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eButEM0/ICzgqJYk/4E96Vhk2Do5KlYkMDI5NGo0tp98dSDes1ikzYeZGHjApPrRMTMfpLpGAvEBHiX9oeboCQ==" workbookSaltValue="fT8okZ4IXh00v8Od4ACdTQ==" workbookSpinCount="100000" lockStructure="1"/>
  <bookViews>
    <workbookView xWindow="480" yWindow="315" windowWidth="17955" windowHeight="12465"/>
  </bookViews>
  <sheets>
    <sheet name="Sheet1" sheetId="2" r:id="rId1"/>
    <sheet name="S-E-20" sheetId="1" state="hidden" r:id="rId2"/>
  </sheets>
  <definedNames>
    <definedName name="_xlnm.Print_Area" localSheetId="1">'S-E-20'!$A$1:$B$24</definedName>
    <definedName name="_xlnm.Print_Titles" localSheetId="1">'S-E-20'!$1:$4</definedName>
  </definedNames>
  <calcPr calcId="152511"/>
</workbook>
</file>

<file path=xl/calcChain.xml><?xml version="1.0" encoding="utf-8"?>
<calcChain xmlns="http://schemas.openxmlformats.org/spreadsheetml/2006/main">
  <c r="D10" i="2" l="1"/>
  <c r="D11" i="2" l="1"/>
  <c r="D12" i="2" l="1"/>
  <c r="A10" i="2"/>
  <c r="A11" i="2"/>
  <c r="D13" i="2" l="1"/>
  <c r="A12" i="2"/>
  <c r="D14" i="2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5" i="1"/>
  <c r="A13" i="2"/>
  <c r="D15" i="2" l="1"/>
  <c r="A14" i="2"/>
  <c r="D16" i="2" l="1"/>
  <c r="A15" i="2"/>
  <c r="D17" i="2" l="1"/>
  <c r="A16" i="2"/>
  <c r="D18" i="2" l="1"/>
  <c r="A17" i="2"/>
  <c r="D19" i="2" l="1"/>
  <c r="A18" i="2"/>
  <c r="A19" i="2"/>
</calcChain>
</file>

<file path=xl/sharedStrings.xml><?xml version="1.0" encoding="utf-8"?>
<sst xmlns="http://schemas.openxmlformats.org/spreadsheetml/2006/main" count="72" uniqueCount="42">
  <si>
    <t>船会社コード</t>
    <rPh sb="0" eb="3">
      <t>フナガイシャ</t>
    </rPh>
    <phoneticPr fontId="2"/>
  </si>
  <si>
    <t>利用者コード</t>
    <rPh sb="0" eb="3">
      <t>リヨウシャ</t>
    </rPh>
    <phoneticPr fontId="2"/>
  </si>
  <si>
    <t>Ｐ／Ｕ番号</t>
    <rPh sb="3" eb="5">
      <t>バンゴウ</t>
    </rPh>
    <phoneticPr fontId="2"/>
  </si>
  <si>
    <t>ＰＵＬ業務で入力する照会基準年月日</t>
    <rPh sb="3" eb="5">
      <t>ギョウム</t>
    </rPh>
    <rPh sb="6" eb="8">
      <t>ニュウリョク</t>
    </rPh>
    <rPh sb="10" eb="12">
      <t>ショウカイ</t>
    </rPh>
    <rPh sb="12" eb="14">
      <t>キジュン</t>
    </rPh>
    <rPh sb="14" eb="17">
      <t>ネンガッピ</t>
    </rPh>
    <phoneticPr fontId="2"/>
  </si>
  <si>
    <t>BK330100101</t>
  </si>
  <si>
    <t>BK330100102</t>
  </si>
  <si>
    <t>BK330100103</t>
  </si>
  <si>
    <t>BK330100104</t>
  </si>
  <si>
    <t>BK330100105</t>
  </si>
  <si>
    <t>BK330100106</t>
  </si>
  <si>
    <t>BK330100107</t>
  </si>
  <si>
    <t>BK330100108</t>
  </si>
  <si>
    <t>BK330100109</t>
  </si>
  <si>
    <t>BK330100110</t>
  </si>
  <si>
    <t>BK330200101</t>
  </si>
  <si>
    <t>BK330200102</t>
  </si>
  <si>
    <t>BK330200103</t>
  </si>
  <si>
    <t>BK330200104</t>
  </si>
  <si>
    <t>BK330200105</t>
  </si>
  <si>
    <t>BK330200106</t>
  </si>
  <si>
    <t>BK330200107</t>
  </si>
  <si>
    <t>BK330200108</t>
  </si>
  <si>
    <t>BK330200109</t>
  </si>
  <si>
    <t>BK330200110</t>
  </si>
  <si>
    <t>1VUTK</t>
  </si>
  <si>
    <t>1XUTK</t>
  </si>
  <si>
    <t>SSSZ</t>
    <phoneticPr fontId="2"/>
  </si>
  <si>
    <t>25UTK</t>
  </si>
  <si>
    <t>BK330300101</t>
    <phoneticPr fontId="2"/>
  </si>
  <si>
    <t>BK330300102</t>
  </si>
  <si>
    <t>BK330300103</t>
  </si>
  <si>
    <t>BK330300104</t>
  </si>
  <si>
    <t>BK330300105</t>
  </si>
  <si>
    <t>BK330300106</t>
  </si>
  <si>
    <t>BK330300107</t>
  </si>
  <si>
    <t>BK330300108</t>
  </si>
  <si>
    <t>BK330300109</t>
  </si>
  <si>
    <t>BK330300110</t>
  </si>
  <si>
    <t>利用者コード</t>
    <rPh sb="0" eb="3">
      <t>リヨウシャ</t>
    </rPh>
    <phoneticPr fontId="3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</si>
  <si>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</si>
  <si>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ルート番号：S-E-20</t>
    <rPh sb="3" eb="5">
      <t>バンゴウ</t>
    </rPh>
    <phoneticPr fontId="3"/>
  </si>
  <si>
    <t>SSSZ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</si>
</sst>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/>
  </sheetViews>
  <sheetFormatPr defaultRowHeight="13.5"/>
  <cols>
    <col min="1" max="1" width="18.875" customWidth="1"/>
    <col min="2" max="2" width="10.75" customWidth="1"/>
    <col min="4" max="4" width="8.875" hidden="1" customWidth="1"/>
  </cols>
  <sheetData>
    <row r="1" spans="1:4" ht="14.25" thickBot="1"/>
    <row r="2" spans="1:4" ht="14.25" thickBot="1">
      <c r="A2" s="11" t="s">
        <v>38</v>
      </c>
      <c r="B2" s="15"/>
      <c r="C2" t="s">
        <v>39</v>
      </c>
    </row>
    <row r="5" spans="1:4">
      <c r="A5" t="s">
        <v>40</v>
      </c>
    </row>
    <row r="6" spans="1:4">
      <c r="A6" s="2" t="s">
        <v>0</v>
      </c>
      <c r="B6" s="1" t="s">
        <v>41</v>
      </c>
    </row>
    <row r="7" spans="1:4" ht="27">
      <c r="A7" s="3" t="s">
        <v>3</v>
      </c>
      <c r="B7" s="1">
        <v>20200101</v>
      </c>
    </row>
    <row r="8" spans="1:4">
      <c r="A8" s="12"/>
      <c r="B8" s="13"/>
    </row>
    <row r="9" spans="1:4">
      <c r="A9" s="4" t="s">
        <v>2</v>
      </c>
    </row>
    <row r="10" spans="1:4">
      <c r="A10" s="14" t="str">
        <f ca="1">IFERROR(INDIRECT("'S-E-20'!B"&amp; D10),"該当なし")</f>
        <v>該当なし</v>
      </c>
      <c r="D10" t="e">
        <f>VLOOKUP(LEFT(ASC(B2),5),'S-E-20'!$A$5:$C$34,3,FALSE)</f>
        <v>#N/A</v>
      </c>
    </row>
    <row r="11" spans="1:4">
      <c r="A11" s="14" t="str">
        <f t="shared" ref="A11:A19" ca="1" si="0">IFERROR(INDIRECT("'S-E-20'!B"&amp; D11),"該当なし")</f>
        <v>該当なし</v>
      </c>
      <c r="D11" t="e">
        <f>D10+1</f>
        <v>#N/A</v>
      </c>
    </row>
    <row r="12" spans="1:4">
      <c r="A12" s="14" t="str">
        <f t="shared" ca="1" si="0"/>
        <v>該当なし</v>
      </c>
      <c r="D12" t="e">
        <f t="shared" ref="D12:D19" si="1">D11+1</f>
        <v>#N/A</v>
      </c>
    </row>
    <row r="13" spans="1:4">
      <c r="A13" s="14" t="str">
        <f t="shared" ca="1" si="0"/>
        <v>該当なし</v>
      </c>
      <c r="D13" t="e">
        <f t="shared" si="1"/>
        <v>#N/A</v>
      </c>
    </row>
    <row r="14" spans="1:4">
      <c r="A14" s="14" t="str">
        <f t="shared" ca="1" si="0"/>
        <v>該当なし</v>
      </c>
      <c r="D14" t="e">
        <f t="shared" si="1"/>
        <v>#N/A</v>
      </c>
    </row>
    <row r="15" spans="1:4">
      <c r="A15" s="14" t="str">
        <f t="shared" ca="1" si="0"/>
        <v>該当なし</v>
      </c>
      <c r="D15" t="e">
        <f t="shared" si="1"/>
        <v>#N/A</v>
      </c>
    </row>
    <row r="16" spans="1:4">
      <c r="A16" s="14" t="str">
        <f t="shared" ca="1" si="0"/>
        <v>該当なし</v>
      </c>
      <c r="D16" t="e">
        <f t="shared" si="1"/>
        <v>#N/A</v>
      </c>
    </row>
    <row r="17" spans="1:4">
      <c r="A17" s="14" t="str">
        <f t="shared" ca="1" si="0"/>
        <v>該当なし</v>
      </c>
      <c r="D17" t="e">
        <f t="shared" si="1"/>
        <v>#N/A</v>
      </c>
    </row>
    <row r="18" spans="1:4">
      <c r="A18" s="14" t="str">
        <f t="shared" ca="1" si="0"/>
        <v>該当なし</v>
      </c>
      <c r="D18" t="e">
        <f t="shared" si="1"/>
        <v>#N/A</v>
      </c>
    </row>
    <row r="19" spans="1:4">
      <c r="A19" s="14" t="str">
        <f t="shared" ca="1" si="0"/>
        <v>該当なし</v>
      </c>
      <c r="D19" t="e">
        <f t="shared" si="1"/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34"/>
  <sheetViews>
    <sheetView zoomScaleNormal="100" zoomScaleSheetLayoutView="100" workbookViewId="0">
      <selection activeCell="C1" sqref="C1"/>
    </sheetView>
  </sheetViews>
  <sheetFormatPr defaultRowHeight="13.5"/>
  <cols>
    <col min="1" max="1" width="17.25" bestFit="1" customWidth="1"/>
    <col min="2" max="2" width="15.625" bestFit="1" customWidth="1"/>
  </cols>
  <sheetData>
    <row r="1" spans="1:3">
      <c r="A1" s="2" t="s">
        <v>0</v>
      </c>
      <c r="B1" s="1" t="s">
        <v>26</v>
      </c>
    </row>
    <row r="2" spans="1:3" ht="27">
      <c r="A2" s="3" t="s">
        <v>3</v>
      </c>
      <c r="B2" s="1">
        <v>20200101</v>
      </c>
    </row>
    <row r="4" spans="1:3">
      <c r="A4" s="4" t="s">
        <v>1</v>
      </c>
      <c r="B4" s="4" t="s">
        <v>2</v>
      </c>
    </row>
    <row r="5" spans="1:3" ht="13.5" customHeight="1">
      <c r="A5" s="7" t="s">
        <v>24</v>
      </c>
      <c r="B5" s="5" t="s">
        <v>4</v>
      </c>
      <c r="C5">
        <f>ROW()</f>
        <v>5</v>
      </c>
    </row>
    <row r="6" spans="1:3">
      <c r="A6" s="5" t="s">
        <v>24</v>
      </c>
      <c r="B6" s="5" t="s">
        <v>5</v>
      </c>
      <c r="C6">
        <f>ROW()</f>
        <v>6</v>
      </c>
    </row>
    <row r="7" spans="1:3">
      <c r="A7" s="5" t="s">
        <v>24</v>
      </c>
      <c r="B7" s="5" t="s">
        <v>6</v>
      </c>
      <c r="C7">
        <f>ROW()</f>
        <v>7</v>
      </c>
    </row>
    <row r="8" spans="1:3">
      <c r="A8" s="5" t="s">
        <v>24</v>
      </c>
      <c r="B8" s="5" t="s">
        <v>7</v>
      </c>
      <c r="C8">
        <f>ROW()</f>
        <v>8</v>
      </c>
    </row>
    <row r="9" spans="1:3">
      <c r="A9" s="5" t="s">
        <v>24</v>
      </c>
      <c r="B9" s="5" t="s">
        <v>8</v>
      </c>
      <c r="C9">
        <f>ROW()</f>
        <v>9</v>
      </c>
    </row>
    <row r="10" spans="1:3">
      <c r="A10" s="5" t="s">
        <v>24</v>
      </c>
      <c r="B10" s="5" t="s">
        <v>9</v>
      </c>
      <c r="C10">
        <f>ROW()</f>
        <v>10</v>
      </c>
    </row>
    <row r="11" spans="1:3">
      <c r="A11" s="5" t="s">
        <v>24</v>
      </c>
      <c r="B11" s="5" t="s">
        <v>10</v>
      </c>
      <c r="C11">
        <f>ROW()</f>
        <v>11</v>
      </c>
    </row>
    <row r="12" spans="1:3">
      <c r="A12" s="5" t="s">
        <v>24</v>
      </c>
      <c r="B12" s="5" t="s">
        <v>11</v>
      </c>
      <c r="C12">
        <f>ROW()</f>
        <v>12</v>
      </c>
    </row>
    <row r="13" spans="1:3">
      <c r="A13" s="5" t="s">
        <v>24</v>
      </c>
      <c r="B13" s="5" t="s">
        <v>12</v>
      </c>
      <c r="C13">
        <f>ROW()</f>
        <v>13</v>
      </c>
    </row>
    <row r="14" spans="1:3">
      <c r="A14" s="5" t="s">
        <v>24</v>
      </c>
      <c r="B14" s="5" t="s">
        <v>13</v>
      </c>
      <c r="C14">
        <f>ROW()</f>
        <v>14</v>
      </c>
    </row>
    <row r="15" spans="1:3" ht="13.5" customHeight="1">
      <c r="A15" s="8" t="s">
        <v>25</v>
      </c>
      <c r="B15" s="6" t="s">
        <v>14</v>
      </c>
      <c r="C15">
        <f>ROW()</f>
        <v>15</v>
      </c>
    </row>
    <row r="16" spans="1:3">
      <c r="A16" s="8" t="s">
        <v>25</v>
      </c>
      <c r="B16" s="6" t="s">
        <v>15</v>
      </c>
      <c r="C16">
        <f>ROW()</f>
        <v>16</v>
      </c>
    </row>
    <row r="17" spans="1:3">
      <c r="A17" s="8" t="s">
        <v>25</v>
      </c>
      <c r="B17" s="6" t="s">
        <v>16</v>
      </c>
      <c r="C17">
        <f>ROW()</f>
        <v>17</v>
      </c>
    </row>
    <row r="18" spans="1:3">
      <c r="A18" s="8" t="s">
        <v>25</v>
      </c>
      <c r="B18" s="6" t="s">
        <v>17</v>
      </c>
      <c r="C18">
        <f>ROW()</f>
        <v>18</v>
      </c>
    </row>
    <row r="19" spans="1:3">
      <c r="A19" s="8" t="s">
        <v>25</v>
      </c>
      <c r="B19" s="6" t="s">
        <v>18</v>
      </c>
      <c r="C19">
        <f>ROW()</f>
        <v>19</v>
      </c>
    </row>
    <row r="20" spans="1:3">
      <c r="A20" s="8" t="s">
        <v>25</v>
      </c>
      <c r="B20" s="6" t="s">
        <v>19</v>
      </c>
      <c r="C20">
        <f>ROW()</f>
        <v>20</v>
      </c>
    </row>
    <row r="21" spans="1:3">
      <c r="A21" s="8" t="s">
        <v>25</v>
      </c>
      <c r="B21" s="6" t="s">
        <v>20</v>
      </c>
      <c r="C21">
        <f>ROW()</f>
        <v>21</v>
      </c>
    </row>
    <row r="22" spans="1:3">
      <c r="A22" s="8" t="s">
        <v>25</v>
      </c>
      <c r="B22" s="6" t="s">
        <v>21</v>
      </c>
      <c r="C22">
        <f>ROW()</f>
        <v>22</v>
      </c>
    </row>
    <row r="23" spans="1:3">
      <c r="A23" s="8" t="s">
        <v>25</v>
      </c>
      <c r="B23" s="6" t="s">
        <v>22</v>
      </c>
      <c r="C23">
        <f>ROW()</f>
        <v>23</v>
      </c>
    </row>
    <row r="24" spans="1:3">
      <c r="A24" s="8" t="s">
        <v>25</v>
      </c>
      <c r="B24" s="6" t="s">
        <v>23</v>
      </c>
      <c r="C24">
        <f>ROW()</f>
        <v>24</v>
      </c>
    </row>
    <row r="25" spans="1:3">
      <c r="A25" s="9" t="s">
        <v>27</v>
      </c>
      <c r="B25" s="10" t="s">
        <v>28</v>
      </c>
      <c r="C25">
        <f>ROW()</f>
        <v>25</v>
      </c>
    </row>
    <row r="26" spans="1:3">
      <c r="A26" s="9" t="s">
        <v>27</v>
      </c>
      <c r="B26" s="10" t="s">
        <v>29</v>
      </c>
      <c r="C26">
        <f>ROW()</f>
        <v>26</v>
      </c>
    </row>
    <row r="27" spans="1:3">
      <c r="A27" s="9" t="s">
        <v>27</v>
      </c>
      <c r="B27" s="10" t="s">
        <v>30</v>
      </c>
      <c r="C27">
        <f>ROW()</f>
        <v>27</v>
      </c>
    </row>
    <row r="28" spans="1:3">
      <c r="A28" s="9" t="s">
        <v>27</v>
      </c>
      <c r="B28" s="10" t="s">
        <v>31</v>
      </c>
      <c r="C28">
        <f>ROW()</f>
        <v>28</v>
      </c>
    </row>
    <row r="29" spans="1:3">
      <c r="A29" s="9" t="s">
        <v>27</v>
      </c>
      <c r="B29" s="10" t="s">
        <v>32</v>
      </c>
      <c r="C29">
        <f>ROW()</f>
        <v>29</v>
      </c>
    </row>
    <row r="30" spans="1:3">
      <c r="A30" s="9" t="s">
        <v>27</v>
      </c>
      <c r="B30" s="10" t="s">
        <v>33</v>
      </c>
      <c r="C30">
        <f>ROW()</f>
        <v>30</v>
      </c>
    </row>
    <row r="31" spans="1:3">
      <c r="A31" s="9" t="s">
        <v>27</v>
      </c>
      <c r="B31" s="10" t="s">
        <v>34</v>
      </c>
      <c r="C31">
        <f>ROW()</f>
        <v>31</v>
      </c>
    </row>
    <row r="32" spans="1:3">
      <c r="A32" s="9" t="s">
        <v>27</v>
      </c>
      <c r="B32" s="10" t="s">
        <v>35</v>
      </c>
      <c r="C32">
        <f>ROW()</f>
        <v>32</v>
      </c>
    </row>
    <row r="33" spans="1:3">
      <c r="A33" s="9" t="s">
        <v>27</v>
      </c>
      <c r="B33" s="10" t="s">
        <v>36</v>
      </c>
      <c r="C33">
        <f>ROW()</f>
        <v>33</v>
      </c>
    </row>
    <row r="34" spans="1:3">
      <c r="A34" s="9" t="s">
        <v>27</v>
      </c>
      <c r="B34" s="10" t="s">
        <v>37</v>
      </c>
      <c r="C34">
        <f>ROW()</f>
        <v>34</v>
      </c>
    </row>
  </sheetData>
  <phoneticPr fontId="2"/>
  <pageMargins left="0.75" right="0.75" top="1" bottom="1" header="0.51200000000000001" footer="0.51200000000000001"/>
  <pageSetup paperSize="9" fitToHeight="0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S-E-20</vt:lpstr>
      <vt:lpstr>'S-E-20'!Print_Area</vt:lpstr>
      <vt:lpstr>'S-E-20'!Print_Titles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2017-06-05T09:08:51Z</dcterms:created>
  <dcterms:modified xsi:type="dcterms:W3CDTF">2017-06-30T05:21:13Z</dcterms:modified>
</cp:coreProperties>
</file>