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fl1\04_システム企画部\02_システム企画第２課\321003_【30】他のシステムとの連携関係文書\14_外為法関連業務\2023（R5）年度\14-2月リリース\20240201_省令項番コード掲載用\"/>
    </mc:Choice>
  </mc:AlternateContent>
  <xr:revisionPtr revIDLastSave="0" documentId="8_{CD3648E2-AE88-4122-BEEA-23073E644C8C}" xr6:coauthVersionLast="36" xr6:coauthVersionMax="36" xr10:uidLastSave="{00000000-0000-0000-0000-000000000000}"/>
  <bookViews>
    <workbookView xWindow="0" yWindow="0" windowWidth="10240" windowHeight="7780" firstSheet="1" activeTab="1" xr2:uid="{00000000-000D-0000-FFFF-FFFF00000000}"/>
  </bookViews>
  <sheets>
    <sheet name="⑤ 【最新】20161216NTD修正" sheetId="3" state="hidden" r:id="rId1"/>
    <sheet name="Sheet1" sheetId="30" r:id="rId2"/>
  </sheets>
  <definedNames>
    <definedName name="_xlnm._FilterDatabase" localSheetId="0" hidden="1">'⑤ 【最新】20161216NTD修正'!$A$1:$H$2374</definedName>
  </definedNames>
  <calcPr calcId="191029"/>
</workbook>
</file>

<file path=xl/calcChain.xml><?xml version="1.0" encoding="utf-8"?>
<calcChain xmlns="http://schemas.openxmlformats.org/spreadsheetml/2006/main">
  <c r="AA728" i="3" l="1"/>
  <c r="AA727" i="3"/>
  <c r="AC727" i="3" s="1"/>
  <c r="AD727" i="3" s="1"/>
  <c r="AP728" i="3"/>
  <c r="AP2373" i="3"/>
  <c r="AJ2373" i="3"/>
  <c r="AI2373" i="3"/>
  <c r="AQ2373" i="3" s="1"/>
  <c r="AH2373" i="3"/>
  <c r="AR2373" i="3" s="1"/>
  <c r="AG2373" i="3"/>
  <c r="AS2373" i="3" s="1"/>
  <c r="AP2372" i="3"/>
  <c r="AJ2372" i="3"/>
  <c r="AI2372" i="3"/>
  <c r="AQ2372" i="3" s="1"/>
  <c r="AH2372" i="3"/>
  <c r="AR2372" i="3" s="1"/>
  <c r="AG2372" i="3"/>
  <c r="AS2372" i="3" s="1"/>
  <c r="AP2371" i="3"/>
  <c r="AJ2371" i="3"/>
  <c r="AI2371" i="3"/>
  <c r="AQ2371" i="3"/>
  <c r="AH2371" i="3"/>
  <c r="AR2371" i="3" s="1"/>
  <c r="AG2371" i="3"/>
  <c r="AS2371" i="3" s="1"/>
  <c r="AP2370" i="3"/>
  <c r="AJ2370" i="3"/>
  <c r="AI2370" i="3"/>
  <c r="AQ2370" i="3" s="1"/>
  <c r="AH2370" i="3"/>
  <c r="AR2370" i="3"/>
  <c r="AG2370" i="3"/>
  <c r="AS2370" i="3"/>
  <c r="AP2369" i="3"/>
  <c r="AJ2369" i="3"/>
  <c r="AI2369" i="3"/>
  <c r="AQ2369" i="3"/>
  <c r="AH2369" i="3"/>
  <c r="AR2369" i="3"/>
  <c r="AG2369" i="3"/>
  <c r="AS2369" i="3" s="1"/>
  <c r="AP2368" i="3"/>
  <c r="AJ2368" i="3"/>
  <c r="AI2368" i="3"/>
  <c r="AQ2368" i="3" s="1"/>
  <c r="AH2368" i="3"/>
  <c r="AR2368" i="3" s="1"/>
  <c r="AG2368" i="3"/>
  <c r="AS2368" i="3"/>
  <c r="AP2367" i="3"/>
  <c r="AJ2367" i="3"/>
  <c r="AI2367" i="3"/>
  <c r="AQ2367" i="3" s="1"/>
  <c r="AH2367" i="3"/>
  <c r="AR2367" i="3" s="1"/>
  <c r="AG2367" i="3"/>
  <c r="AS2367" i="3" s="1"/>
  <c r="AP2366" i="3"/>
  <c r="AJ2366" i="3"/>
  <c r="AI2366" i="3"/>
  <c r="AQ2366" i="3" s="1"/>
  <c r="AH2366" i="3"/>
  <c r="AR2366" i="3" s="1"/>
  <c r="AG2366" i="3"/>
  <c r="AS2366" i="3" s="1"/>
  <c r="AP2365" i="3"/>
  <c r="AJ2365" i="3"/>
  <c r="AI2365" i="3"/>
  <c r="AQ2365" i="3"/>
  <c r="AH2365" i="3"/>
  <c r="AR2365" i="3" s="1"/>
  <c r="AG2365" i="3"/>
  <c r="AS2365" i="3" s="1"/>
  <c r="AP2364" i="3"/>
  <c r="AJ2364" i="3"/>
  <c r="AI2364" i="3"/>
  <c r="AQ2364" i="3" s="1"/>
  <c r="AH2364" i="3"/>
  <c r="AR2364" i="3"/>
  <c r="AG2364" i="3"/>
  <c r="AS2364" i="3"/>
  <c r="AP2363" i="3"/>
  <c r="AJ2363" i="3"/>
  <c r="AI2363" i="3"/>
  <c r="AQ2363" i="3"/>
  <c r="AH2363" i="3"/>
  <c r="AR2363" i="3"/>
  <c r="AG2363" i="3"/>
  <c r="AS2363" i="3" s="1"/>
  <c r="AP2362" i="3"/>
  <c r="AJ2362" i="3"/>
  <c r="AI2362" i="3"/>
  <c r="AQ2362" i="3" s="1"/>
  <c r="AH2362" i="3"/>
  <c r="AR2362" i="3" s="1"/>
  <c r="AG2362" i="3"/>
  <c r="AS2362" i="3"/>
  <c r="AP2361" i="3"/>
  <c r="AJ2361" i="3"/>
  <c r="AI2361" i="3"/>
  <c r="AQ2361" i="3" s="1"/>
  <c r="AH2361" i="3"/>
  <c r="AR2361" i="3" s="1"/>
  <c r="AG2361" i="3"/>
  <c r="AS2361" i="3" s="1"/>
  <c r="AP2360" i="3"/>
  <c r="AJ2360" i="3"/>
  <c r="AI2360" i="3"/>
  <c r="AQ2360" i="3" s="1"/>
  <c r="AH2360" i="3"/>
  <c r="AR2360" i="3" s="1"/>
  <c r="AG2360" i="3"/>
  <c r="AS2360" i="3" s="1"/>
  <c r="AP2359" i="3"/>
  <c r="AJ2359" i="3"/>
  <c r="AI2359" i="3"/>
  <c r="AQ2359" i="3"/>
  <c r="AH2359" i="3"/>
  <c r="AR2359" i="3" s="1"/>
  <c r="AG2359" i="3"/>
  <c r="AS2359" i="3" s="1"/>
  <c r="AP2358" i="3"/>
  <c r="AJ2358" i="3"/>
  <c r="AI2358" i="3"/>
  <c r="AQ2358" i="3" s="1"/>
  <c r="AH2358" i="3"/>
  <c r="AR2358" i="3"/>
  <c r="AG2358" i="3"/>
  <c r="AS2358" i="3"/>
  <c r="AP2357" i="3"/>
  <c r="AJ2357" i="3"/>
  <c r="AI2357" i="3"/>
  <c r="AQ2357" i="3"/>
  <c r="AH2357" i="3"/>
  <c r="AR2357" i="3"/>
  <c r="AG2357" i="3"/>
  <c r="AS2357" i="3" s="1"/>
  <c r="AP2356" i="3"/>
  <c r="AJ2356" i="3"/>
  <c r="AI2356" i="3"/>
  <c r="AQ2356" i="3" s="1"/>
  <c r="AH2356" i="3"/>
  <c r="AR2356" i="3" s="1"/>
  <c r="AG2356" i="3"/>
  <c r="AS2356" i="3"/>
  <c r="AP2355" i="3"/>
  <c r="AJ2355" i="3"/>
  <c r="AI2355" i="3"/>
  <c r="AQ2355" i="3" s="1"/>
  <c r="AH2355" i="3"/>
  <c r="AR2355" i="3" s="1"/>
  <c r="AG2355" i="3"/>
  <c r="AS2355" i="3" s="1"/>
  <c r="AP2354" i="3"/>
  <c r="AJ2354" i="3"/>
  <c r="AI2354" i="3"/>
  <c r="AQ2354" i="3" s="1"/>
  <c r="AH2354" i="3"/>
  <c r="AR2354" i="3" s="1"/>
  <c r="AG2354" i="3"/>
  <c r="AS2354" i="3" s="1"/>
  <c r="AP2353" i="3"/>
  <c r="AJ2353" i="3"/>
  <c r="AI2353" i="3"/>
  <c r="AQ2353" i="3"/>
  <c r="AH2353" i="3"/>
  <c r="AR2353" i="3" s="1"/>
  <c r="AG2353" i="3"/>
  <c r="AS2353" i="3" s="1"/>
  <c r="AP2352" i="3"/>
  <c r="AJ2352" i="3"/>
  <c r="AI2352" i="3"/>
  <c r="AQ2352" i="3" s="1"/>
  <c r="AH2352" i="3"/>
  <c r="AR2352" i="3"/>
  <c r="AG2352" i="3"/>
  <c r="AS2352" i="3"/>
  <c r="AP2351" i="3"/>
  <c r="AJ2351" i="3"/>
  <c r="AI2351" i="3"/>
  <c r="AQ2351" i="3"/>
  <c r="AH2351" i="3"/>
  <c r="AR2351" i="3"/>
  <c r="AG2351" i="3"/>
  <c r="AS2351" i="3" s="1"/>
  <c r="AP2350" i="3"/>
  <c r="AJ2350" i="3"/>
  <c r="AI2350" i="3"/>
  <c r="AQ2350" i="3" s="1"/>
  <c r="AH2350" i="3"/>
  <c r="AR2350" i="3" s="1"/>
  <c r="AG2350" i="3"/>
  <c r="AS2350" i="3"/>
  <c r="AP2349" i="3"/>
  <c r="AJ2349" i="3"/>
  <c r="AI2349" i="3"/>
  <c r="AQ2349" i="3" s="1"/>
  <c r="AH2349" i="3"/>
  <c r="AR2349" i="3" s="1"/>
  <c r="AG2349" i="3"/>
  <c r="AS2349" i="3" s="1"/>
  <c r="AP2348" i="3"/>
  <c r="AJ2348" i="3"/>
  <c r="AI2348" i="3"/>
  <c r="AQ2348" i="3" s="1"/>
  <c r="AH2348" i="3"/>
  <c r="AR2348" i="3" s="1"/>
  <c r="AG2348" i="3"/>
  <c r="AS2348" i="3" s="1"/>
  <c r="AP2347" i="3"/>
  <c r="AJ2347" i="3"/>
  <c r="AI2347" i="3"/>
  <c r="AQ2347" i="3"/>
  <c r="AH2347" i="3"/>
  <c r="AR2347" i="3" s="1"/>
  <c r="AG2347" i="3"/>
  <c r="AS2347" i="3" s="1"/>
  <c r="AP2346" i="3"/>
  <c r="AJ2346" i="3"/>
  <c r="AI2346" i="3"/>
  <c r="AQ2346" i="3" s="1"/>
  <c r="AH2346" i="3"/>
  <c r="AR2346" i="3"/>
  <c r="AG2346" i="3"/>
  <c r="AS2346" i="3"/>
  <c r="AP2345" i="3"/>
  <c r="AJ2345" i="3"/>
  <c r="AI2345" i="3"/>
  <c r="AQ2345" i="3"/>
  <c r="AH2345" i="3"/>
  <c r="AR2345" i="3"/>
  <c r="AG2345" i="3"/>
  <c r="AS2345" i="3" s="1"/>
  <c r="AP2344" i="3"/>
  <c r="AJ2344" i="3"/>
  <c r="AI2344" i="3"/>
  <c r="AQ2344" i="3" s="1"/>
  <c r="AH2344" i="3"/>
  <c r="AR2344" i="3" s="1"/>
  <c r="AG2344" i="3"/>
  <c r="AS2344" i="3"/>
  <c r="AP2343" i="3"/>
  <c r="AJ2343" i="3"/>
  <c r="AI2343" i="3"/>
  <c r="AQ2343" i="3" s="1"/>
  <c r="AH2343" i="3"/>
  <c r="AR2343" i="3" s="1"/>
  <c r="AG2343" i="3"/>
  <c r="AS2343" i="3" s="1"/>
  <c r="AP2342" i="3"/>
  <c r="AJ2342" i="3"/>
  <c r="AI2342" i="3"/>
  <c r="AQ2342" i="3" s="1"/>
  <c r="AH2342" i="3"/>
  <c r="AR2342" i="3" s="1"/>
  <c r="AG2342" i="3"/>
  <c r="AS2342" i="3" s="1"/>
  <c r="AP2341" i="3"/>
  <c r="AJ2341" i="3"/>
  <c r="AI2341" i="3"/>
  <c r="AQ2341" i="3"/>
  <c r="AH2341" i="3"/>
  <c r="AR2341" i="3" s="1"/>
  <c r="AG2341" i="3"/>
  <c r="AS2341" i="3" s="1"/>
  <c r="AP2340" i="3"/>
  <c r="AJ2340" i="3"/>
  <c r="AI2340" i="3"/>
  <c r="AQ2340" i="3" s="1"/>
  <c r="AH2340" i="3"/>
  <c r="AR2340" i="3"/>
  <c r="AG2340" i="3"/>
  <c r="AS2340" i="3"/>
  <c r="AP2339" i="3"/>
  <c r="AJ2339" i="3"/>
  <c r="AI2339" i="3"/>
  <c r="AQ2339" i="3"/>
  <c r="AH2339" i="3"/>
  <c r="AR2339" i="3"/>
  <c r="AG2339" i="3"/>
  <c r="AS2339" i="3" s="1"/>
  <c r="AP2338" i="3"/>
  <c r="AJ2338" i="3"/>
  <c r="AI2338" i="3"/>
  <c r="AQ2338" i="3" s="1"/>
  <c r="AH2338" i="3"/>
  <c r="AR2338" i="3" s="1"/>
  <c r="AG2338" i="3"/>
  <c r="AS2338" i="3"/>
  <c r="AP2337" i="3"/>
  <c r="AJ2337" i="3"/>
  <c r="AI2337" i="3"/>
  <c r="AQ2337" i="3" s="1"/>
  <c r="AH2337" i="3"/>
  <c r="AR2337" i="3" s="1"/>
  <c r="AG2337" i="3"/>
  <c r="AS2337" i="3" s="1"/>
  <c r="AP2336" i="3"/>
  <c r="AJ2336" i="3"/>
  <c r="AI2336" i="3"/>
  <c r="AQ2336" i="3" s="1"/>
  <c r="AH2336" i="3"/>
  <c r="AR2336" i="3" s="1"/>
  <c r="AG2336" i="3"/>
  <c r="AS2336" i="3" s="1"/>
  <c r="AP2335" i="3"/>
  <c r="AJ2335" i="3"/>
  <c r="AI2335" i="3"/>
  <c r="AQ2335" i="3"/>
  <c r="AH2335" i="3"/>
  <c r="AR2335" i="3" s="1"/>
  <c r="AG2335" i="3"/>
  <c r="AS2335" i="3" s="1"/>
  <c r="AP2334" i="3"/>
  <c r="AJ2334" i="3"/>
  <c r="AI2334" i="3"/>
  <c r="AQ2334" i="3" s="1"/>
  <c r="AH2334" i="3"/>
  <c r="AR2334" i="3"/>
  <c r="AG2334" i="3"/>
  <c r="AS2334" i="3"/>
  <c r="AP2333" i="3"/>
  <c r="AJ2333" i="3"/>
  <c r="AI2333" i="3"/>
  <c r="AQ2333" i="3"/>
  <c r="AH2333" i="3"/>
  <c r="AR2333" i="3"/>
  <c r="AG2333" i="3"/>
  <c r="AS2333" i="3" s="1"/>
  <c r="AP2332" i="3"/>
  <c r="AJ2332" i="3"/>
  <c r="AI2332" i="3"/>
  <c r="AQ2332" i="3" s="1"/>
  <c r="AH2332" i="3"/>
  <c r="AR2332" i="3" s="1"/>
  <c r="AG2332" i="3"/>
  <c r="AS2332" i="3"/>
  <c r="AP2331" i="3"/>
  <c r="AJ2331" i="3"/>
  <c r="AI2331" i="3"/>
  <c r="AQ2331" i="3" s="1"/>
  <c r="AH2331" i="3"/>
  <c r="AR2331" i="3" s="1"/>
  <c r="AG2331" i="3"/>
  <c r="AS2331" i="3" s="1"/>
  <c r="AP2330" i="3"/>
  <c r="AJ2330" i="3"/>
  <c r="AI2330" i="3"/>
  <c r="AQ2330" i="3" s="1"/>
  <c r="AH2330" i="3"/>
  <c r="AR2330" i="3" s="1"/>
  <c r="AG2330" i="3"/>
  <c r="AS2330" i="3" s="1"/>
  <c r="AP2329" i="3"/>
  <c r="AJ2329" i="3"/>
  <c r="AI2329" i="3"/>
  <c r="AQ2329" i="3"/>
  <c r="AH2329" i="3"/>
  <c r="AR2329" i="3" s="1"/>
  <c r="AG2329" i="3"/>
  <c r="AS2329" i="3" s="1"/>
  <c r="AP2328" i="3"/>
  <c r="AJ2328" i="3"/>
  <c r="AI2328" i="3"/>
  <c r="AQ2328" i="3" s="1"/>
  <c r="AH2328" i="3"/>
  <c r="AR2328" i="3"/>
  <c r="AG2328" i="3"/>
  <c r="AS2328" i="3"/>
  <c r="AP2327" i="3"/>
  <c r="AJ2327" i="3"/>
  <c r="AI2327" i="3"/>
  <c r="AQ2327" i="3"/>
  <c r="AH2327" i="3"/>
  <c r="AR2327" i="3"/>
  <c r="AG2327" i="3"/>
  <c r="AS2327" i="3" s="1"/>
  <c r="AP2326" i="3"/>
  <c r="AJ2326" i="3"/>
  <c r="AI2326" i="3"/>
  <c r="AQ2326" i="3" s="1"/>
  <c r="AH2326" i="3"/>
  <c r="AR2326" i="3" s="1"/>
  <c r="AG2326" i="3"/>
  <c r="AS2326" i="3"/>
  <c r="AP2325" i="3"/>
  <c r="AJ2325" i="3"/>
  <c r="AI2325" i="3"/>
  <c r="AQ2325" i="3" s="1"/>
  <c r="AH2325" i="3"/>
  <c r="AR2325" i="3" s="1"/>
  <c r="AG2325" i="3"/>
  <c r="AS2325" i="3" s="1"/>
  <c r="AJ1928" i="3"/>
  <c r="AI1928" i="3"/>
  <c r="AQ1928" i="3" s="1"/>
  <c r="AH1928" i="3"/>
  <c r="AR1928" i="3" s="1"/>
  <c r="AG1928" i="3"/>
  <c r="AS1928" i="3" s="1"/>
  <c r="AJ1927" i="3"/>
  <c r="AI1927" i="3"/>
  <c r="AQ1927" i="3" s="1"/>
  <c r="AH1927" i="3"/>
  <c r="AR1927" i="3" s="1"/>
  <c r="AG1927" i="3"/>
  <c r="AS1927" i="3"/>
  <c r="AJ1926" i="3"/>
  <c r="AI1926" i="3"/>
  <c r="AQ1926" i="3" s="1"/>
  <c r="AH1926" i="3"/>
  <c r="AR1926" i="3" s="1"/>
  <c r="AG1926" i="3"/>
  <c r="AS1926" i="3" s="1"/>
  <c r="AJ1925" i="3"/>
  <c r="AI1925" i="3"/>
  <c r="AQ1925" i="3" s="1"/>
  <c r="AH1925" i="3"/>
  <c r="AR1925" i="3" s="1"/>
  <c r="AG1925" i="3"/>
  <c r="AS1925" i="3" s="1"/>
  <c r="AJ1924" i="3"/>
  <c r="AI1924" i="3"/>
  <c r="AQ1924" i="3" s="1"/>
  <c r="AH1924" i="3"/>
  <c r="AR1924" i="3" s="1"/>
  <c r="AG1924" i="3"/>
  <c r="AS1924" i="3"/>
  <c r="AJ1923" i="3"/>
  <c r="AI1923" i="3"/>
  <c r="AQ1923" i="3" s="1"/>
  <c r="AH1923" i="3"/>
  <c r="AR1923" i="3" s="1"/>
  <c r="AG1923" i="3"/>
  <c r="AS1923" i="3" s="1"/>
  <c r="AJ1922" i="3"/>
  <c r="AI1922" i="3"/>
  <c r="AQ1922" i="3" s="1"/>
  <c r="AH1922" i="3"/>
  <c r="AR1922" i="3" s="1"/>
  <c r="AG1922" i="3"/>
  <c r="AS1922" i="3" s="1"/>
  <c r="AJ1921" i="3"/>
  <c r="AI1921" i="3"/>
  <c r="AQ1921" i="3" s="1"/>
  <c r="AH1921" i="3"/>
  <c r="AR1921" i="3" s="1"/>
  <c r="AG1921" i="3"/>
  <c r="AS1921" i="3"/>
  <c r="AJ1920" i="3"/>
  <c r="AI1920" i="3"/>
  <c r="AQ1920" i="3" s="1"/>
  <c r="AH1920" i="3"/>
  <c r="AR1920" i="3" s="1"/>
  <c r="AG1920" i="3"/>
  <c r="AS1920" i="3" s="1"/>
  <c r="AJ1919" i="3"/>
  <c r="AI1919" i="3"/>
  <c r="AQ1919" i="3" s="1"/>
  <c r="AH1919" i="3"/>
  <c r="AR1919" i="3" s="1"/>
  <c r="AG1919" i="3"/>
  <c r="AS1919" i="3" s="1"/>
  <c r="AJ1918" i="3"/>
  <c r="AI1918" i="3"/>
  <c r="AQ1918" i="3" s="1"/>
  <c r="AH1918" i="3"/>
  <c r="AR1918" i="3" s="1"/>
  <c r="AG1918" i="3"/>
  <c r="AS1918" i="3" s="1"/>
  <c r="AJ1917" i="3"/>
  <c r="AI1917" i="3"/>
  <c r="AQ1917" i="3"/>
  <c r="AH1917" i="3"/>
  <c r="AR1917" i="3" s="1"/>
  <c r="AG1917" i="3"/>
  <c r="AS1917" i="3" s="1"/>
  <c r="AJ1916" i="3"/>
  <c r="AI1916" i="3"/>
  <c r="AQ1916" i="3" s="1"/>
  <c r="AH1916" i="3"/>
  <c r="AR1916" i="3"/>
  <c r="AG1916" i="3"/>
  <c r="AS1916" i="3"/>
  <c r="AJ1915" i="3"/>
  <c r="AI1915" i="3"/>
  <c r="AQ1915" i="3" s="1"/>
  <c r="AH1915" i="3"/>
  <c r="AR1915" i="3" s="1"/>
  <c r="AG1915" i="3"/>
  <c r="AS1915" i="3" s="1"/>
  <c r="AJ1914" i="3"/>
  <c r="AI1914" i="3"/>
  <c r="AQ1914" i="3" s="1"/>
  <c r="AH1914" i="3"/>
  <c r="AR1914" i="3" s="1"/>
  <c r="AG1914" i="3"/>
  <c r="AS1914" i="3" s="1"/>
  <c r="AJ1913" i="3"/>
  <c r="AI1913" i="3"/>
  <c r="AQ1913" i="3" s="1"/>
  <c r="AH1913" i="3"/>
  <c r="AR1913" i="3" s="1"/>
  <c r="AG1913" i="3"/>
  <c r="AS1913" i="3" s="1"/>
  <c r="AJ1912" i="3"/>
  <c r="AI1912" i="3"/>
  <c r="AQ1912" i="3" s="1"/>
  <c r="AH1912" i="3"/>
  <c r="AR1912" i="3" s="1"/>
  <c r="AG1912" i="3"/>
  <c r="AS1912" i="3" s="1"/>
  <c r="AJ1911" i="3"/>
  <c r="AI1911" i="3"/>
  <c r="AQ1911" i="3" s="1"/>
  <c r="AH1911" i="3"/>
  <c r="AR1911" i="3" s="1"/>
  <c r="AG1911" i="3"/>
  <c r="AS1911" i="3" s="1"/>
  <c r="AJ1910" i="3"/>
  <c r="AI1910" i="3"/>
  <c r="AQ1910" i="3" s="1"/>
  <c r="AH1910" i="3"/>
  <c r="AR1910" i="3" s="1"/>
  <c r="AG1910" i="3"/>
  <c r="AS1910" i="3" s="1"/>
  <c r="AJ1909" i="3"/>
  <c r="AI1909" i="3"/>
  <c r="AQ1909" i="3"/>
  <c r="AH1909" i="3"/>
  <c r="AG1909" i="3"/>
  <c r="AS1909" i="3" s="1"/>
  <c r="AJ1908" i="3"/>
  <c r="AI1908" i="3"/>
  <c r="AQ1908" i="3" s="1"/>
  <c r="AH1908" i="3"/>
  <c r="AR1908" i="3"/>
  <c r="AG1908" i="3"/>
  <c r="AS1908" i="3"/>
  <c r="AJ1907" i="3"/>
  <c r="AI1907" i="3"/>
  <c r="AQ1907" i="3" s="1"/>
  <c r="AH1907" i="3"/>
  <c r="AR1907" i="3" s="1"/>
  <c r="AG1907" i="3"/>
  <c r="AS1907" i="3" s="1"/>
  <c r="AJ1906" i="3"/>
  <c r="AI1906" i="3"/>
  <c r="AQ1906" i="3" s="1"/>
  <c r="AH1906" i="3"/>
  <c r="AR1906" i="3" s="1"/>
  <c r="AG1906" i="3"/>
  <c r="AS1906" i="3" s="1"/>
  <c r="AJ1905" i="3"/>
  <c r="AI1905" i="3"/>
  <c r="AQ1905" i="3" s="1"/>
  <c r="AH1905" i="3"/>
  <c r="AR1905" i="3" s="1"/>
  <c r="AG1905" i="3"/>
  <c r="AS1905" i="3" s="1"/>
  <c r="AJ1904" i="3"/>
  <c r="AI1904" i="3"/>
  <c r="AQ1904" i="3" s="1"/>
  <c r="AH1904" i="3"/>
  <c r="AR1904" i="3" s="1"/>
  <c r="AG1904" i="3"/>
  <c r="AS1904" i="3" s="1"/>
  <c r="AJ1903" i="3"/>
  <c r="AI1903" i="3"/>
  <c r="AQ1903" i="3" s="1"/>
  <c r="AH1903" i="3"/>
  <c r="AR1903" i="3" s="1"/>
  <c r="AG1903" i="3"/>
  <c r="AS1903" i="3" s="1"/>
  <c r="AJ1902" i="3"/>
  <c r="AI1902" i="3"/>
  <c r="AQ1902" i="3" s="1"/>
  <c r="AH1902" i="3"/>
  <c r="AR1902" i="3" s="1"/>
  <c r="AG1902" i="3"/>
  <c r="AS1902" i="3" s="1"/>
  <c r="AJ1901" i="3"/>
  <c r="AI1901" i="3"/>
  <c r="AQ1901" i="3"/>
  <c r="AH1901" i="3"/>
  <c r="AR1901" i="3" s="1"/>
  <c r="AG1901" i="3"/>
  <c r="AS1901" i="3" s="1"/>
  <c r="AJ1900" i="3"/>
  <c r="AI1900" i="3"/>
  <c r="AQ1900" i="3" s="1"/>
  <c r="AH1900" i="3"/>
  <c r="AR1900" i="3"/>
  <c r="AG1900" i="3"/>
  <c r="AS1900" i="3"/>
  <c r="AJ1899" i="3"/>
  <c r="AI1899" i="3"/>
  <c r="AQ1899" i="3" s="1"/>
  <c r="AH1899" i="3"/>
  <c r="AR1899" i="3" s="1"/>
  <c r="AG1899" i="3"/>
  <c r="AS1899" i="3" s="1"/>
  <c r="AJ1898" i="3"/>
  <c r="AI1898" i="3"/>
  <c r="AQ1898" i="3" s="1"/>
  <c r="AH1898" i="3"/>
  <c r="AR1898" i="3" s="1"/>
  <c r="AG1898" i="3"/>
  <c r="AS1898" i="3" s="1"/>
  <c r="AJ1897" i="3"/>
  <c r="AI1897" i="3"/>
  <c r="AQ1897" i="3" s="1"/>
  <c r="AH1897" i="3"/>
  <c r="AG1897" i="3"/>
  <c r="AS1897" i="3" s="1"/>
  <c r="AJ1896" i="3"/>
  <c r="AI1896" i="3"/>
  <c r="AQ1896" i="3" s="1"/>
  <c r="AH1896" i="3"/>
  <c r="AR1896" i="3" s="1"/>
  <c r="AG1896" i="3"/>
  <c r="AS1896" i="3" s="1"/>
  <c r="AJ1895" i="3"/>
  <c r="AI1895" i="3"/>
  <c r="AQ1895" i="3" s="1"/>
  <c r="AH1895" i="3"/>
  <c r="AR1895" i="3" s="1"/>
  <c r="AG1895" i="3"/>
  <c r="AS1895" i="3" s="1"/>
  <c r="AJ1894" i="3"/>
  <c r="AI1894" i="3"/>
  <c r="AQ1894" i="3" s="1"/>
  <c r="AH1894" i="3"/>
  <c r="AR1894" i="3" s="1"/>
  <c r="AG1894" i="3"/>
  <c r="AS1894" i="3" s="1"/>
  <c r="AJ1893" i="3"/>
  <c r="AI1893" i="3"/>
  <c r="AQ1893" i="3"/>
  <c r="AH1893" i="3"/>
  <c r="AR1893" i="3" s="1"/>
  <c r="AG1893" i="3"/>
  <c r="AS1893" i="3" s="1"/>
  <c r="AJ1892" i="3"/>
  <c r="AI1892" i="3"/>
  <c r="AQ1892" i="3" s="1"/>
  <c r="AH1892" i="3"/>
  <c r="AR1892" i="3"/>
  <c r="AG1892" i="3"/>
  <c r="AS1892" i="3"/>
  <c r="AJ1891" i="3"/>
  <c r="AI1891" i="3"/>
  <c r="AQ1891" i="3" s="1"/>
  <c r="AH1891" i="3"/>
  <c r="AR1891" i="3" s="1"/>
  <c r="AG1891" i="3"/>
  <c r="AS1891" i="3" s="1"/>
  <c r="AJ1890" i="3"/>
  <c r="AI1890" i="3"/>
  <c r="AQ1890" i="3" s="1"/>
  <c r="AH1890" i="3"/>
  <c r="AR1890" i="3" s="1"/>
  <c r="AG1890" i="3"/>
  <c r="AS1890" i="3" s="1"/>
  <c r="AJ1889" i="3"/>
  <c r="AI1889" i="3"/>
  <c r="AQ1889" i="3" s="1"/>
  <c r="AH1889" i="3"/>
  <c r="AR1889" i="3" s="1"/>
  <c r="AG1889" i="3"/>
  <c r="AS1889" i="3" s="1"/>
  <c r="AJ1888" i="3"/>
  <c r="AI1888" i="3"/>
  <c r="AQ1888" i="3" s="1"/>
  <c r="AH1888" i="3"/>
  <c r="AR1888" i="3" s="1"/>
  <c r="AG1888" i="3"/>
  <c r="AS1888" i="3" s="1"/>
  <c r="AJ1887" i="3"/>
  <c r="AI1887" i="3"/>
  <c r="AQ1887" i="3" s="1"/>
  <c r="AH1887" i="3"/>
  <c r="AR1887" i="3" s="1"/>
  <c r="AG1887" i="3"/>
  <c r="AS1887" i="3" s="1"/>
  <c r="AJ1886" i="3"/>
  <c r="AI1886" i="3"/>
  <c r="AQ1886" i="3" s="1"/>
  <c r="AH1886" i="3"/>
  <c r="AR1886" i="3" s="1"/>
  <c r="AG1886" i="3"/>
  <c r="AS1886" i="3" s="1"/>
  <c r="AJ1885" i="3"/>
  <c r="AI1885" i="3"/>
  <c r="AQ1885" i="3"/>
  <c r="AH1885" i="3"/>
  <c r="AG1885" i="3"/>
  <c r="AS1885" i="3" s="1"/>
  <c r="AJ1884" i="3"/>
  <c r="AI1884" i="3"/>
  <c r="AQ1884" i="3" s="1"/>
  <c r="AH1884" i="3"/>
  <c r="AR1884" i="3"/>
  <c r="AG1884" i="3"/>
  <c r="AS1884" i="3"/>
  <c r="AJ1883" i="3"/>
  <c r="AI1883" i="3"/>
  <c r="AQ1883" i="3" s="1"/>
  <c r="AH1883" i="3"/>
  <c r="AR1883" i="3" s="1"/>
  <c r="AG1883" i="3"/>
  <c r="AS1883" i="3" s="1"/>
  <c r="AJ1882" i="3"/>
  <c r="AI1882" i="3"/>
  <c r="AQ1882" i="3" s="1"/>
  <c r="AH1882" i="3"/>
  <c r="AR1882" i="3" s="1"/>
  <c r="AG1882" i="3"/>
  <c r="AS1882" i="3" s="1"/>
  <c r="AJ1881" i="3"/>
  <c r="AI1881" i="3"/>
  <c r="AQ1881" i="3" s="1"/>
  <c r="AH1881" i="3"/>
  <c r="AR1881" i="3" s="1"/>
  <c r="AG1881" i="3"/>
  <c r="AS1881" i="3" s="1"/>
  <c r="AJ1880" i="3"/>
  <c r="AI1880" i="3"/>
  <c r="AQ1880" i="3" s="1"/>
  <c r="AH1880" i="3"/>
  <c r="AR1880" i="3" s="1"/>
  <c r="AG1880" i="3"/>
  <c r="AS1880" i="3" s="1"/>
  <c r="AP1928" i="3"/>
  <c r="AP1927" i="3"/>
  <c r="AP1926" i="3"/>
  <c r="AP1925" i="3"/>
  <c r="AP1924" i="3"/>
  <c r="AP1923" i="3"/>
  <c r="AP1922" i="3"/>
  <c r="AP1921" i="3"/>
  <c r="AP1920" i="3"/>
  <c r="AP1919" i="3"/>
  <c r="AP1918" i="3"/>
  <c r="AP1917" i="3"/>
  <c r="AP1916" i="3"/>
  <c r="AP1915" i="3"/>
  <c r="AP1914" i="3"/>
  <c r="AP1913" i="3"/>
  <c r="AP1912" i="3"/>
  <c r="AP1911" i="3"/>
  <c r="AP1910" i="3"/>
  <c r="AR1909" i="3"/>
  <c r="AP1909" i="3"/>
  <c r="AP1908" i="3"/>
  <c r="AP1907" i="3"/>
  <c r="AP1906" i="3"/>
  <c r="AP1905" i="3"/>
  <c r="AP1904" i="3"/>
  <c r="AP1903" i="3"/>
  <c r="AP1902" i="3"/>
  <c r="AP1901" i="3"/>
  <c r="AP1900" i="3"/>
  <c r="AP1899" i="3"/>
  <c r="AP1898" i="3"/>
  <c r="AR1897" i="3"/>
  <c r="AP1897" i="3"/>
  <c r="AP1896" i="3"/>
  <c r="AP1895" i="3"/>
  <c r="AP1894" i="3"/>
  <c r="AP1893" i="3"/>
  <c r="AP1892" i="3"/>
  <c r="AP1891" i="3"/>
  <c r="AP1890" i="3"/>
  <c r="AP1889" i="3"/>
  <c r="AP1888" i="3"/>
  <c r="AP1887" i="3"/>
  <c r="AP1886" i="3"/>
  <c r="AR1885" i="3"/>
  <c r="AP1885" i="3"/>
  <c r="AP1884" i="3"/>
  <c r="AP1883" i="3"/>
  <c r="AP1882" i="3"/>
  <c r="AP1881" i="3"/>
  <c r="AP1880" i="3"/>
  <c r="AA1022" i="3"/>
  <c r="AC1022" i="3" s="1"/>
  <c r="AA1316" i="3"/>
  <c r="AA1315" i="3"/>
  <c r="AP1315" i="3" s="1"/>
  <c r="AA1314" i="3"/>
  <c r="AC1314" i="3" s="1"/>
  <c r="AA1313" i="3"/>
  <c r="AP1313" i="3" s="1"/>
  <c r="AA1312" i="3"/>
  <c r="AA1311" i="3"/>
  <c r="AP1311" i="3" s="1"/>
  <c r="AA2301" i="3"/>
  <c r="AC1313" i="3"/>
  <c r="AA1978" i="3"/>
  <c r="AA1979" i="3"/>
  <c r="AC1979" i="3" s="1"/>
  <c r="AA1980" i="3"/>
  <c r="AC1980" i="3" s="1"/>
  <c r="AA1981" i="3"/>
  <c r="AA1982" i="3"/>
  <c r="AP1982" i="3" s="1"/>
  <c r="AA1983" i="3"/>
  <c r="AC1983" i="3" s="1"/>
  <c r="AD1983" i="3" s="1"/>
  <c r="AA1985" i="3"/>
  <c r="AP1985" i="3" s="1"/>
  <c r="AA1986" i="3"/>
  <c r="AA1987" i="3"/>
  <c r="AP1987" i="3" s="1"/>
  <c r="AA1989" i="3"/>
  <c r="AC1989" i="3" s="1"/>
  <c r="AA1991" i="3"/>
  <c r="AP1991" i="3" s="1"/>
  <c r="AA1992" i="3"/>
  <c r="AA1993" i="3"/>
  <c r="AP1993" i="3" s="1"/>
  <c r="AA1994" i="3"/>
  <c r="AC1994" i="3" s="1"/>
  <c r="AA1995" i="3"/>
  <c r="AC1995" i="3" s="1"/>
  <c r="AA1996" i="3"/>
  <c r="AA1998" i="3"/>
  <c r="AC1998" i="3" s="1"/>
  <c r="AA1999" i="3"/>
  <c r="AC1999" i="3" s="1"/>
  <c r="AA2000" i="3"/>
  <c r="AP2000" i="3" s="1"/>
  <c r="AA2001" i="3"/>
  <c r="AP2001" i="3" s="1"/>
  <c r="AA2002" i="3"/>
  <c r="AP2002" i="3" s="1"/>
  <c r="AA684" i="3"/>
  <c r="AP684" i="3" s="1"/>
  <c r="AA686" i="3"/>
  <c r="AP686" i="3" s="1"/>
  <c r="AA687" i="3"/>
  <c r="AC687" i="3" s="1"/>
  <c r="AG687" i="3" s="1"/>
  <c r="AL687" i="3" s="1"/>
  <c r="AA688" i="3"/>
  <c r="AP688" i="3" s="1"/>
  <c r="AA690" i="3"/>
  <c r="AC690" i="3" s="1"/>
  <c r="AP690" i="3"/>
  <c r="AA691" i="3"/>
  <c r="AP691" i="3"/>
  <c r="AA694" i="3"/>
  <c r="AP694" i="3" s="1"/>
  <c r="AA695" i="3"/>
  <c r="AA696" i="3"/>
  <c r="AP696" i="3" s="1"/>
  <c r="AA697" i="3"/>
  <c r="AP697" i="3" s="1"/>
  <c r="AA698" i="3"/>
  <c r="AC698" i="3" s="1"/>
  <c r="AP698" i="3"/>
  <c r="AA699" i="3"/>
  <c r="AP699" i="3"/>
  <c r="AA700" i="3"/>
  <c r="AP700" i="3" s="1"/>
  <c r="AA701" i="3"/>
  <c r="AP701" i="3" s="1"/>
  <c r="AA702" i="3"/>
  <c r="AP702" i="3" s="1"/>
  <c r="AA703" i="3"/>
  <c r="AP703" i="3" s="1"/>
  <c r="AA704" i="3"/>
  <c r="AC704" i="3" s="1"/>
  <c r="AP704" i="3"/>
  <c r="AA705" i="3"/>
  <c r="AP705" i="3"/>
  <c r="AA706" i="3"/>
  <c r="AC706" i="3" s="1"/>
  <c r="AD706" i="3" s="1"/>
  <c r="AA707" i="3"/>
  <c r="AP707" i="3" s="1"/>
  <c r="AA708" i="3"/>
  <c r="AP708" i="3" s="1"/>
  <c r="AA709" i="3"/>
  <c r="AP709" i="3" s="1"/>
  <c r="AA710" i="3"/>
  <c r="AA711" i="3"/>
  <c r="AA712" i="3"/>
  <c r="AA713" i="3"/>
  <c r="AC713" i="3" s="1"/>
  <c r="AG713" i="3" s="1"/>
  <c r="AA714" i="3"/>
  <c r="AC714" i="3" s="1"/>
  <c r="AA715" i="3"/>
  <c r="AP715" i="3" s="1"/>
  <c r="AA716" i="3"/>
  <c r="AC716" i="3" s="1"/>
  <c r="AP716" i="3"/>
  <c r="AA717" i="3"/>
  <c r="AP717" i="3"/>
  <c r="AA718" i="3"/>
  <c r="AP718" i="3" s="1"/>
  <c r="AA719" i="3"/>
  <c r="AC719" i="3" s="1"/>
  <c r="AA720" i="3"/>
  <c r="AP720" i="3" s="1"/>
  <c r="AA721" i="3"/>
  <c r="AP721" i="3" s="1"/>
  <c r="AA722" i="3"/>
  <c r="AC722" i="3" s="1"/>
  <c r="AP722" i="3"/>
  <c r="AA723" i="3"/>
  <c r="AC723" i="3" s="1"/>
  <c r="AP723" i="3"/>
  <c r="AA724" i="3"/>
  <c r="AP724" i="3" s="1"/>
  <c r="AA725" i="3"/>
  <c r="AC725" i="3" s="1"/>
  <c r="AA726" i="3"/>
  <c r="AP726" i="3" s="1"/>
  <c r="AA729" i="3"/>
  <c r="AC729" i="3" s="1"/>
  <c r="AA730" i="3"/>
  <c r="AA731" i="3"/>
  <c r="AC731" i="3" s="1"/>
  <c r="AA732" i="3"/>
  <c r="AP732" i="3" s="1"/>
  <c r="AA733" i="3"/>
  <c r="AA734" i="3"/>
  <c r="AP734" i="3" s="1"/>
  <c r="AA737" i="3"/>
  <c r="AA738" i="3"/>
  <c r="AP738" i="3" s="1"/>
  <c r="AA739" i="3"/>
  <c r="AC732" i="3"/>
  <c r="AG732" i="3" s="1"/>
  <c r="AC730" i="3"/>
  <c r="AD730" i="3" s="1"/>
  <c r="AP730" i="3"/>
  <c r="AP713" i="3"/>
  <c r="AC708" i="3"/>
  <c r="AC705" i="3"/>
  <c r="AC703" i="3"/>
  <c r="AC701" i="3"/>
  <c r="AG701" i="3" s="1"/>
  <c r="AC699" i="3"/>
  <c r="AD699" i="3" s="1"/>
  <c r="AG699" i="3"/>
  <c r="AL699" i="3" s="1"/>
  <c r="AC695" i="3"/>
  <c r="AC691" i="3"/>
  <c r="AG691" i="3" s="1"/>
  <c r="AD687" i="3"/>
  <c r="AE687" i="3" s="1"/>
  <c r="AJ687" i="3" s="1"/>
  <c r="AC712" i="3"/>
  <c r="AD712" i="3" s="1"/>
  <c r="AP712" i="3"/>
  <c r="AC710" i="3"/>
  <c r="AC726" i="3"/>
  <c r="AD726" i="3" s="1"/>
  <c r="AC724" i="3"/>
  <c r="AD724" i="3" s="1"/>
  <c r="AC720" i="3"/>
  <c r="AD720" i="3" s="1"/>
  <c r="AC718" i="3"/>
  <c r="AG729" i="3"/>
  <c r="AL729" i="3" s="1"/>
  <c r="AG723" i="3"/>
  <c r="AG719" i="3"/>
  <c r="AL719" i="3" s="1"/>
  <c r="AC717" i="3"/>
  <c r="AG717" i="3"/>
  <c r="AL717" i="3" s="1"/>
  <c r="AD695" i="3"/>
  <c r="AE695" i="3" s="1"/>
  <c r="AI695" i="3" s="1"/>
  <c r="AQ695" i="3" s="1"/>
  <c r="AC2002" i="3"/>
  <c r="AD2002" i="3" s="1"/>
  <c r="AE2002" i="3" s="1"/>
  <c r="AJ2002" i="3" s="1"/>
  <c r="AC2000" i="3"/>
  <c r="AG1999" i="3"/>
  <c r="AS1999" i="3" s="1"/>
  <c r="AP1998" i="3"/>
  <c r="AP1996" i="3"/>
  <c r="AP1995" i="3"/>
  <c r="AP1994" i="3"/>
  <c r="AG1994" i="3"/>
  <c r="AS1994" i="3" s="1"/>
  <c r="AC1993" i="3"/>
  <c r="AD1993" i="3" s="1"/>
  <c r="AE1993" i="3" s="1"/>
  <c r="AJ1993" i="3" s="1"/>
  <c r="AP1992" i="3"/>
  <c r="AC1991" i="3"/>
  <c r="AP1989" i="3"/>
  <c r="AG1989" i="3"/>
  <c r="AS1989" i="3" s="1"/>
  <c r="AP1986" i="3"/>
  <c r="AC1985" i="3"/>
  <c r="AP1981" i="3"/>
  <c r="AP1979" i="3"/>
  <c r="AG1979" i="3"/>
  <c r="AS1979" i="3" s="1"/>
  <c r="AE730" i="3"/>
  <c r="AJ730" i="3" s="1"/>
  <c r="AS699" i="3"/>
  <c r="AG720" i="3"/>
  <c r="AL720" i="3" s="1"/>
  <c r="AD717" i="3"/>
  <c r="AE717" i="3" s="1"/>
  <c r="AL1989" i="3"/>
  <c r="AL1999" i="3"/>
  <c r="AD1994" i="3"/>
  <c r="AD718" i="3"/>
  <c r="AD723" i="3"/>
  <c r="AN42" i="3"/>
  <c r="AS2" i="3"/>
  <c r="AR2" i="3"/>
  <c r="AQ2" i="3"/>
  <c r="AP2" i="3"/>
  <c r="AH1983" i="3"/>
  <c r="AR1983" i="3" s="1"/>
  <c r="AN146" i="3"/>
  <c r="AN41" i="3"/>
  <c r="AN40" i="3"/>
  <c r="AN39" i="3"/>
  <c r="AN38" i="3"/>
  <c r="AN37" i="3"/>
  <c r="AN36" i="3"/>
  <c r="AA2374" i="3"/>
  <c r="AC2374" i="3" s="1"/>
  <c r="AA2324" i="3"/>
  <c r="AA2323" i="3"/>
  <c r="AC2323" i="3" s="1"/>
  <c r="AA2322" i="3"/>
  <c r="AA2321" i="3"/>
  <c r="AC2321" i="3" s="1"/>
  <c r="AA2320" i="3"/>
  <c r="AA2319" i="3"/>
  <c r="AC2319" i="3" s="1"/>
  <c r="AA2318" i="3"/>
  <c r="AA2317" i="3"/>
  <c r="AC2317" i="3" s="1"/>
  <c r="AA2316" i="3"/>
  <c r="AA2315" i="3"/>
  <c r="AC2315" i="3" s="1"/>
  <c r="AA2314" i="3"/>
  <c r="AA2313" i="3"/>
  <c r="AC2313" i="3" s="1"/>
  <c r="AA2312" i="3"/>
  <c r="AA2311" i="3"/>
  <c r="AC2311" i="3" s="1"/>
  <c r="AA2310" i="3"/>
  <c r="AA2309" i="3"/>
  <c r="AC2309" i="3" s="1"/>
  <c r="AD2309" i="3" s="1"/>
  <c r="AA2308" i="3"/>
  <c r="AA2307" i="3"/>
  <c r="AC2307" i="3" s="1"/>
  <c r="AA2306" i="3"/>
  <c r="AA2305" i="3"/>
  <c r="AC2305" i="3" s="1"/>
  <c r="AA2304" i="3"/>
  <c r="AA2303" i="3"/>
  <c r="AC2303" i="3" s="1"/>
  <c r="AA2302" i="3"/>
  <c r="AA2300" i="3"/>
  <c r="AC2300" i="3" s="1"/>
  <c r="AA2299" i="3"/>
  <c r="AA2298" i="3"/>
  <c r="AC2298" i="3" s="1"/>
  <c r="AA2297" i="3"/>
  <c r="AA2296" i="3"/>
  <c r="AC2296" i="3" s="1"/>
  <c r="AA2295" i="3"/>
  <c r="AA2294" i="3"/>
  <c r="AC2294" i="3" s="1"/>
  <c r="AA2293" i="3"/>
  <c r="AA2292" i="3"/>
  <c r="AC2292" i="3" s="1"/>
  <c r="AD2292" i="3" s="1"/>
  <c r="AA2291" i="3"/>
  <c r="AA2290" i="3"/>
  <c r="AC2290" i="3" s="1"/>
  <c r="AA2289" i="3"/>
  <c r="AA2288" i="3"/>
  <c r="AC2288" i="3" s="1"/>
  <c r="AA2287" i="3"/>
  <c r="AA2286" i="3"/>
  <c r="AC2286" i="3" s="1"/>
  <c r="AA2285" i="3"/>
  <c r="AA2284" i="3"/>
  <c r="AC2284" i="3" s="1"/>
  <c r="AA2283" i="3"/>
  <c r="AA2282" i="3"/>
  <c r="AC2282" i="3" s="1"/>
  <c r="AA2281" i="3"/>
  <c r="AA2280" i="3"/>
  <c r="AC2280" i="3" s="1"/>
  <c r="AA2279" i="3"/>
  <c r="AA2278" i="3"/>
  <c r="AC2278" i="3" s="1"/>
  <c r="AA2277" i="3"/>
  <c r="AA2276" i="3"/>
  <c r="AC2276" i="3" s="1"/>
  <c r="AA2275" i="3"/>
  <c r="AA2274" i="3"/>
  <c r="AC2274" i="3" s="1"/>
  <c r="AA2273" i="3"/>
  <c r="AA2272" i="3"/>
  <c r="AC2272" i="3" s="1"/>
  <c r="AA2271" i="3"/>
  <c r="AA2270" i="3"/>
  <c r="AC2270" i="3" s="1"/>
  <c r="AA2269" i="3"/>
  <c r="AA2268" i="3"/>
  <c r="AC2268" i="3" s="1"/>
  <c r="AA2267" i="3"/>
  <c r="AA2266" i="3"/>
  <c r="AC2266" i="3" s="1"/>
  <c r="AA2265" i="3"/>
  <c r="AA2264" i="3"/>
  <c r="AC2264" i="3" s="1"/>
  <c r="AA2263" i="3"/>
  <c r="AA2262" i="3"/>
  <c r="AC2262" i="3" s="1"/>
  <c r="AA2261" i="3"/>
  <c r="AA2260" i="3"/>
  <c r="AC2260" i="3" s="1"/>
  <c r="AG2260" i="3" s="1"/>
  <c r="AA2259" i="3"/>
  <c r="AA2258" i="3"/>
  <c r="AC2258" i="3" s="1"/>
  <c r="AA2257" i="3"/>
  <c r="AA2256" i="3"/>
  <c r="AC2256" i="3" s="1"/>
  <c r="AA2255" i="3"/>
  <c r="AA2254" i="3"/>
  <c r="AC2254" i="3" s="1"/>
  <c r="AA2253" i="3"/>
  <c r="AA2252" i="3"/>
  <c r="AC2252" i="3" s="1"/>
  <c r="AA2251" i="3"/>
  <c r="AA2250" i="3"/>
  <c r="AC2250" i="3" s="1"/>
  <c r="AA2249" i="3"/>
  <c r="AA2248" i="3"/>
  <c r="AC2248" i="3" s="1"/>
  <c r="AA2247" i="3"/>
  <c r="AA2246" i="3"/>
  <c r="AC2246" i="3" s="1"/>
  <c r="AA2245" i="3"/>
  <c r="AA2244" i="3"/>
  <c r="AA2243" i="3"/>
  <c r="AA2242" i="3"/>
  <c r="AA2241" i="3"/>
  <c r="AA2240" i="3"/>
  <c r="AA2239" i="3"/>
  <c r="AA2238" i="3"/>
  <c r="AA2237" i="3"/>
  <c r="AA2236" i="3"/>
  <c r="AA2235" i="3"/>
  <c r="AA2234" i="3"/>
  <c r="AA2233" i="3"/>
  <c r="AA2232" i="3"/>
  <c r="AA2231" i="3"/>
  <c r="AA2230" i="3"/>
  <c r="AA2229" i="3"/>
  <c r="AA2228" i="3"/>
  <c r="AP2228" i="3" s="1"/>
  <c r="AA2227" i="3"/>
  <c r="AC2227" i="3" s="1"/>
  <c r="AA2226" i="3"/>
  <c r="AP2226" i="3" s="1"/>
  <c r="AA2225" i="3"/>
  <c r="AC2225" i="3" s="1"/>
  <c r="AD2225" i="3" s="1"/>
  <c r="AA2224" i="3"/>
  <c r="AP2224" i="3"/>
  <c r="AA2223" i="3"/>
  <c r="AC2223" i="3"/>
  <c r="AA2222" i="3"/>
  <c r="AP2222" i="3" s="1"/>
  <c r="AA2221" i="3"/>
  <c r="AP2221" i="3" s="1"/>
  <c r="AA2220" i="3"/>
  <c r="AP2220" i="3" s="1"/>
  <c r="AA2219" i="3"/>
  <c r="AP2219" i="3" s="1"/>
  <c r="AA2218" i="3"/>
  <c r="AP2218" i="3"/>
  <c r="AA2217" i="3"/>
  <c r="AP2217" i="3"/>
  <c r="AA2216" i="3"/>
  <c r="AP2216" i="3" s="1"/>
  <c r="AA2215" i="3"/>
  <c r="AP2215" i="3" s="1"/>
  <c r="AA2214" i="3"/>
  <c r="AP2214" i="3" s="1"/>
  <c r="AA2213" i="3"/>
  <c r="AP2213" i="3" s="1"/>
  <c r="AA2212" i="3"/>
  <c r="AP2212" i="3"/>
  <c r="AA2211" i="3"/>
  <c r="AP2211" i="3"/>
  <c r="AA2210" i="3"/>
  <c r="AP2210" i="3" s="1"/>
  <c r="AA2209" i="3"/>
  <c r="AP2209" i="3" s="1"/>
  <c r="AA2208" i="3"/>
  <c r="AP2208" i="3" s="1"/>
  <c r="AA2207" i="3"/>
  <c r="AP2207" i="3" s="1"/>
  <c r="AA2206" i="3"/>
  <c r="AP2206" i="3"/>
  <c r="AA2205" i="3"/>
  <c r="AP2205" i="3"/>
  <c r="AA2204" i="3"/>
  <c r="AP2204" i="3" s="1"/>
  <c r="AA2203" i="3"/>
  <c r="AP2203" i="3" s="1"/>
  <c r="AA2202" i="3"/>
  <c r="AP2202" i="3" s="1"/>
  <c r="AA2201" i="3"/>
  <c r="AP2201" i="3" s="1"/>
  <c r="AA2200" i="3"/>
  <c r="AP2200" i="3"/>
  <c r="AA2199" i="3"/>
  <c r="AP2199" i="3"/>
  <c r="AA2198" i="3"/>
  <c r="AP2198" i="3" s="1"/>
  <c r="AA2197" i="3"/>
  <c r="AP2197" i="3" s="1"/>
  <c r="AA2196" i="3"/>
  <c r="AP2196" i="3" s="1"/>
  <c r="AA2195" i="3"/>
  <c r="AP2195" i="3" s="1"/>
  <c r="AA2194" i="3"/>
  <c r="AP2194" i="3"/>
  <c r="AA2193" i="3"/>
  <c r="AP2193" i="3"/>
  <c r="AA2192" i="3"/>
  <c r="AP2192" i="3" s="1"/>
  <c r="AA2191" i="3"/>
  <c r="AP2191" i="3" s="1"/>
  <c r="AA2190" i="3"/>
  <c r="AP2190" i="3" s="1"/>
  <c r="AA2189" i="3"/>
  <c r="AC2189" i="3" s="1"/>
  <c r="AA2188" i="3"/>
  <c r="AP2188" i="3"/>
  <c r="AA2187" i="3"/>
  <c r="AC2187" i="3"/>
  <c r="AA2186" i="3"/>
  <c r="AP2186" i="3" s="1"/>
  <c r="AA2185" i="3"/>
  <c r="AC2185" i="3" s="1"/>
  <c r="AD2185" i="3" s="1"/>
  <c r="AA2184" i="3"/>
  <c r="AP2184" i="3" s="1"/>
  <c r="AA2183" i="3"/>
  <c r="AC2183" i="3" s="1"/>
  <c r="AA2182" i="3"/>
  <c r="AP2182" i="3"/>
  <c r="AA2181" i="3"/>
  <c r="AC2181" i="3"/>
  <c r="AA2180" i="3"/>
  <c r="AP2180" i="3" s="1"/>
  <c r="AA2179" i="3"/>
  <c r="AC2179" i="3" s="1"/>
  <c r="AG2179" i="3" s="1"/>
  <c r="AA2178" i="3"/>
  <c r="AP2178" i="3" s="1"/>
  <c r="AA2177" i="3"/>
  <c r="AC2177" i="3" s="1"/>
  <c r="AA2176" i="3"/>
  <c r="AP2176" i="3"/>
  <c r="AA2175" i="3"/>
  <c r="AC2175" i="3"/>
  <c r="AA2174" i="3"/>
  <c r="AP2174" i="3" s="1"/>
  <c r="AA2173" i="3"/>
  <c r="AC2173" i="3" s="1"/>
  <c r="AD2173" i="3" s="1"/>
  <c r="AA2172" i="3"/>
  <c r="AP2172" i="3" s="1"/>
  <c r="AA2171" i="3"/>
  <c r="AC2171" i="3" s="1"/>
  <c r="AD2171" i="3" s="1"/>
  <c r="AA2170" i="3"/>
  <c r="AP2170" i="3"/>
  <c r="AA2169" i="3"/>
  <c r="AC2169" i="3"/>
  <c r="AA2168" i="3"/>
  <c r="AP2168" i="3" s="1"/>
  <c r="AA2167" i="3"/>
  <c r="AC2167" i="3" s="1"/>
  <c r="AA2166" i="3"/>
  <c r="AP2166" i="3" s="1"/>
  <c r="AA2165" i="3"/>
  <c r="AC2165" i="3" s="1"/>
  <c r="AA2164" i="3"/>
  <c r="AP2164" i="3"/>
  <c r="AA2163" i="3"/>
  <c r="AC2163" i="3"/>
  <c r="AA2162" i="3"/>
  <c r="AP2162" i="3" s="1"/>
  <c r="AA2161" i="3"/>
  <c r="AC2161" i="3" s="1"/>
  <c r="AA2160" i="3"/>
  <c r="AP2160" i="3" s="1"/>
  <c r="AA2159" i="3"/>
  <c r="AC2159" i="3" s="1"/>
  <c r="AA2158" i="3"/>
  <c r="AP2158" i="3"/>
  <c r="AA2157" i="3"/>
  <c r="AC2157" i="3"/>
  <c r="AA2156" i="3"/>
  <c r="AP2156" i="3" s="1"/>
  <c r="AA2155" i="3"/>
  <c r="AC2155" i="3" s="1"/>
  <c r="AD2155" i="3" s="1"/>
  <c r="AA2154" i="3"/>
  <c r="AP2154" i="3" s="1"/>
  <c r="AA2153" i="3"/>
  <c r="AC2153" i="3" s="1"/>
  <c r="AD2153" i="3" s="1"/>
  <c r="AA2152" i="3"/>
  <c r="AP2152" i="3"/>
  <c r="AA2151" i="3"/>
  <c r="AC2151" i="3"/>
  <c r="AA2150" i="3"/>
  <c r="AP2150" i="3" s="1"/>
  <c r="AA2149" i="3"/>
  <c r="AC2149" i="3" s="1"/>
  <c r="AA2148" i="3"/>
  <c r="AP2148" i="3" s="1"/>
  <c r="AA2147" i="3"/>
  <c r="AC2147" i="3" s="1"/>
  <c r="AA2146" i="3"/>
  <c r="AP2146" i="3"/>
  <c r="AA2145" i="3"/>
  <c r="AC2145" i="3"/>
  <c r="AA2144" i="3"/>
  <c r="AP2144" i="3" s="1"/>
  <c r="AA2143" i="3"/>
  <c r="AC2143" i="3" s="1"/>
  <c r="AA2142" i="3"/>
  <c r="AP2142" i="3" s="1"/>
  <c r="AA2141" i="3"/>
  <c r="AC2141" i="3" s="1"/>
  <c r="AG2141" i="3" s="1"/>
  <c r="AA2140" i="3"/>
  <c r="AP2140" i="3"/>
  <c r="AA2139" i="3"/>
  <c r="AC2139" i="3"/>
  <c r="AA2138" i="3"/>
  <c r="AP2138" i="3" s="1"/>
  <c r="AA2137" i="3"/>
  <c r="AC2137" i="3" s="1"/>
  <c r="AG2137" i="3" s="1"/>
  <c r="AA2136" i="3"/>
  <c r="AP2136" i="3" s="1"/>
  <c r="AA2135" i="3"/>
  <c r="AC2135" i="3" s="1"/>
  <c r="AD2135" i="3" s="1"/>
  <c r="AA2134" i="3"/>
  <c r="AP2134" i="3"/>
  <c r="AA2133" i="3"/>
  <c r="AC2133" i="3"/>
  <c r="AA2132" i="3"/>
  <c r="AP2132" i="3" s="1"/>
  <c r="AA2131" i="3"/>
  <c r="AC2131" i="3" s="1"/>
  <c r="AA2130" i="3"/>
  <c r="AP2130" i="3" s="1"/>
  <c r="AA2129" i="3"/>
  <c r="AC2129" i="3" s="1"/>
  <c r="AA2128" i="3"/>
  <c r="AP2128" i="3"/>
  <c r="AA2127" i="3"/>
  <c r="AC2127" i="3"/>
  <c r="AA2126" i="3"/>
  <c r="AP2126" i="3" s="1"/>
  <c r="AA2125" i="3"/>
  <c r="AC2125" i="3" s="1"/>
  <c r="AA2124" i="3"/>
  <c r="AP2124" i="3" s="1"/>
  <c r="AA2123" i="3"/>
  <c r="AC2123" i="3" s="1"/>
  <c r="AG2123" i="3" s="1"/>
  <c r="AL2123" i="3" s="1"/>
  <c r="AA2122" i="3"/>
  <c r="AP2122" i="3"/>
  <c r="AA2121" i="3"/>
  <c r="AC2121" i="3"/>
  <c r="AA2120" i="3"/>
  <c r="AP2120" i="3" s="1"/>
  <c r="AA2119" i="3"/>
  <c r="AC2119" i="3" s="1"/>
  <c r="AA2118" i="3"/>
  <c r="AP2118" i="3" s="1"/>
  <c r="AA2117" i="3"/>
  <c r="AC2117" i="3" s="1"/>
  <c r="AA2116" i="3"/>
  <c r="AP2116" i="3"/>
  <c r="AA2115" i="3"/>
  <c r="AC2115" i="3"/>
  <c r="AA2114" i="3"/>
  <c r="AP2114" i="3" s="1"/>
  <c r="AA2113" i="3"/>
  <c r="AC2113" i="3" s="1"/>
  <c r="AA2112" i="3"/>
  <c r="AP2112" i="3" s="1"/>
  <c r="AA2111" i="3"/>
  <c r="AC2111" i="3" s="1"/>
  <c r="AA2110" i="3"/>
  <c r="AA2109" i="3"/>
  <c r="AC2109" i="3" s="1"/>
  <c r="AA2108" i="3"/>
  <c r="AA2107" i="3"/>
  <c r="AC2107" i="3" s="1"/>
  <c r="AA2106" i="3"/>
  <c r="AA2105" i="3"/>
  <c r="AC2105" i="3" s="1"/>
  <c r="AA2104" i="3"/>
  <c r="AP2104" i="3" s="1"/>
  <c r="AA2103" i="3"/>
  <c r="AC2103" i="3" s="1"/>
  <c r="AA2102" i="3"/>
  <c r="AA2101" i="3"/>
  <c r="AA2100" i="3"/>
  <c r="AP2100" i="3" s="1"/>
  <c r="AA2099" i="3"/>
  <c r="AA2098" i="3"/>
  <c r="AA2097" i="3"/>
  <c r="AC2097" i="3" s="1"/>
  <c r="AG2097" i="3" s="1"/>
  <c r="AA2096" i="3"/>
  <c r="AP2096" i="3" s="1"/>
  <c r="AA2095" i="3"/>
  <c r="AC2095" i="3" s="1"/>
  <c r="AG2095" i="3" s="1"/>
  <c r="AA2093" i="3"/>
  <c r="AA2094" i="3"/>
  <c r="AC2094" i="3" s="1"/>
  <c r="AA2092" i="3"/>
  <c r="AA2091" i="3"/>
  <c r="AC2091" i="3" s="1"/>
  <c r="AA2090" i="3"/>
  <c r="AA2089" i="3"/>
  <c r="AC2089" i="3" s="1"/>
  <c r="AA2088" i="3"/>
  <c r="AP2088" i="3" s="1"/>
  <c r="AA2087" i="3"/>
  <c r="AC2087" i="3" s="1"/>
  <c r="AA2086" i="3"/>
  <c r="AA2085" i="3"/>
  <c r="AA2084" i="3"/>
  <c r="AP2084" i="3" s="1"/>
  <c r="AA2083" i="3"/>
  <c r="AA2082" i="3"/>
  <c r="AA2081" i="3"/>
  <c r="AC2081" i="3" s="1"/>
  <c r="AA2080" i="3"/>
  <c r="AP2080" i="3" s="1"/>
  <c r="AA2079" i="3"/>
  <c r="AC2079" i="3"/>
  <c r="AA2078" i="3"/>
  <c r="AA2077" i="3"/>
  <c r="AC2077" i="3" s="1"/>
  <c r="AA2076" i="3"/>
  <c r="AA2075" i="3"/>
  <c r="AC2075" i="3" s="1"/>
  <c r="AA2074" i="3"/>
  <c r="AA2073" i="3"/>
  <c r="AC2073" i="3" s="1"/>
  <c r="AA2072" i="3"/>
  <c r="AP2072" i="3" s="1"/>
  <c r="AA2071" i="3"/>
  <c r="AC2071" i="3" s="1"/>
  <c r="AA2070" i="3"/>
  <c r="AA2069" i="3"/>
  <c r="AA2068" i="3"/>
  <c r="AP2068" i="3" s="1"/>
  <c r="AA2067" i="3"/>
  <c r="AA2066" i="3"/>
  <c r="AA2065" i="3"/>
  <c r="AA2064" i="3"/>
  <c r="AA2063" i="3"/>
  <c r="AA2062" i="3"/>
  <c r="AA2061" i="3"/>
  <c r="AA2060" i="3"/>
  <c r="AA2059" i="3"/>
  <c r="AA2058" i="3"/>
  <c r="AA2057" i="3"/>
  <c r="AA2056" i="3"/>
  <c r="AA2055" i="3"/>
  <c r="AA2054" i="3"/>
  <c r="AA2053" i="3"/>
  <c r="AA2052" i="3"/>
  <c r="AA2051" i="3"/>
  <c r="AC2051" i="3" s="1"/>
  <c r="AA2050" i="3"/>
  <c r="AA2049" i="3"/>
  <c r="AC2049" i="3" s="1"/>
  <c r="AA2048" i="3"/>
  <c r="AA2047" i="3"/>
  <c r="AC2047" i="3" s="1"/>
  <c r="AA2046" i="3"/>
  <c r="AA2045" i="3"/>
  <c r="AC2045" i="3" s="1"/>
  <c r="AA2044" i="3"/>
  <c r="AA2043" i="3"/>
  <c r="AC2043" i="3" s="1"/>
  <c r="AA2042" i="3"/>
  <c r="AA2041" i="3"/>
  <c r="AC2041" i="3" s="1"/>
  <c r="AA2040" i="3"/>
  <c r="AA2039" i="3"/>
  <c r="AC2039" i="3" s="1"/>
  <c r="AA2038" i="3"/>
  <c r="AA2037" i="3"/>
  <c r="AC2037" i="3" s="1"/>
  <c r="AA2036" i="3"/>
  <c r="AA2035" i="3"/>
  <c r="AC2035" i="3" s="1"/>
  <c r="AA2034" i="3"/>
  <c r="AA2033" i="3"/>
  <c r="AC2033" i="3" s="1"/>
  <c r="AA2032" i="3"/>
  <c r="AA2031" i="3"/>
  <c r="AC2031" i="3" s="1"/>
  <c r="AA2030" i="3"/>
  <c r="AA2029" i="3"/>
  <c r="AC2029" i="3" s="1"/>
  <c r="AA2028" i="3"/>
  <c r="AA2027" i="3"/>
  <c r="AC2027" i="3" s="1"/>
  <c r="AA2026" i="3"/>
  <c r="AA2025" i="3"/>
  <c r="AC2025" i="3" s="1"/>
  <c r="AA2024" i="3"/>
  <c r="AA2023" i="3"/>
  <c r="AC2023" i="3" s="1"/>
  <c r="AA2022" i="3"/>
  <c r="AA2021" i="3"/>
  <c r="AC2021" i="3" s="1"/>
  <c r="AA2020" i="3"/>
  <c r="AA2019" i="3"/>
  <c r="AC2019" i="3" s="1"/>
  <c r="AA2018" i="3"/>
  <c r="AA2017" i="3"/>
  <c r="AC2017" i="3" s="1"/>
  <c r="AA2016" i="3"/>
  <c r="AA2015" i="3"/>
  <c r="AC2015" i="3" s="1"/>
  <c r="AA2014" i="3"/>
  <c r="AA2013" i="3"/>
  <c r="AC2013" i="3" s="1"/>
  <c r="AA2012" i="3"/>
  <c r="AA2011" i="3"/>
  <c r="AC2011" i="3" s="1"/>
  <c r="AA2010" i="3"/>
  <c r="AA2009" i="3"/>
  <c r="AC2009" i="3" s="1"/>
  <c r="AA2008" i="3"/>
  <c r="AA2007" i="3"/>
  <c r="AC2007" i="3" s="1"/>
  <c r="AA2006" i="3"/>
  <c r="AA2005" i="3"/>
  <c r="AC2005" i="3" s="1"/>
  <c r="AA2004" i="3"/>
  <c r="AA2003" i="3"/>
  <c r="AC2003" i="3" s="1"/>
  <c r="AA1976" i="3"/>
  <c r="AA1975" i="3"/>
  <c r="AP1975" i="3" s="1"/>
  <c r="AA1974" i="3"/>
  <c r="AA1973" i="3"/>
  <c r="AP1973" i="3" s="1"/>
  <c r="AA1972" i="3"/>
  <c r="AA1971" i="3"/>
  <c r="AP1971" i="3" s="1"/>
  <c r="AA1970" i="3"/>
  <c r="AA1969" i="3"/>
  <c r="AP1969" i="3" s="1"/>
  <c r="AA1968" i="3"/>
  <c r="AA1967" i="3"/>
  <c r="AP1967" i="3" s="1"/>
  <c r="AA1966" i="3"/>
  <c r="AA1965" i="3"/>
  <c r="AP1965" i="3" s="1"/>
  <c r="AA1964" i="3"/>
  <c r="AA1963" i="3"/>
  <c r="AP1963" i="3" s="1"/>
  <c r="AA1962" i="3"/>
  <c r="AA1961" i="3"/>
  <c r="AP1961" i="3" s="1"/>
  <c r="AA1960" i="3"/>
  <c r="AA1959" i="3"/>
  <c r="AP1959" i="3" s="1"/>
  <c r="AA1958" i="3"/>
  <c r="AA1957" i="3"/>
  <c r="AP1957" i="3" s="1"/>
  <c r="AA1956" i="3"/>
  <c r="AA1955" i="3"/>
  <c r="AP1955" i="3" s="1"/>
  <c r="AA1954" i="3"/>
  <c r="AA1953" i="3"/>
  <c r="AP1953" i="3" s="1"/>
  <c r="AA1952" i="3"/>
  <c r="AA1951" i="3"/>
  <c r="AP1951" i="3" s="1"/>
  <c r="AA1950" i="3"/>
  <c r="AA1949" i="3"/>
  <c r="AP1949" i="3" s="1"/>
  <c r="AA1948" i="3"/>
  <c r="AA1947" i="3"/>
  <c r="AP1947" i="3" s="1"/>
  <c r="AA1946" i="3"/>
  <c r="AA1945" i="3"/>
  <c r="AA1944" i="3"/>
  <c r="AA1943" i="3"/>
  <c r="AA1942" i="3"/>
  <c r="AA1941" i="3"/>
  <c r="AA1940" i="3"/>
  <c r="AA1939" i="3"/>
  <c r="AA1938" i="3"/>
  <c r="AA1937" i="3"/>
  <c r="AA1936" i="3"/>
  <c r="AA1935" i="3"/>
  <c r="AA1934" i="3"/>
  <c r="AA1933" i="3"/>
  <c r="AA1932" i="3"/>
  <c r="AA1931" i="3"/>
  <c r="AA1930" i="3"/>
  <c r="AA1929" i="3"/>
  <c r="AA1879" i="3"/>
  <c r="AP1879" i="3" s="1"/>
  <c r="AA1878" i="3"/>
  <c r="AP1878" i="3" s="1"/>
  <c r="AA1877" i="3"/>
  <c r="AP1877" i="3" s="1"/>
  <c r="AA1876" i="3"/>
  <c r="AP1876" i="3"/>
  <c r="AA1875" i="3"/>
  <c r="AP1875" i="3"/>
  <c r="AA1874" i="3"/>
  <c r="AP1874" i="3" s="1"/>
  <c r="AA1873" i="3"/>
  <c r="AP1873" i="3" s="1"/>
  <c r="AA1872" i="3"/>
  <c r="AP1872" i="3" s="1"/>
  <c r="AA1871" i="3"/>
  <c r="AP1871" i="3" s="1"/>
  <c r="AA1870" i="3"/>
  <c r="AP1870" i="3"/>
  <c r="AA1869" i="3"/>
  <c r="AP1869" i="3"/>
  <c r="AA1868" i="3"/>
  <c r="AP1868" i="3" s="1"/>
  <c r="AA1867" i="3"/>
  <c r="AP1867" i="3" s="1"/>
  <c r="AA1866" i="3"/>
  <c r="AP1866" i="3" s="1"/>
  <c r="AA1865" i="3"/>
  <c r="AP1865" i="3" s="1"/>
  <c r="AA1864" i="3"/>
  <c r="AP1864" i="3"/>
  <c r="AA1863" i="3"/>
  <c r="AP1863" i="3"/>
  <c r="AA1862" i="3"/>
  <c r="AP1862" i="3" s="1"/>
  <c r="AA1861" i="3"/>
  <c r="AP1861" i="3" s="1"/>
  <c r="AA1860" i="3"/>
  <c r="AP1860" i="3" s="1"/>
  <c r="AA1859" i="3"/>
  <c r="AP1859" i="3" s="1"/>
  <c r="AA1858" i="3"/>
  <c r="AP1858" i="3"/>
  <c r="AA1857" i="3"/>
  <c r="AP1857" i="3"/>
  <c r="AA1856" i="3"/>
  <c r="AP1856" i="3" s="1"/>
  <c r="AA1855" i="3"/>
  <c r="AP1855" i="3" s="1"/>
  <c r="AA1854" i="3"/>
  <c r="AP1854" i="3" s="1"/>
  <c r="AA1853" i="3"/>
  <c r="AP1853" i="3" s="1"/>
  <c r="AA1852" i="3"/>
  <c r="AP1852" i="3"/>
  <c r="AA1851" i="3"/>
  <c r="AP1851" i="3"/>
  <c r="AA1850" i="3"/>
  <c r="AP1850" i="3" s="1"/>
  <c r="AA1849" i="3"/>
  <c r="AP1849" i="3" s="1"/>
  <c r="AA1848" i="3"/>
  <c r="AP1848" i="3" s="1"/>
  <c r="AA1847" i="3"/>
  <c r="AA1846" i="3"/>
  <c r="AA1845" i="3"/>
  <c r="AA1844" i="3"/>
  <c r="AA1843" i="3"/>
  <c r="AA1842" i="3"/>
  <c r="AA1841" i="3"/>
  <c r="AA1840" i="3"/>
  <c r="AA1839" i="3"/>
  <c r="AA1838" i="3"/>
  <c r="AA1837" i="3"/>
  <c r="AA1836" i="3"/>
  <c r="AA1835" i="3"/>
  <c r="AA1834" i="3"/>
  <c r="AA1833" i="3"/>
  <c r="AA1832" i="3"/>
  <c r="AA1831" i="3"/>
  <c r="AA1830" i="3"/>
  <c r="AA1829" i="3"/>
  <c r="AA1828" i="3"/>
  <c r="AA1827" i="3"/>
  <c r="AA1826" i="3"/>
  <c r="AA1825" i="3"/>
  <c r="AA1824" i="3"/>
  <c r="AA1823" i="3"/>
  <c r="AA1822" i="3"/>
  <c r="AA1821" i="3"/>
  <c r="AA1820" i="3"/>
  <c r="AA1819" i="3"/>
  <c r="AA1818" i="3"/>
  <c r="AA1817" i="3"/>
  <c r="AA1816" i="3"/>
  <c r="AA1815" i="3"/>
  <c r="AA1814" i="3"/>
  <c r="AA1813" i="3"/>
  <c r="AA1812" i="3"/>
  <c r="AA1811" i="3"/>
  <c r="AP1811" i="3" s="1"/>
  <c r="AA1810" i="3"/>
  <c r="AA1809" i="3"/>
  <c r="AA1808" i="3"/>
  <c r="AA1807" i="3"/>
  <c r="AA1806" i="3"/>
  <c r="AA1805" i="3"/>
  <c r="AA1804" i="3"/>
  <c r="AA1803" i="3"/>
  <c r="AA1802" i="3"/>
  <c r="AA1801" i="3"/>
  <c r="AA1800" i="3"/>
  <c r="AA1799" i="3"/>
  <c r="AA1798" i="3"/>
  <c r="AA1797" i="3"/>
  <c r="AA1796" i="3"/>
  <c r="AA1795" i="3"/>
  <c r="AA1794" i="3"/>
  <c r="AA1793" i="3"/>
  <c r="AA1792" i="3"/>
  <c r="AA1791" i="3"/>
  <c r="AA1790" i="3"/>
  <c r="AA1789" i="3"/>
  <c r="AA1788" i="3"/>
  <c r="AP1788" i="3" s="1"/>
  <c r="AA1787" i="3"/>
  <c r="AC1787" i="3" s="1"/>
  <c r="AA1786" i="3"/>
  <c r="AP1786" i="3" s="1"/>
  <c r="AA1785" i="3"/>
  <c r="AC1785" i="3" s="1"/>
  <c r="AA1784" i="3"/>
  <c r="AP1784" i="3"/>
  <c r="AA1783" i="3"/>
  <c r="AC1783" i="3"/>
  <c r="AA1782" i="3"/>
  <c r="AP1782" i="3" s="1"/>
  <c r="AA1781" i="3"/>
  <c r="AC1781" i="3" s="1"/>
  <c r="AA1780" i="3"/>
  <c r="AP1780" i="3" s="1"/>
  <c r="AA1779" i="3"/>
  <c r="AC1779" i="3" s="1"/>
  <c r="AA1778" i="3"/>
  <c r="AP1778" i="3"/>
  <c r="AA1777" i="3"/>
  <c r="AC1777" i="3"/>
  <c r="AA1776" i="3"/>
  <c r="AP1776" i="3" s="1"/>
  <c r="AA1775" i="3"/>
  <c r="AC1775" i="3" s="1"/>
  <c r="AA1774" i="3"/>
  <c r="AP1774" i="3" s="1"/>
  <c r="AA1773" i="3"/>
  <c r="AC1773" i="3" s="1"/>
  <c r="AA1772" i="3"/>
  <c r="AP1772" i="3"/>
  <c r="AA1771" i="3"/>
  <c r="AC1771" i="3"/>
  <c r="AA1770" i="3"/>
  <c r="AP1770" i="3" s="1"/>
  <c r="AA1769" i="3"/>
  <c r="AC1769" i="3" s="1"/>
  <c r="AA1768" i="3"/>
  <c r="AP1768" i="3" s="1"/>
  <c r="AA1767" i="3"/>
  <c r="AC1767" i="3" s="1"/>
  <c r="AA1766" i="3"/>
  <c r="AP1766" i="3"/>
  <c r="AA1765" i="3"/>
  <c r="AC1765" i="3"/>
  <c r="AA1764" i="3"/>
  <c r="AP1764" i="3" s="1"/>
  <c r="AA1763" i="3"/>
  <c r="AC1763" i="3" s="1"/>
  <c r="AA1762" i="3"/>
  <c r="AP1762" i="3" s="1"/>
  <c r="AA1761" i="3"/>
  <c r="AC1761" i="3" s="1"/>
  <c r="AA1760" i="3"/>
  <c r="AP1760" i="3"/>
  <c r="AA1759" i="3"/>
  <c r="AC1759" i="3"/>
  <c r="AA1758" i="3"/>
  <c r="AP1758" i="3" s="1"/>
  <c r="AA1757" i="3"/>
  <c r="AC1757" i="3" s="1"/>
  <c r="AA1756" i="3"/>
  <c r="AP1756" i="3" s="1"/>
  <c r="AA1755" i="3"/>
  <c r="AC1755" i="3" s="1"/>
  <c r="AA1754" i="3"/>
  <c r="AP1754" i="3"/>
  <c r="AA1753" i="3"/>
  <c r="AC1753" i="3"/>
  <c r="AA1752" i="3"/>
  <c r="AP1752" i="3" s="1"/>
  <c r="AA1751" i="3"/>
  <c r="AC1751" i="3" s="1"/>
  <c r="AA1750" i="3"/>
  <c r="AP1750" i="3" s="1"/>
  <c r="AA1749" i="3"/>
  <c r="AC1749" i="3" s="1"/>
  <c r="AA1748" i="3"/>
  <c r="AP1748" i="3"/>
  <c r="AA1747" i="3"/>
  <c r="AC1747" i="3"/>
  <c r="AA1746" i="3"/>
  <c r="AP1746" i="3" s="1"/>
  <c r="AA1745" i="3"/>
  <c r="AC1745" i="3" s="1"/>
  <c r="AA1744" i="3"/>
  <c r="AP1744" i="3" s="1"/>
  <c r="AA1743" i="3"/>
  <c r="AC1743" i="3" s="1"/>
  <c r="AA1742" i="3"/>
  <c r="AP1742" i="3"/>
  <c r="AA1741" i="3"/>
  <c r="AC1741" i="3"/>
  <c r="AA1740" i="3"/>
  <c r="AP1740" i="3" s="1"/>
  <c r="AA1739" i="3"/>
  <c r="AC1739" i="3" s="1"/>
  <c r="AA1738" i="3"/>
  <c r="AP1738" i="3" s="1"/>
  <c r="AA1737" i="3"/>
  <c r="AC1737" i="3" s="1"/>
  <c r="AA1736" i="3"/>
  <c r="AP1736" i="3"/>
  <c r="AA1735" i="3"/>
  <c r="AC1735" i="3"/>
  <c r="AA1734" i="3"/>
  <c r="AP1734" i="3" s="1"/>
  <c r="AA1733" i="3"/>
  <c r="AC1733" i="3" s="1"/>
  <c r="AA1732" i="3"/>
  <c r="AP1732" i="3" s="1"/>
  <c r="AA1731" i="3"/>
  <c r="AC1731" i="3" s="1"/>
  <c r="AA1730" i="3"/>
  <c r="AP1730" i="3"/>
  <c r="AA1729" i="3"/>
  <c r="AC1729" i="3"/>
  <c r="AA1728" i="3"/>
  <c r="AP1728" i="3" s="1"/>
  <c r="AA1727" i="3"/>
  <c r="AC1727" i="3" s="1"/>
  <c r="AA1726" i="3"/>
  <c r="AP1726" i="3" s="1"/>
  <c r="AA1725" i="3"/>
  <c r="AC1725" i="3" s="1"/>
  <c r="AA1724" i="3"/>
  <c r="AP1724" i="3"/>
  <c r="AA1723" i="3"/>
  <c r="AC1723" i="3"/>
  <c r="AA1722" i="3"/>
  <c r="AP1722" i="3" s="1"/>
  <c r="AA1721" i="3"/>
  <c r="AC1721" i="3" s="1"/>
  <c r="AA1720" i="3"/>
  <c r="AP1720" i="3" s="1"/>
  <c r="AA1719" i="3"/>
  <c r="AC1719" i="3" s="1"/>
  <c r="AA1718" i="3"/>
  <c r="AP1718" i="3"/>
  <c r="AA1717" i="3"/>
  <c r="AC1717" i="3"/>
  <c r="AA1716" i="3"/>
  <c r="AP1716" i="3" s="1"/>
  <c r="AA1715" i="3"/>
  <c r="AC1715" i="3" s="1"/>
  <c r="AA1714" i="3"/>
  <c r="AP1714" i="3" s="1"/>
  <c r="AA1713" i="3"/>
  <c r="AC1713" i="3" s="1"/>
  <c r="AA1712" i="3"/>
  <c r="AP1712" i="3"/>
  <c r="AA1711" i="3"/>
  <c r="AC1711" i="3"/>
  <c r="AA1710" i="3"/>
  <c r="AP1710" i="3" s="1"/>
  <c r="AA1709" i="3"/>
  <c r="AC1709" i="3" s="1"/>
  <c r="AA1708" i="3"/>
  <c r="AP1708" i="3" s="1"/>
  <c r="AA1707" i="3"/>
  <c r="AC1707" i="3" s="1"/>
  <c r="AA1706" i="3"/>
  <c r="AP1706" i="3"/>
  <c r="AA1705" i="3"/>
  <c r="AC1705" i="3"/>
  <c r="AA1704" i="3"/>
  <c r="AP1704" i="3" s="1"/>
  <c r="AA1703" i="3"/>
  <c r="AC1703" i="3" s="1"/>
  <c r="AA1702" i="3"/>
  <c r="AP1702" i="3" s="1"/>
  <c r="AA1701" i="3"/>
  <c r="AC1701" i="3" s="1"/>
  <c r="AA1700" i="3"/>
  <c r="AP1700" i="3"/>
  <c r="AA1699" i="3"/>
  <c r="AC1699" i="3"/>
  <c r="AA1698" i="3"/>
  <c r="AP1698" i="3" s="1"/>
  <c r="AA1697" i="3"/>
  <c r="AC1697" i="3" s="1"/>
  <c r="AA1696" i="3"/>
  <c r="AP1696" i="3" s="1"/>
  <c r="AA1695" i="3"/>
  <c r="AC1695" i="3" s="1"/>
  <c r="AA1694" i="3"/>
  <c r="AP1694" i="3"/>
  <c r="AA1693" i="3"/>
  <c r="AC1693" i="3"/>
  <c r="AA1692" i="3"/>
  <c r="AP1692" i="3" s="1"/>
  <c r="AA1691" i="3"/>
  <c r="AC1691" i="3" s="1"/>
  <c r="AA1690" i="3"/>
  <c r="AP1690" i="3" s="1"/>
  <c r="AA1689" i="3"/>
  <c r="AC1689" i="3" s="1"/>
  <c r="AA1688" i="3"/>
  <c r="AP1688" i="3"/>
  <c r="AA1687" i="3"/>
  <c r="AC1687" i="3"/>
  <c r="AA1686" i="3"/>
  <c r="AP1686" i="3" s="1"/>
  <c r="AA1685" i="3"/>
  <c r="AC1685" i="3" s="1"/>
  <c r="AA1684" i="3"/>
  <c r="AP1684" i="3" s="1"/>
  <c r="AA1683" i="3"/>
  <c r="AC1683" i="3" s="1"/>
  <c r="AA1682" i="3"/>
  <c r="AP1682" i="3"/>
  <c r="AA1681" i="3"/>
  <c r="AC1681" i="3"/>
  <c r="AA1680" i="3"/>
  <c r="AP1680" i="3" s="1"/>
  <c r="AA1679" i="3"/>
  <c r="AC1679" i="3" s="1"/>
  <c r="AA1678" i="3"/>
  <c r="AP1678" i="3" s="1"/>
  <c r="AA1677" i="3"/>
  <c r="AC1677" i="3" s="1"/>
  <c r="AA1676" i="3"/>
  <c r="AP1676" i="3"/>
  <c r="AA1675" i="3"/>
  <c r="AC1675" i="3"/>
  <c r="AA1674" i="3"/>
  <c r="AP1674" i="3" s="1"/>
  <c r="AA1673" i="3"/>
  <c r="AC1673" i="3" s="1"/>
  <c r="AA1672" i="3"/>
  <c r="AP1672" i="3" s="1"/>
  <c r="AA1671" i="3"/>
  <c r="AC1671" i="3" s="1"/>
  <c r="AA1670" i="3"/>
  <c r="AP1670" i="3"/>
  <c r="AA1669" i="3"/>
  <c r="AC1669" i="3"/>
  <c r="AA1668" i="3"/>
  <c r="AP1668" i="3" s="1"/>
  <c r="AA1667" i="3"/>
  <c r="AC1667" i="3" s="1"/>
  <c r="AA1666" i="3"/>
  <c r="AP1666" i="3" s="1"/>
  <c r="AA1665" i="3"/>
  <c r="AC1665" i="3" s="1"/>
  <c r="AA1664" i="3"/>
  <c r="AA1663" i="3"/>
  <c r="AA1662" i="3"/>
  <c r="AP1662" i="3"/>
  <c r="AA1661" i="3"/>
  <c r="AC1661" i="3" s="1"/>
  <c r="AG1661" i="3" s="1"/>
  <c r="AA1660" i="3"/>
  <c r="AA1659" i="3"/>
  <c r="AC1659" i="3" s="1"/>
  <c r="AA1658" i="3"/>
  <c r="AA1657" i="3"/>
  <c r="AC1657" i="3" s="1"/>
  <c r="AG1657" i="3" s="1"/>
  <c r="AA1656" i="3"/>
  <c r="AA1655" i="3"/>
  <c r="AC1655" i="3"/>
  <c r="AA1654" i="3"/>
  <c r="AP1654" i="3" s="1"/>
  <c r="AA1653" i="3"/>
  <c r="AC1653" i="3" s="1"/>
  <c r="AA1652" i="3"/>
  <c r="AA1651" i="3"/>
  <c r="AA1650" i="3"/>
  <c r="AP1650" i="3" s="1"/>
  <c r="AA1649" i="3"/>
  <c r="AA1648" i="3"/>
  <c r="AA1647" i="3"/>
  <c r="AC1647" i="3" s="1"/>
  <c r="AD1647" i="3" s="1"/>
  <c r="AA1646" i="3"/>
  <c r="AP1646" i="3" s="1"/>
  <c r="AA1645" i="3"/>
  <c r="AC1645" i="3" s="1"/>
  <c r="AD1645" i="3" s="1"/>
  <c r="AA1644" i="3"/>
  <c r="AA1643" i="3"/>
  <c r="AC1643" i="3" s="1"/>
  <c r="AA1642" i="3"/>
  <c r="AA1641" i="3"/>
  <c r="AC1641" i="3" s="1"/>
  <c r="AA1640" i="3"/>
  <c r="AA1639" i="3"/>
  <c r="AC1639" i="3"/>
  <c r="AA1638" i="3"/>
  <c r="AP1638" i="3"/>
  <c r="AA1637" i="3"/>
  <c r="AC1637" i="3" s="1"/>
  <c r="AA1636" i="3"/>
  <c r="AA1635" i="3"/>
  <c r="AA1634" i="3"/>
  <c r="AP1634" i="3" s="1"/>
  <c r="AA1633" i="3"/>
  <c r="AA1632" i="3"/>
  <c r="AA1631" i="3"/>
  <c r="AC1631" i="3"/>
  <c r="AA1630" i="3"/>
  <c r="AP1630" i="3" s="1"/>
  <c r="AA1629" i="3"/>
  <c r="AC1629" i="3" s="1"/>
  <c r="AG1629" i="3" s="1"/>
  <c r="AA1628" i="3"/>
  <c r="AA1627" i="3"/>
  <c r="AC1627" i="3" s="1"/>
  <c r="AA1626" i="3"/>
  <c r="AA1625" i="3"/>
  <c r="AC1625" i="3" s="1"/>
  <c r="AG1625" i="3" s="1"/>
  <c r="AA1624" i="3"/>
  <c r="AA1623" i="3"/>
  <c r="AC1623" i="3" s="1"/>
  <c r="AA1622" i="3"/>
  <c r="AP1622" i="3" s="1"/>
  <c r="AA1621" i="3"/>
  <c r="AC1621" i="3" s="1"/>
  <c r="AA1620" i="3"/>
  <c r="AA1619" i="3"/>
  <c r="AA1618" i="3"/>
  <c r="AP1618" i="3" s="1"/>
  <c r="AA1617" i="3"/>
  <c r="AA1616" i="3"/>
  <c r="AA1615" i="3"/>
  <c r="AC1615" i="3"/>
  <c r="AA1614" i="3"/>
  <c r="AP1614" i="3"/>
  <c r="AA1613" i="3"/>
  <c r="AC1613" i="3" s="1"/>
  <c r="AD1613" i="3" s="1"/>
  <c r="AA1612" i="3"/>
  <c r="AA1611" i="3"/>
  <c r="AC1611" i="3" s="1"/>
  <c r="AA1610" i="3"/>
  <c r="AA1609" i="3"/>
  <c r="AC1609" i="3" s="1"/>
  <c r="AA1608" i="3"/>
  <c r="AA1607" i="3"/>
  <c r="AC1607" i="3" s="1"/>
  <c r="AA1606" i="3"/>
  <c r="AA1605" i="3"/>
  <c r="AC1605" i="3" s="1"/>
  <c r="AA1604" i="3"/>
  <c r="AA1603" i="3"/>
  <c r="AC1603" i="3" s="1"/>
  <c r="AA1602" i="3"/>
  <c r="AA1601" i="3"/>
  <c r="AC1601" i="3" s="1"/>
  <c r="AA1600" i="3"/>
  <c r="AA1599" i="3"/>
  <c r="AC1599" i="3" s="1"/>
  <c r="AA1598" i="3"/>
  <c r="AA1597" i="3"/>
  <c r="AC1597" i="3" s="1"/>
  <c r="AD1597" i="3" s="1"/>
  <c r="AA1596" i="3"/>
  <c r="AA1595" i="3"/>
  <c r="AC1595" i="3" s="1"/>
  <c r="AA1594" i="3"/>
  <c r="AA1593" i="3"/>
  <c r="AC1593" i="3" s="1"/>
  <c r="AA1592" i="3"/>
  <c r="AA1591" i="3"/>
  <c r="AC1591" i="3" s="1"/>
  <c r="AA1590" i="3"/>
  <c r="AA1589" i="3"/>
  <c r="AC1589" i="3" s="1"/>
  <c r="AA1588" i="3"/>
  <c r="AA1587" i="3"/>
  <c r="AC1587" i="3" s="1"/>
  <c r="AA1586" i="3"/>
  <c r="AA1585" i="3"/>
  <c r="AC1585" i="3" s="1"/>
  <c r="AA1584" i="3"/>
  <c r="AA1583" i="3"/>
  <c r="AC1583" i="3" s="1"/>
  <c r="AD1583" i="3" s="1"/>
  <c r="AA1582" i="3"/>
  <c r="AA1581" i="3"/>
  <c r="AC1581" i="3" s="1"/>
  <c r="AA1580" i="3"/>
  <c r="AA1579" i="3"/>
  <c r="AC1579" i="3" s="1"/>
  <c r="AA1578" i="3"/>
  <c r="AA1577" i="3"/>
  <c r="AC1577" i="3" s="1"/>
  <c r="AA1576" i="3"/>
  <c r="AA1575" i="3"/>
  <c r="AC1575" i="3" s="1"/>
  <c r="AA1574" i="3"/>
  <c r="AA1573" i="3"/>
  <c r="AC1573" i="3" s="1"/>
  <c r="AA1572" i="3"/>
  <c r="AA1571" i="3"/>
  <c r="AC1571" i="3" s="1"/>
  <c r="AA1570" i="3"/>
  <c r="AA1569" i="3"/>
  <c r="AC1569" i="3" s="1"/>
  <c r="AA1568" i="3"/>
  <c r="AA1567" i="3"/>
  <c r="AC1567" i="3" s="1"/>
  <c r="AD1567" i="3" s="1"/>
  <c r="AA1566" i="3"/>
  <c r="AA1565" i="3"/>
  <c r="AC1565" i="3" s="1"/>
  <c r="AA1564" i="3"/>
  <c r="AA1563" i="3"/>
  <c r="AC1563" i="3" s="1"/>
  <c r="AA1562" i="3"/>
  <c r="AA1561" i="3"/>
  <c r="AC1561" i="3" s="1"/>
  <c r="AA1560" i="3"/>
  <c r="AA1559" i="3"/>
  <c r="AC1559" i="3" s="1"/>
  <c r="AG1559" i="3" s="1"/>
  <c r="AA1558" i="3"/>
  <c r="AA1557" i="3"/>
  <c r="AC1557" i="3" s="1"/>
  <c r="AA1556" i="3"/>
  <c r="AA1555" i="3"/>
  <c r="AC1555" i="3" s="1"/>
  <c r="AA1554" i="3"/>
  <c r="AA1553" i="3"/>
  <c r="AC1553" i="3" s="1"/>
  <c r="AA1552" i="3"/>
  <c r="AA1551" i="3"/>
  <c r="AC1551" i="3" s="1"/>
  <c r="AD1551" i="3" s="1"/>
  <c r="AA1550" i="3"/>
  <c r="AA1549" i="3"/>
  <c r="AC1549" i="3" s="1"/>
  <c r="AA1548" i="3"/>
  <c r="AA1547" i="3"/>
  <c r="AC1547" i="3" s="1"/>
  <c r="AA1546" i="3"/>
  <c r="AA1545" i="3"/>
  <c r="AC1545" i="3" s="1"/>
  <c r="AA1544" i="3"/>
  <c r="AA1543" i="3"/>
  <c r="AC1543" i="3" s="1"/>
  <c r="AA1542" i="3"/>
  <c r="AA1541" i="3"/>
  <c r="AC1541" i="3" s="1"/>
  <c r="AA1540" i="3"/>
  <c r="AA1539" i="3"/>
  <c r="AC1539" i="3" s="1"/>
  <c r="AA1538" i="3"/>
  <c r="AA1537" i="3"/>
  <c r="AC1537" i="3" s="1"/>
  <c r="AA1536" i="3"/>
  <c r="AA1535" i="3"/>
  <c r="AA1534" i="3"/>
  <c r="AP1534" i="3" s="1"/>
  <c r="AA1533" i="3"/>
  <c r="AA1532" i="3"/>
  <c r="AP1532" i="3" s="1"/>
  <c r="AA1531" i="3"/>
  <c r="AA1530" i="3"/>
  <c r="AP1530" i="3"/>
  <c r="AA1529" i="3"/>
  <c r="AA1528" i="3"/>
  <c r="AA1527" i="3"/>
  <c r="AA1526" i="3"/>
  <c r="AP1526" i="3" s="1"/>
  <c r="AA1525" i="3"/>
  <c r="AA1524" i="3"/>
  <c r="AP1524" i="3" s="1"/>
  <c r="AA1523" i="3"/>
  <c r="AA1522" i="3"/>
  <c r="AP1522" i="3" s="1"/>
  <c r="AA1521" i="3"/>
  <c r="AA1520" i="3"/>
  <c r="AP1520" i="3" s="1"/>
  <c r="AA1519" i="3"/>
  <c r="AA1518" i="3"/>
  <c r="AP1518" i="3" s="1"/>
  <c r="AA1517" i="3"/>
  <c r="AA1516" i="3"/>
  <c r="AP1516" i="3" s="1"/>
  <c r="AA1515" i="3"/>
  <c r="AA1514" i="3"/>
  <c r="AP1514" i="3" s="1"/>
  <c r="AA1513" i="3"/>
  <c r="AA1512" i="3"/>
  <c r="AP1512" i="3" s="1"/>
  <c r="AA1511" i="3"/>
  <c r="AA1510" i="3"/>
  <c r="AP1510" i="3" s="1"/>
  <c r="AA1509" i="3"/>
  <c r="AA1508" i="3"/>
  <c r="AP1508" i="3" s="1"/>
  <c r="AA1507" i="3"/>
  <c r="AA1506" i="3"/>
  <c r="AP1506" i="3" s="1"/>
  <c r="AA1505" i="3"/>
  <c r="AA1504" i="3"/>
  <c r="AP1504" i="3" s="1"/>
  <c r="AA1503" i="3"/>
  <c r="AA1502" i="3"/>
  <c r="AP1502" i="3" s="1"/>
  <c r="AA1501" i="3"/>
  <c r="AA1500" i="3"/>
  <c r="AP1500" i="3" s="1"/>
  <c r="AA1499" i="3"/>
  <c r="AA1498" i="3"/>
  <c r="AP1498" i="3" s="1"/>
  <c r="AA1497" i="3"/>
  <c r="AA1496" i="3"/>
  <c r="AP1496" i="3" s="1"/>
  <c r="AA1495" i="3"/>
  <c r="AA1494" i="3"/>
  <c r="AP1494" i="3" s="1"/>
  <c r="AA1493" i="3"/>
  <c r="AA1492" i="3"/>
  <c r="AP1492" i="3" s="1"/>
  <c r="AA1491" i="3"/>
  <c r="AA1490" i="3"/>
  <c r="AP1490" i="3" s="1"/>
  <c r="AA1489" i="3"/>
  <c r="AA1488" i="3"/>
  <c r="AP1488" i="3" s="1"/>
  <c r="AA1487" i="3"/>
  <c r="AA1486" i="3"/>
  <c r="AP1486" i="3" s="1"/>
  <c r="AA1485" i="3"/>
  <c r="AA1484" i="3"/>
  <c r="AP1484" i="3" s="1"/>
  <c r="AA1483" i="3"/>
  <c r="AA1482" i="3"/>
  <c r="AP1482" i="3" s="1"/>
  <c r="AA1481" i="3"/>
  <c r="AA1480" i="3"/>
  <c r="AP1480" i="3" s="1"/>
  <c r="AA1479" i="3"/>
  <c r="AA1478" i="3"/>
  <c r="AP1478" i="3" s="1"/>
  <c r="AA1477" i="3"/>
  <c r="AA1476" i="3"/>
  <c r="AP1476" i="3" s="1"/>
  <c r="AA1475" i="3"/>
  <c r="AA1474" i="3"/>
  <c r="AA1473" i="3"/>
  <c r="AC1473" i="3" s="1"/>
  <c r="AA1472" i="3"/>
  <c r="AP1472" i="3" s="1"/>
  <c r="AA1471" i="3"/>
  <c r="AC1471" i="3" s="1"/>
  <c r="AA1470" i="3"/>
  <c r="AP1470" i="3" s="1"/>
  <c r="AA1469" i="3"/>
  <c r="AC1469" i="3"/>
  <c r="AA1468" i="3"/>
  <c r="AP1468" i="3"/>
  <c r="AA1467" i="3"/>
  <c r="AC1467" i="3" s="1"/>
  <c r="AD1467" i="3" s="1"/>
  <c r="AA1466" i="3"/>
  <c r="AA1465" i="3"/>
  <c r="AC1465" i="3" s="1"/>
  <c r="AA1464" i="3"/>
  <c r="AA1463" i="3"/>
  <c r="AC1463" i="3" s="1"/>
  <c r="AA1462" i="3"/>
  <c r="AA1461" i="3"/>
  <c r="AC1461" i="3" s="1"/>
  <c r="AA1460" i="3"/>
  <c r="AA1459" i="3"/>
  <c r="AC1459" i="3" s="1"/>
  <c r="AA1458" i="3"/>
  <c r="AA1457" i="3"/>
  <c r="AC1457" i="3"/>
  <c r="AA1456" i="3"/>
  <c r="AP1456" i="3"/>
  <c r="AA1455" i="3"/>
  <c r="AC1455" i="3" s="1"/>
  <c r="AA1454" i="3"/>
  <c r="AP1454" i="3" s="1"/>
  <c r="AA1453" i="3"/>
  <c r="AC1453" i="3" s="1"/>
  <c r="AA1452" i="3"/>
  <c r="AP1452" i="3" s="1"/>
  <c r="AA1451" i="3"/>
  <c r="AC1451" i="3"/>
  <c r="AA1450" i="3"/>
  <c r="AA1449" i="3"/>
  <c r="AA1448" i="3"/>
  <c r="AP1448" i="3" s="1"/>
  <c r="AA1447" i="3"/>
  <c r="AA1446" i="3"/>
  <c r="AP1446" i="3" s="1"/>
  <c r="AA1445" i="3"/>
  <c r="AA1444" i="3"/>
  <c r="AP1444" i="3" s="1"/>
  <c r="AA1443" i="3"/>
  <c r="AA1442" i="3"/>
  <c r="AP1442" i="3" s="1"/>
  <c r="AA1441" i="3"/>
  <c r="AC1441" i="3" s="1"/>
  <c r="AD1441" i="3" s="1"/>
  <c r="AA1440" i="3"/>
  <c r="AP1440" i="3" s="1"/>
  <c r="AA1439" i="3"/>
  <c r="AC1439" i="3"/>
  <c r="AD1439" i="3" s="1"/>
  <c r="AA1438" i="3"/>
  <c r="AP1438" i="3"/>
  <c r="AA1437" i="3"/>
  <c r="AC1437" i="3" s="1"/>
  <c r="AA1436" i="3"/>
  <c r="AP1436" i="3" s="1"/>
  <c r="AA1435" i="3"/>
  <c r="AC1435" i="3" s="1"/>
  <c r="AA1434" i="3"/>
  <c r="AA1433" i="3"/>
  <c r="AC1433" i="3" s="1"/>
  <c r="AA1432" i="3"/>
  <c r="AA1431" i="3"/>
  <c r="AC1431" i="3" s="1"/>
  <c r="AG1431" i="3" s="1"/>
  <c r="AA1430" i="3"/>
  <c r="AA1429" i="3"/>
  <c r="AC1429" i="3" s="1"/>
  <c r="AA1428" i="3"/>
  <c r="AA1427" i="3"/>
  <c r="AC1427" i="3" s="1"/>
  <c r="AA1426" i="3"/>
  <c r="AA1425" i="3"/>
  <c r="AC1425" i="3" s="1"/>
  <c r="AA1424" i="3"/>
  <c r="AP1424" i="3" s="1"/>
  <c r="AA1423" i="3"/>
  <c r="AA1422" i="3"/>
  <c r="AC1422" i="3" s="1"/>
  <c r="AA1421" i="3"/>
  <c r="AA1420" i="3"/>
  <c r="AC1420" i="3" s="1"/>
  <c r="AA1419" i="3"/>
  <c r="AA1418" i="3"/>
  <c r="AC1418" i="3" s="1"/>
  <c r="AA1417" i="3"/>
  <c r="AA1416" i="3"/>
  <c r="AC1416" i="3" s="1"/>
  <c r="AA1415" i="3"/>
  <c r="AA1414" i="3"/>
  <c r="AC1414" i="3"/>
  <c r="AA1413" i="3"/>
  <c r="AP1413" i="3" s="1"/>
  <c r="AA1412" i="3"/>
  <c r="AC1412" i="3" s="1"/>
  <c r="AA1411" i="3"/>
  <c r="AP1411" i="3" s="1"/>
  <c r="AA1410" i="3"/>
  <c r="AC1410" i="3" s="1"/>
  <c r="AA1409" i="3"/>
  <c r="AP1409" i="3"/>
  <c r="AA1408" i="3"/>
  <c r="AC1408" i="3"/>
  <c r="AA1407" i="3"/>
  <c r="AP1407" i="3" s="1"/>
  <c r="AA1406" i="3"/>
  <c r="AC1406" i="3" s="1"/>
  <c r="AA1405" i="3"/>
  <c r="AP1405" i="3" s="1"/>
  <c r="AA1404" i="3"/>
  <c r="AC1404" i="3" s="1"/>
  <c r="AA1403" i="3"/>
  <c r="AP1403" i="3"/>
  <c r="AA1402" i="3"/>
  <c r="AC1402" i="3"/>
  <c r="AA1401" i="3"/>
  <c r="AP1401" i="3" s="1"/>
  <c r="AA1400" i="3"/>
  <c r="AC1400" i="3" s="1"/>
  <c r="AA1399" i="3"/>
  <c r="AP1399" i="3" s="1"/>
  <c r="AA1398" i="3"/>
  <c r="AC1398" i="3" s="1"/>
  <c r="AA1397" i="3"/>
  <c r="AP1397" i="3"/>
  <c r="AA1396" i="3"/>
  <c r="AC1396" i="3"/>
  <c r="AA1395" i="3"/>
  <c r="AP1395" i="3" s="1"/>
  <c r="AA1394" i="3"/>
  <c r="AC1394" i="3" s="1"/>
  <c r="AA1393" i="3"/>
  <c r="AP1393" i="3" s="1"/>
  <c r="AA1392" i="3"/>
  <c r="AC1392" i="3" s="1"/>
  <c r="AA1391" i="3"/>
  <c r="AP1391" i="3"/>
  <c r="AA1390" i="3"/>
  <c r="AC1390" i="3"/>
  <c r="AA1389" i="3"/>
  <c r="AP1389" i="3" s="1"/>
  <c r="AA1388" i="3"/>
  <c r="AC1388" i="3" s="1"/>
  <c r="AA1387" i="3"/>
  <c r="AP1387" i="3" s="1"/>
  <c r="AA1386" i="3"/>
  <c r="AC1386" i="3" s="1"/>
  <c r="AA1385" i="3"/>
  <c r="AP1385" i="3"/>
  <c r="AA1384" i="3"/>
  <c r="AC1384" i="3"/>
  <c r="AA1383" i="3"/>
  <c r="AP1383" i="3" s="1"/>
  <c r="AA1382" i="3"/>
  <c r="AC1382" i="3" s="1"/>
  <c r="AA1381" i="3"/>
  <c r="AP1381" i="3" s="1"/>
  <c r="AA1380" i="3"/>
  <c r="AC1380" i="3" s="1"/>
  <c r="AA1379" i="3"/>
  <c r="AP1379" i="3"/>
  <c r="AA1378" i="3"/>
  <c r="AC1378" i="3"/>
  <c r="AA1377" i="3"/>
  <c r="AP1377" i="3" s="1"/>
  <c r="AA1376" i="3"/>
  <c r="AC1376" i="3" s="1"/>
  <c r="AA1375" i="3"/>
  <c r="AP1375" i="3" s="1"/>
  <c r="AA1374" i="3"/>
  <c r="AC1374" i="3" s="1"/>
  <c r="AA1373" i="3"/>
  <c r="AP1373" i="3"/>
  <c r="AA1372" i="3"/>
  <c r="AC1372" i="3"/>
  <c r="AA1371" i="3"/>
  <c r="AP1371" i="3" s="1"/>
  <c r="AA1370" i="3"/>
  <c r="AC1370" i="3" s="1"/>
  <c r="AA1369" i="3"/>
  <c r="AP1369" i="3" s="1"/>
  <c r="AA1368" i="3"/>
  <c r="AC1368" i="3" s="1"/>
  <c r="AA1367" i="3"/>
  <c r="AP1367" i="3"/>
  <c r="AA1366" i="3"/>
  <c r="AC1366" i="3"/>
  <c r="AA1365" i="3"/>
  <c r="AP1365" i="3" s="1"/>
  <c r="AA1364" i="3"/>
  <c r="AC1364" i="3" s="1"/>
  <c r="AA1363" i="3"/>
  <c r="AP1363" i="3" s="1"/>
  <c r="AA1362" i="3"/>
  <c r="AC1362" i="3" s="1"/>
  <c r="AA1361" i="3"/>
  <c r="AP1361" i="3"/>
  <c r="AA1360" i="3"/>
  <c r="AC1360" i="3"/>
  <c r="AA1359" i="3"/>
  <c r="AP1359" i="3" s="1"/>
  <c r="AA1358" i="3"/>
  <c r="AC1358" i="3" s="1"/>
  <c r="AA1357" i="3"/>
  <c r="AP1357" i="3" s="1"/>
  <c r="AA1356" i="3"/>
  <c r="AC1356" i="3" s="1"/>
  <c r="AA1355" i="3"/>
  <c r="AP1355" i="3"/>
  <c r="AA1354" i="3"/>
  <c r="AC1354" i="3"/>
  <c r="AA1353" i="3"/>
  <c r="AP1353" i="3" s="1"/>
  <c r="AA1352" i="3"/>
  <c r="AC1352" i="3" s="1"/>
  <c r="AA1351" i="3"/>
  <c r="AP1351" i="3" s="1"/>
  <c r="AA1350" i="3"/>
  <c r="AC1350" i="3" s="1"/>
  <c r="AA1349" i="3"/>
  <c r="AP1349" i="3"/>
  <c r="AA1348" i="3"/>
  <c r="AC1348" i="3"/>
  <c r="AA1347" i="3"/>
  <c r="AP1347" i="3" s="1"/>
  <c r="AA1346" i="3"/>
  <c r="AC1346" i="3" s="1"/>
  <c r="AA1345" i="3"/>
  <c r="AP1345" i="3" s="1"/>
  <c r="AA1344" i="3"/>
  <c r="AC1344" i="3" s="1"/>
  <c r="AA1343" i="3"/>
  <c r="AP1343" i="3"/>
  <c r="AA1342" i="3"/>
  <c r="AC1342" i="3"/>
  <c r="AA1341" i="3"/>
  <c r="AP1341" i="3" s="1"/>
  <c r="AA1340" i="3"/>
  <c r="AC1340" i="3" s="1"/>
  <c r="AA1339" i="3"/>
  <c r="AP1339" i="3" s="1"/>
  <c r="AA1338" i="3"/>
  <c r="AC1338" i="3" s="1"/>
  <c r="AA1337" i="3"/>
  <c r="AP1337" i="3"/>
  <c r="AA1336" i="3"/>
  <c r="AC1336" i="3"/>
  <c r="AA1335" i="3"/>
  <c r="AP1335" i="3" s="1"/>
  <c r="AA1334" i="3"/>
  <c r="AC1334" i="3" s="1"/>
  <c r="AA1333" i="3"/>
  <c r="AP1333" i="3" s="1"/>
  <c r="AA1332" i="3"/>
  <c r="AC1332" i="3" s="1"/>
  <c r="AA1331" i="3"/>
  <c r="AP1331" i="3"/>
  <c r="AA1330" i="3"/>
  <c r="AC1330" i="3"/>
  <c r="AA1329" i="3"/>
  <c r="AP1329" i="3" s="1"/>
  <c r="AA1328" i="3"/>
  <c r="AC1328" i="3" s="1"/>
  <c r="AA1327" i="3"/>
  <c r="AP1327" i="3" s="1"/>
  <c r="AA1326" i="3"/>
  <c r="AC1326" i="3" s="1"/>
  <c r="AA1325" i="3"/>
  <c r="AP1325" i="3"/>
  <c r="AA1324" i="3"/>
  <c r="AC1324" i="3"/>
  <c r="AA1323" i="3"/>
  <c r="AP1323" i="3" s="1"/>
  <c r="AA1322" i="3"/>
  <c r="AC1322" i="3" s="1"/>
  <c r="AA1321" i="3"/>
  <c r="AP1321" i="3" s="1"/>
  <c r="AA1320" i="3"/>
  <c r="AC1320" i="3" s="1"/>
  <c r="AA1319" i="3"/>
  <c r="AP1319" i="3"/>
  <c r="AA1318" i="3"/>
  <c r="AC1318" i="3"/>
  <c r="AA1317" i="3"/>
  <c r="AP1317" i="3" s="1"/>
  <c r="AA1310" i="3"/>
  <c r="AC1310" i="3" s="1"/>
  <c r="AA1309" i="3"/>
  <c r="AP1309" i="3" s="1"/>
  <c r="AA1308" i="3"/>
  <c r="AC1308" i="3" s="1"/>
  <c r="AA1307" i="3"/>
  <c r="AP1307" i="3"/>
  <c r="AA1306" i="3"/>
  <c r="AC1306" i="3"/>
  <c r="AA1305" i="3"/>
  <c r="AP1305" i="3" s="1"/>
  <c r="AA1304" i="3"/>
  <c r="AC1304" i="3" s="1"/>
  <c r="AA1303" i="3"/>
  <c r="AP1303" i="3" s="1"/>
  <c r="AA1302" i="3"/>
  <c r="AC1302" i="3" s="1"/>
  <c r="AA1300" i="3"/>
  <c r="AP1300" i="3"/>
  <c r="AA1299" i="3"/>
  <c r="AC1299" i="3"/>
  <c r="AA1298" i="3"/>
  <c r="AP1298" i="3" s="1"/>
  <c r="AA1297" i="3"/>
  <c r="AC1297" i="3" s="1"/>
  <c r="AA1295" i="3"/>
  <c r="AP1295" i="3" s="1"/>
  <c r="AA1294" i="3"/>
  <c r="AC1294" i="3" s="1"/>
  <c r="AA1293" i="3"/>
  <c r="AP1293" i="3"/>
  <c r="AA1292" i="3"/>
  <c r="AC1292" i="3"/>
  <c r="AA1291" i="3"/>
  <c r="AP1291" i="3" s="1"/>
  <c r="AA1301" i="3"/>
  <c r="AC1301" i="3" s="1"/>
  <c r="AA1296" i="3"/>
  <c r="AP1296" i="3" s="1"/>
  <c r="AA1290" i="3"/>
  <c r="AC1290" i="3" s="1"/>
  <c r="AA1289" i="3"/>
  <c r="AP1289" i="3"/>
  <c r="AA1288" i="3"/>
  <c r="AC1288" i="3"/>
  <c r="AA1287" i="3"/>
  <c r="AP1287" i="3" s="1"/>
  <c r="AA1286" i="3"/>
  <c r="AC1286" i="3" s="1"/>
  <c r="AA1285" i="3"/>
  <c r="AP1285" i="3" s="1"/>
  <c r="AA1284" i="3"/>
  <c r="AC1284" i="3" s="1"/>
  <c r="AA1283" i="3"/>
  <c r="AP1283" i="3"/>
  <c r="AA1282" i="3"/>
  <c r="AC1282" i="3"/>
  <c r="AA1281" i="3"/>
  <c r="AP1281" i="3" s="1"/>
  <c r="AA1280" i="3"/>
  <c r="AC1280" i="3" s="1"/>
  <c r="AA1279" i="3"/>
  <c r="AP1279" i="3" s="1"/>
  <c r="AA1278" i="3"/>
  <c r="AC1278" i="3" s="1"/>
  <c r="AA1277" i="3"/>
  <c r="AP1277" i="3"/>
  <c r="AA1276" i="3"/>
  <c r="AC1276" i="3"/>
  <c r="AA1275" i="3"/>
  <c r="AP1275" i="3" s="1"/>
  <c r="AA1274" i="3"/>
  <c r="AC1274" i="3" s="1"/>
  <c r="AA1273" i="3"/>
  <c r="AP1273" i="3" s="1"/>
  <c r="AA1272" i="3"/>
  <c r="AC1272" i="3" s="1"/>
  <c r="AA1271" i="3"/>
  <c r="AP1271" i="3"/>
  <c r="AA1270" i="3"/>
  <c r="AC1270" i="3"/>
  <c r="AA1269" i="3"/>
  <c r="AP1269" i="3" s="1"/>
  <c r="AA1268" i="3"/>
  <c r="AC1268" i="3" s="1"/>
  <c r="AA1267" i="3"/>
  <c r="AP1267" i="3" s="1"/>
  <c r="AA1266" i="3"/>
  <c r="AC1266" i="3" s="1"/>
  <c r="AA1265" i="3"/>
  <c r="AP1265" i="3"/>
  <c r="AA1264" i="3"/>
  <c r="AC1264" i="3"/>
  <c r="AA1263" i="3"/>
  <c r="AP1263" i="3" s="1"/>
  <c r="AA1262" i="3"/>
  <c r="AC1262" i="3" s="1"/>
  <c r="AA1261" i="3"/>
  <c r="AP1261" i="3" s="1"/>
  <c r="AA1260" i="3"/>
  <c r="AC1260" i="3" s="1"/>
  <c r="AA1259" i="3"/>
  <c r="AP1259" i="3"/>
  <c r="AA1258" i="3"/>
  <c r="AC1258" i="3"/>
  <c r="AA1257" i="3"/>
  <c r="AP1257" i="3" s="1"/>
  <c r="AA1256" i="3"/>
  <c r="AC1256" i="3" s="1"/>
  <c r="AA1255" i="3"/>
  <c r="AP1255" i="3" s="1"/>
  <c r="AA1254" i="3"/>
  <c r="AC1254" i="3" s="1"/>
  <c r="AA1253" i="3"/>
  <c r="AP1253" i="3"/>
  <c r="AA1252" i="3"/>
  <c r="AC1252" i="3"/>
  <c r="AA1251" i="3"/>
  <c r="AP1251" i="3" s="1"/>
  <c r="AA1250" i="3"/>
  <c r="AC1250" i="3" s="1"/>
  <c r="AA1249" i="3"/>
  <c r="AP1249" i="3" s="1"/>
  <c r="AA1248" i="3"/>
  <c r="AC1248" i="3" s="1"/>
  <c r="AA1247" i="3"/>
  <c r="AP1247" i="3"/>
  <c r="AA1246" i="3"/>
  <c r="AC1246" i="3"/>
  <c r="AA1245" i="3"/>
  <c r="AP1245" i="3" s="1"/>
  <c r="AA1244" i="3"/>
  <c r="AC1244" i="3" s="1"/>
  <c r="AA1243" i="3"/>
  <c r="AP1243" i="3" s="1"/>
  <c r="AA1242" i="3"/>
  <c r="AC1242" i="3" s="1"/>
  <c r="AA1241" i="3"/>
  <c r="AP1241" i="3"/>
  <c r="AA1240" i="3"/>
  <c r="AC1240" i="3"/>
  <c r="AA1239" i="3"/>
  <c r="AP1239" i="3" s="1"/>
  <c r="AA1238" i="3"/>
  <c r="AC1238" i="3" s="1"/>
  <c r="AA1237" i="3"/>
  <c r="AP1237" i="3" s="1"/>
  <c r="AA1236" i="3"/>
  <c r="AC1236" i="3" s="1"/>
  <c r="AA1235" i="3"/>
  <c r="AP1235" i="3"/>
  <c r="AA1234" i="3"/>
  <c r="AC1234" i="3"/>
  <c r="AA1233" i="3"/>
  <c r="AP1233" i="3" s="1"/>
  <c r="AA1232" i="3"/>
  <c r="AC1232" i="3" s="1"/>
  <c r="AA1231" i="3"/>
  <c r="AP1231" i="3" s="1"/>
  <c r="AA1230" i="3"/>
  <c r="AC1230" i="3" s="1"/>
  <c r="AA1229" i="3"/>
  <c r="AP1229" i="3"/>
  <c r="AA1228" i="3"/>
  <c r="AC1228" i="3"/>
  <c r="AA1227" i="3"/>
  <c r="AP1227" i="3" s="1"/>
  <c r="AA1226" i="3"/>
  <c r="AC1226" i="3" s="1"/>
  <c r="AA1225" i="3"/>
  <c r="AP1225" i="3" s="1"/>
  <c r="AA1224" i="3"/>
  <c r="AC1224" i="3" s="1"/>
  <c r="AA1223" i="3"/>
  <c r="AP1223" i="3"/>
  <c r="AA1222" i="3"/>
  <c r="AC1222" i="3"/>
  <c r="AA1221" i="3"/>
  <c r="AP1221" i="3" s="1"/>
  <c r="AA1220" i="3"/>
  <c r="AC1220" i="3" s="1"/>
  <c r="AA1219" i="3"/>
  <c r="AP1219" i="3" s="1"/>
  <c r="AA1218" i="3"/>
  <c r="AC1218" i="3" s="1"/>
  <c r="AA1217" i="3"/>
  <c r="AP1217" i="3"/>
  <c r="AA1216" i="3"/>
  <c r="AC1216" i="3"/>
  <c r="AA1215" i="3"/>
  <c r="AP1215" i="3" s="1"/>
  <c r="AA1214" i="3"/>
  <c r="AC1214" i="3" s="1"/>
  <c r="AA1213" i="3"/>
  <c r="AP1213" i="3" s="1"/>
  <c r="AA1212" i="3"/>
  <c r="AC1212" i="3" s="1"/>
  <c r="AA1211" i="3"/>
  <c r="AP1211" i="3"/>
  <c r="AA1210" i="3"/>
  <c r="AC1210" i="3"/>
  <c r="AA1209" i="3"/>
  <c r="AP1209" i="3" s="1"/>
  <c r="AA1208" i="3"/>
  <c r="AC1208" i="3" s="1"/>
  <c r="AA1207" i="3"/>
  <c r="AP1207" i="3" s="1"/>
  <c r="AA1206" i="3"/>
  <c r="AC1206" i="3" s="1"/>
  <c r="AA1205" i="3"/>
  <c r="AP1205" i="3"/>
  <c r="AA1204" i="3"/>
  <c r="AC1204" i="3"/>
  <c r="AA1203" i="3"/>
  <c r="AP1203" i="3" s="1"/>
  <c r="AA1202" i="3"/>
  <c r="AC1202" i="3" s="1"/>
  <c r="AA1201" i="3"/>
  <c r="AP1201" i="3" s="1"/>
  <c r="AA1200" i="3"/>
  <c r="AC1200" i="3" s="1"/>
  <c r="AA1199" i="3"/>
  <c r="AP1199" i="3"/>
  <c r="AA1198" i="3"/>
  <c r="AC1198" i="3"/>
  <c r="AA1197" i="3"/>
  <c r="AA1196" i="3"/>
  <c r="AA1195" i="3"/>
  <c r="AP1195" i="3" s="1"/>
  <c r="AA1194" i="3"/>
  <c r="AA1193" i="3"/>
  <c r="AP1193" i="3" s="1"/>
  <c r="AA1192" i="3"/>
  <c r="AA1191" i="3"/>
  <c r="AP1191" i="3" s="1"/>
  <c r="AA1190" i="3"/>
  <c r="AA1189" i="3"/>
  <c r="AC1189" i="3" s="1"/>
  <c r="AG1189" i="3" s="1"/>
  <c r="AS1189" i="3" s="1"/>
  <c r="AA1188" i="3"/>
  <c r="AC1188" i="3" s="1"/>
  <c r="AA1187" i="3"/>
  <c r="AP1187" i="3" s="1"/>
  <c r="AA1186" i="3"/>
  <c r="AC1186" i="3" s="1"/>
  <c r="AA1185" i="3"/>
  <c r="AP1185" i="3" s="1"/>
  <c r="AA1184" i="3"/>
  <c r="AC1184" i="3" s="1"/>
  <c r="AG1184" i="3" s="1"/>
  <c r="AA1183" i="3"/>
  <c r="AP1183" i="3" s="1"/>
  <c r="AA1182" i="3"/>
  <c r="AC1182" i="3" s="1"/>
  <c r="AG1182" i="3" s="1"/>
  <c r="AA1181" i="3"/>
  <c r="AA1180" i="3"/>
  <c r="AC1180" i="3" s="1"/>
  <c r="AA1179" i="3"/>
  <c r="AA1178" i="3"/>
  <c r="AC1178" i="3" s="1"/>
  <c r="AA1177" i="3"/>
  <c r="AA1176" i="3"/>
  <c r="AC1176" i="3" s="1"/>
  <c r="AA1175" i="3"/>
  <c r="AA1174" i="3"/>
  <c r="AC1174" i="3" s="1"/>
  <c r="AA1173" i="3"/>
  <c r="AA1172" i="3"/>
  <c r="AC1172" i="3" s="1"/>
  <c r="AA1171" i="3"/>
  <c r="AP1171" i="3" s="1"/>
  <c r="AA1170" i="3"/>
  <c r="AC1170" i="3" s="1"/>
  <c r="AA1169" i="3"/>
  <c r="AP1169" i="3"/>
  <c r="AA1168" i="3"/>
  <c r="AC1168" i="3"/>
  <c r="AA1167" i="3"/>
  <c r="AP1167" i="3" s="1"/>
  <c r="AA1166" i="3"/>
  <c r="AC1166" i="3" s="1"/>
  <c r="AA1165" i="3"/>
  <c r="AA1164" i="3"/>
  <c r="AA1163" i="3"/>
  <c r="AP1163" i="3" s="1"/>
  <c r="AA1162" i="3"/>
  <c r="AA1161" i="3"/>
  <c r="AP1161" i="3" s="1"/>
  <c r="AA1160" i="3"/>
  <c r="AA1159" i="3"/>
  <c r="AP1159" i="3" s="1"/>
  <c r="AA1158" i="3"/>
  <c r="AA1157" i="3"/>
  <c r="AA1156" i="3"/>
  <c r="AC1156" i="3"/>
  <c r="AA1155" i="3"/>
  <c r="AP1155" i="3" s="1"/>
  <c r="AA1154" i="3"/>
  <c r="AC1154" i="3" s="1"/>
  <c r="AG1154" i="3" s="1"/>
  <c r="AL1154" i="3" s="1"/>
  <c r="AA1153" i="3"/>
  <c r="AP1153" i="3" s="1"/>
  <c r="AA1152" i="3"/>
  <c r="AC1152" i="3" s="1"/>
  <c r="AG1152" i="3" s="1"/>
  <c r="AA1151" i="3"/>
  <c r="AP1151" i="3"/>
  <c r="AA1150" i="3"/>
  <c r="AC1150" i="3"/>
  <c r="AA1149" i="3"/>
  <c r="AA1148" i="3"/>
  <c r="AC1148" i="3" s="1"/>
  <c r="AA1147" i="3"/>
  <c r="AA1146" i="3"/>
  <c r="AC1146" i="3" s="1"/>
  <c r="AA1145" i="3"/>
  <c r="AA1144" i="3"/>
  <c r="AC1144" i="3" s="1"/>
  <c r="AA1143" i="3"/>
  <c r="AA1142" i="3"/>
  <c r="AC1142" i="3" s="1"/>
  <c r="AA1141" i="3"/>
  <c r="AA1140" i="3"/>
  <c r="AC1140" i="3" s="1"/>
  <c r="AA1139" i="3"/>
  <c r="AP1139" i="3"/>
  <c r="AA1138" i="3"/>
  <c r="AC1138" i="3"/>
  <c r="AA1137" i="3"/>
  <c r="AP1137" i="3" s="1"/>
  <c r="AA1136" i="3"/>
  <c r="AC1136" i="3" s="1"/>
  <c r="AA1135" i="3"/>
  <c r="AP1135" i="3" s="1"/>
  <c r="AA1134" i="3"/>
  <c r="AC1134" i="3" s="1"/>
  <c r="AA1133" i="3"/>
  <c r="AA1132" i="3"/>
  <c r="AA1131" i="3"/>
  <c r="AP1131" i="3" s="1"/>
  <c r="AA1130" i="3"/>
  <c r="AA1129" i="3"/>
  <c r="AP1129" i="3" s="1"/>
  <c r="AA1128" i="3"/>
  <c r="AA1127" i="3"/>
  <c r="AP1127" i="3"/>
  <c r="AA1126" i="3"/>
  <c r="AC1126" i="3"/>
  <c r="AA1125" i="3"/>
  <c r="AA1124" i="3"/>
  <c r="AC1124" i="3" s="1"/>
  <c r="AA1123" i="3"/>
  <c r="AA1122" i="3"/>
  <c r="AC1122" i="3" s="1"/>
  <c r="AA1121" i="3"/>
  <c r="AA1120" i="3"/>
  <c r="AC1120" i="3" s="1"/>
  <c r="AA1119" i="3"/>
  <c r="AA1118" i="3"/>
  <c r="AC1118" i="3" s="1"/>
  <c r="AA1117" i="3"/>
  <c r="AA1116" i="3"/>
  <c r="AC1116" i="3" s="1"/>
  <c r="AA1115" i="3"/>
  <c r="AP1115" i="3"/>
  <c r="AA1114" i="3"/>
  <c r="AC1114" i="3"/>
  <c r="AA1113" i="3"/>
  <c r="AP1113" i="3" s="1"/>
  <c r="AA1112" i="3"/>
  <c r="AC1112" i="3" s="1"/>
  <c r="AA1111" i="3"/>
  <c r="AP1111" i="3" s="1"/>
  <c r="AA1110" i="3"/>
  <c r="AC1110" i="3" s="1"/>
  <c r="AA1109" i="3"/>
  <c r="AA1108" i="3"/>
  <c r="AA1107" i="3"/>
  <c r="AP1107" i="3" s="1"/>
  <c r="AA1106" i="3"/>
  <c r="AA1105" i="3"/>
  <c r="AP1105" i="3" s="1"/>
  <c r="AA1104" i="3"/>
  <c r="AA1103" i="3"/>
  <c r="AP1103" i="3" s="1"/>
  <c r="AA1102" i="3"/>
  <c r="AA1101" i="3"/>
  <c r="AA1100" i="3"/>
  <c r="AC1100" i="3" s="1"/>
  <c r="AG1100" i="3" s="1"/>
  <c r="AA1099" i="3"/>
  <c r="AP1099" i="3" s="1"/>
  <c r="AA1098" i="3"/>
  <c r="AC1098" i="3" s="1"/>
  <c r="AG1098" i="3" s="1"/>
  <c r="AA1097" i="3"/>
  <c r="AP1097" i="3"/>
  <c r="AA1096" i="3"/>
  <c r="AC1096" i="3"/>
  <c r="AA1095" i="3"/>
  <c r="AP1095" i="3" s="1"/>
  <c r="AA1094" i="3"/>
  <c r="AC1094" i="3" s="1"/>
  <c r="AD1094" i="3" s="1"/>
  <c r="AA1093" i="3"/>
  <c r="AA1092" i="3"/>
  <c r="AC1092" i="3" s="1"/>
  <c r="AA1091" i="3"/>
  <c r="AA1090" i="3"/>
  <c r="AC1090" i="3" s="1"/>
  <c r="AA1089" i="3"/>
  <c r="AA1088" i="3"/>
  <c r="AC1088" i="3" s="1"/>
  <c r="AA1087" i="3"/>
  <c r="AA1086" i="3"/>
  <c r="AC1086" i="3" s="1"/>
  <c r="AA1085" i="3"/>
  <c r="AA1084" i="3"/>
  <c r="AC1084" i="3"/>
  <c r="AA1083" i="3"/>
  <c r="AP1083" i="3" s="1"/>
  <c r="AA1082" i="3"/>
  <c r="AC1082" i="3" s="1"/>
  <c r="AA1081" i="3"/>
  <c r="AP1081" i="3" s="1"/>
  <c r="AA1080" i="3"/>
  <c r="AC1080" i="3" s="1"/>
  <c r="AA1079" i="3"/>
  <c r="AP1079" i="3"/>
  <c r="AA1078" i="3"/>
  <c r="AC1078" i="3"/>
  <c r="AA1077" i="3"/>
  <c r="AA1076" i="3"/>
  <c r="AA1075" i="3"/>
  <c r="AP1075" i="3" s="1"/>
  <c r="AA1074" i="3"/>
  <c r="AA1073" i="3"/>
  <c r="AP1073" i="3" s="1"/>
  <c r="AA1072" i="3"/>
  <c r="AA1071" i="3"/>
  <c r="AP1071" i="3" s="1"/>
  <c r="AA1070" i="3"/>
  <c r="AA1069" i="3"/>
  <c r="AP1069" i="3" s="1"/>
  <c r="AA1068" i="3"/>
  <c r="AC1068" i="3" s="1"/>
  <c r="AD1068" i="3" s="1"/>
  <c r="AA1067" i="3"/>
  <c r="AP1067" i="3"/>
  <c r="AA1066" i="3"/>
  <c r="AC1066" i="3"/>
  <c r="AA1065" i="3"/>
  <c r="AP1065" i="3" s="1"/>
  <c r="AA1064" i="3"/>
  <c r="AC1064" i="3" s="1"/>
  <c r="AD1064" i="3" s="1"/>
  <c r="AA1063" i="3"/>
  <c r="AP1063" i="3" s="1"/>
  <c r="AA1062" i="3"/>
  <c r="AC1062" i="3" s="1"/>
  <c r="AD1062" i="3" s="1"/>
  <c r="AA1061" i="3"/>
  <c r="AA1060" i="3"/>
  <c r="AC1060" i="3" s="1"/>
  <c r="AA1059" i="3"/>
  <c r="AA1058" i="3"/>
  <c r="AC1058" i="3" s="1"/>
  <c r="AA1057" i="3"/>
  <c r="AA1056" i="3"/>
  <c r="AC1056" i="3" s="1"/>
  <c r="AA1055" i="3"/>
  <c r="AA1054" i="3"/>
  <c r="AC1054" i="3" s="1"/>
  <c r="AA1053" i="3"/>
  <c r="AA1052" i="3"/>
  <c r="AC1052" i="3" s="1"/>
  <c r="AA1051" i="3"/>
  <c r="AP1051" i="3"/>
  <c r="AA1050" i="3"/>
  <c r="AC1050" i="3" s="1"/>
  <c r="AA1049" i="3"/>
  <c r="AP1049" i="3" s="1"/>
  <c r="AA1048" i="3"/>
  <c r="AC1048" i="3"/>
  <c r="AA1047" i="3"/>
  <c r="AP1047" i="3" s="1"/>
  <c r="AA1046" i="3"/>
  <c r="AC1046" i="3" s="1"/>
  <c r="AA1045" i="3"/>
  <c r="AA1044" i="3"/>
  <c r="AA1043" i="3"/>
  <c r="AP1043" i="3" s="1"/>
  <c r="AA1042" i="3"/>
  <c r="AA1041" i="3"/>
  <c r="AP1041" i="3" s="1"/>
  <c r="AA1040" i="3"/>
  <c r="AA1039" i="3"/>
  <c r="AP1039" i="3" s="1"/>
  <c r="AA1038" i="3"/>
  <c r="AA1037" i="3"/>
  <c r="AA1036" i="3"/>
  <c r="AC1036" i="3" s="1"/>
  <c r="AG1036" i="3" s="1"/>
  <c r="AL1036" i="3" s="1"/>
  <c r="AA1035" i="3"/>
  <c r="AP1035" i="3" s="1"/>
  <c r="AA1034" i="3"/>
  <c r="AC1034" i="3"/>
  <c r="AA1033" i="3"/>
  <c r="AP1033" i="3"/>
  <c r="AA1032" i="3"/>
  <c r="AC1032" i="3" s="1"/>
  <c r="AD1032" i="3" s="1"/>
  <c r="AA1031" i="3"/>
  <c r="AP1031" i="3" s="1"/>
  <c r="AA1030" i="3"/>
  <c r="AC1030" i="3" s="1"/>
  <c r="AA1029" i="3"/>
  <c r="AA1028" i="3"/>
  <c r="AC1028" i="3" s="1"/>
  <c r="AA1027" i="3"/>
  <c r="AA1026" i="3"/>
  <c r="AC1026" i="3" s="1"/>
  <c r="AA1025" i="3"/>
  <c r="AA1024" i="3"/>
  <c r="AC1024" i="3" s="1"/>
  <c r="AA1023" i="3"/>
  <c r="AA1021" i="3"/>
  <c r="AC1021" i="3" s="1"/>
  <c r="AA1020" i="3"/>
  <c r="AA1019" i="3"/>
  <c r="AC1019" i="3" s="1"/>
  <c r="AA1018" i="3"/>
  <c r="AP1018" i="3" s="1"/>
  <c r="AA1017" i="3"/>
  <c r="AC1017" i="3"/>
  <c r="AA1016" i="3"/>
  <c r="AP1016" i="3" s="1"/>
  <c r="AA1015" i="3"/>
  <c r="AC1015" i="3" s="1"/>
  <c r="AA1014" i="3"/>
  <c r="AP1014" i="3"/>
  <c r="AA1013" i="3"/>
  <c r="AC1013" i="3" s="1"/>
  <c r="AA1012" i="3"/>
  <c r="AA1011" i="3"/>
  <c r="AA1010" i="3"/>
  <c r="AP1010" i="3" s="1"/>
  <c r="AA1009" i="3"/>
  <c r="AA1008" i="3"/>
  <c r="AP1008" i="3" s="1"/>
  <c r="AA1007" i="3"/>
  <c r="AA1006" i="3"/>
  <c r="AP1006" i="3" s="1"/>
  <c r="AA1005" i="3"/>
  <c r="AA1004" i="3"/>
  <c r="AP1004" i="3" s="1"/>
  <c r="AA1003" i="3"/>
  <c r="AC1003" i="3"/>
  <c r="AA1002" i="3"/>
  <c r="AP1002" i="3"/>
  <c r="AA1001" i="3"/>
  <c r="AC1001" i="3" s="1"/>
  <c r="AG1001" i="3" s="1"/>
  <c r="AA1000" i="3"/>
  <c r="AP1000" i="3" s="1"/>
  <c r="AA999" i="3"/>
  <c r="AC999" i="3" s="1"/>
  <c r="AG999" i="3" s="1"/>
  <c r="AA998" i="3"/>
  <c r="AP998" i="3" s="1"/>
  <c r="AA997" i="3"/>
  <c r="AC997" i="3"/>
  <c r="AA996" i="3"/>
  <c r="AA995" i="3"/>
  <c r="AC995" i="3" s="1"/>
  <c r="AA994" i="3"/>
  <c r="AA993" i="3"/>
  <c r="AC993" i="3" s="1"/>
  <c r="AA992" i="3"/>
  <c r="AA991" i="3"/>
  <c r="AC991" i="3" s="1"/>
  <c r="AA990" i="3"/>
  <c r="AA989" i="3"/>
  <c r="AC989" i="3" s="1"/>
  <c r="AA988" i="3"/>
  <c r="AA987" i="3"/>
  <c r="AC987" i="3" s="1"/>
  <c r="AA986" i="3"/>
  <c r="AA985" i="3"/>
  <c r="AA984" i="3"/>
  <c r="AP984" i="3" s="1"/>
  <c r="AA983" i="3"/>
  <c r="AA982" i="3"/>
  <c r="AP982" i="3" s="1"/>
  <c r="AA981" i="3"/>
  <c r="AC981" i="3"/>
  <c r="AA980" i="3"/>
  <c r="AA979" i="3"/>
  <c r="AC979" i="3" s="1"/>
  <c r="AA978" i="3"/>
  <c r="AA977" i="3"/>
  <c r="AC977" i="3" s="1"/>
  <c r="AA976" i="3"/>
  <c r="AC976" i="3" s="1"/>
  <c r="AA975" i="3"/>
  <c r="AC975" i="3" s="1"/>
  <c r="AA974" i="3"/>
  <c r="AA973" i="3"/>
  <c r="AA972" i="3"/>
  <c r="AA971" i="3"/>
  <c r="AC971" i="3"/>
  <c r="AA970" i="3"/>
  <c r="AA969" i="3"/>
  <c r="AC969" i="3" s="1"/>
  <c r="AA968" i="3"/>
  <c r="AA967" i="3"/>
  <c r="AC967" i="3" s="1"/>
  <c r="AA966" i="3"/>
  <c r="AA965" i="3"/>
  <c r="AC965" i="3" s="1"/>
  <c r="AA964" i="3"/>
  <c r="AA963" i="3"/>
  <c r="AA962" i="3"/>
  <c r="AC962" i="3" s="1"/>
  <c r="AA961" i="3"/>
  <c r="AC961" i="3" s="1"/>
  <c r="AA960" i="3"/>
  <c r="AP960" i="3" s="1"/>
  <c r="AA959" i="3"/>
  <c r="AC959" i="3"/>
  <c r="AA958" i="3"/>
  <c r="AA957" i="3"/>
  <c r="AC957" i="3" s="1"/>
  <c r="AA956" i="3"/>
  <c r="AA955" i="3"/>
  <c r="AC955" i="3" s="1"/>
  <c r="AA954" i="3"/>
  <c r="AA953" i="3"/>
  <c r="AA952" i="3"/>
  <c r="AP952" i="3" s="1"/>
  <c r="AA951" i="3"/>
  <c r="AA950" i="3"/>
  <c r="AA949" i="3"/>
  <c r="AC949" i="3"/>
  <c r="AA948" i="3"/>
  <c r="AA947" i="3"/>
  <c r="AC947" i="3" s="1"/>
  <c r="AA946" i="3"/>
  <c r="AA945" i="3"/>
  <c r="AC945" i="3" s="1"/>
  <c r="AA944" i="3"/>
  <c r="AP944" i="3" s="1"/>
  <c r="AA943" i="3"/>
  <c r="AC943" i="3" s="1"/>
  <c r="AA942" i="3"/>
  <c r="AA941" i="3"/>
  <c r="AA940" i="3"/>
  <c r="AP940" i="3" s="1"/>
  <c r="AA939" i="3"/>
  <c r="AC939" i="3"/>
  <c r="AA938" i="3"/>
  <c r="AA937" i="3"/>
  <c r="AC937" i="3" s="1"/>
  <c r="AA936" i="3"/>
  <c r="AA935" i="3"/>
  <c r="AC935" i="3" s="1"/>
  <c r="AA934" i="3"/>
  <c r="AA933" i="3"/>
  <c r="AC933" i="3" s="1"/>
  <c r="AA932" i="3"/>
  <c r="AA931" i="3"/>
  <c r="AA930" i="3"/>
  <c r="AP930" i="3" s="1"/>
  <c r="AA929" i="3"/>
  <c r="AC929" i="3" s="1"/>
  <c r="AA928" i="3"/>
  <c r="AP928" i="3" s="1"/>
  <c r="AA927" i="3"/>
  <c r="AC927" i="3"/>
  <c r="AA926" i="3"/>
  <c r="AA925" i="3"/>
  <c r="AC925" i="3" s="1"/>
  <c r="AA924" i="3"/>
  <c r="AA923" i="3"/>
  <c r="AC923" i="3" s="1"/>
  <c r="AA922" i="3"/>
  <c r="AA921" i="3"/>
  <c r="AA920" i="3"/>
  <c r="AP920" i="3" s="1"/>
  <c r="AA919" i="3"/>
  <c r="AA918" i="3"/>
  <c r="AA917" i="3"/>
  <c r="AC917" i="3"/>
  <c r="AA916" i="3"/>
  <c r="AA915" i="3"/>
  <c r="AC915" i="3" s="1"/>
  <c r="AA914" i="3"/>
  <c r="AA913" i="3"/>
  <c r="AC913" i="3" s="1"/>
  <c r="AA912" i="3"/>
  <c r="AC912" i="3" s="1"/>
  <c r="AA911" i="3"/>
  <c r="AC911" i="3" s="1"/>
  <c r="AA910" i="3"/>
  <c r="AA909" i="3"/>
  <c r="AA908" i="3"/>
  <c r="AA907" i="3"/>
  <c r="AC907" i="3"/>
  <c r="AA906" i="3"/>
  <c r="AP906" i="3" s="1"/>
  <c r="AA905" i="3"/>
  <c r="AC905" i="3" s="1"/>
  <c r="AA904" i="3"/>
  <c r="AP904" i="3" s="1"/>
  <c r="AA903" i="3"/>
  <c r="AC903" i="3" s="1"/>
  <c r="AA902" i="3"/>
  <c r="AP902" i="3"/>
  <c r="AA901" i="3"/>
  <c r="AC901" i="3"/>
  <c r="AA900" i="3"/>
  <c r="AA899" i="3"/>
  <c r="AC899" i="3" s="1"/>
  <c r="AA898" i="3"/>
  <c r="AA897" i="3"/>
  <c r="AC897" i="3" s="1"/>
  <c r="AA896" i="3"/>
  <c r="AA895" i="3"/>
  <c r="AC895" i="3" s="1"/>
  <c r="AA894" i="3"/>
  <c r="AA893" i="3"/>
  <c r="AC893" i="3" s="1"/>
  <c r="AA892" i="3"/>
  <c r="AA891" i="3"/>
  <c r="AC891" i="3" s="1"/>
  <c r="AA890" i="3"/>
  <c r="AP890" i="3" s="1"/>
  <c r="AA889" i="3"/>
  <c r="AC889" i="3" s="1"/>
  <c r="AA888" i="3"/>
  <c r="AP888" i="3" s="1"/>
  <c r="AA887" i="3"/>
  <c r="AC887" i="3" s="1"/>
  <c r="AA886" i="3"/>
  <c r="AP886" i="3" s="1"/>
  <c r="AA885" i="3"/>
  <c r="AC885" i="3" s="1"/>
  <c r="AA884" i="3"/>
  <c r="AA883" i="3"/>
  <c r="AA882" i="3"/>
  <c r="AP882" i="3" s="1"/>
  <c r="AA881" i="3"/>
  <c r="AA880" i="3"/>
  <c r="AP880" i="3" s="1"/>
  <c r="AA879" i="3"/>
  <c r="AA878" i="3"/>
  <c r="AP878" i="3" s="1"/>
  <c r="AA877" i="3"/>
  <c r="AA876" i="3"/>
  <c r="AP876" i="3" s="1"/>
  <c r="AA875" i="3"/>
  <c r="AC875" i="3" s="1"/>
  <c r="AA874" i="3"/>
  <c r="AP874" i="3" s="1"/>
  <c r="AA873" i="3"/>
  <c r="AC873" i="3" s="1"/>
  <c r="AA872" i="3"/>
  <c r="AP872" i="3"/>
  <c r="AA871" i="3"/>
  <c r="AC871" i="3"/>
  <c r="AA870" i="3"/>
  <c r="AP870" i="3" s="1"/>
  <c r="AA869" i="3"/>
  <c r="AC869" i="3" s="1"/>
  <c r="AG869" i="3" s="1"/>
  <c r="AA868" i="3"/>
  <c r="AA867" i="3"/>
  <c r="AC867" i="3" s="1"/>
  <c r="AA866" i="3"/>
  <c r="AA865" i="3"/>
  <c r="AC865" i="3" s="1"/>
  <c r="AA864" i="3"/>
  <c r="AA863" i="3"/>
  <c r="AC863" i="3" s="1"/>
  <c r="AA862" i="3"/>
  <c r="AA861" i="3"/>
  <c r="AC861" i="3" s="1"/>
  <c r="AA860" i="3"/>
  <c r="AA859" i="3"/>
  <c r="AC859" i="3"/>
  <c r="AA858" i="3"/>
  <c r="AP858" i="3" s="1"/>
  <c r="AA857" i="3"/>
  <c r="AC857" i="3" s="1"/>
  <c r="AA856" i="3"/>
  <c r="AP856" i="3"/>
  <c r="AA855" i="3"/>
  <c r="AC855" i="3" s="1"/>
  <c r="AA854" i="3"/>
  <c r="AP854" i="3" s="1"/>
  <c r="AA853" i="3"/>
  <c r="AC853" i="3"/>
  <c r="AA852" i="3"/>
  <c r="AC852" i="3" s="1"/>
  <c r="AA851" i="3"/>
  <c r="AA850" i="3"/>
  <c r="AP850" i="3" s="1"/>
  <c r="AA849" i="3"/>
  <c r="AA848" i="3"/>
  <c r="AP848" i="3" s="1"/>
  <c r="AA847" i="3"/>
  <c r="AA846" i="3"/>
  <c r="AP846" i="3" s="1"/>
  <c r="AA845" i="3"/>
  <c r="AA844" i="3"/>
  <c r="AA843" i="3"/>
  <c r="AC843" i="3" s="1"/>
  <c r="AA842" i="3"/>
  <c r="AP842" i="3"/>
  <c r="AA841" i="3"/>
  <c r="AC841" i="3"/>
  <c r="AA840" i="3"/>
  <c r="AP840" i="3" s="1"/>
  <c r="AA839" i="3"/>
  <c r="AC839" i="3" s="1"/>
  <c r="AA838" i="3"/>
  <c r="AP838" i="3" s="1"/>
  <c r="AA837" i="3"/>
  <c r="AC837" i="3" s="1"/>
  <c r="AA836" i="3"/>
  <c r="AA835" i="3"/>
  <c r="AC835" i="3" s="1"/>
  <c r="AA834" i="3"/>
  <c r="AA833" i="3"/>
  <c r="AA832" i="3"/>
  <c r="AP832" i="3" s="1"/>
  <c r="AA831" i="3"/>
  <c r="AA830" i="3"/>
  <c r="AP830" i="3" s="1"/>
  <c r="AA829" i="3"/>
  <c r="AA828" i="3"/>
  <c r="AA827" i="3"/>
  <c r="AA826" i="3"/>
  <c r="AP826" i="3"/>
  <c r="AA825" i="3"/>
  <c r="AA824" i="3"/>
  <c r="AP824" i="3" s="1"/>
  <c r="AA823" i="3"/>
  <c r="AA822" i="3"/>
  <c r="AP822" i="3" s="1"/>
  <c r="AA821" i="3"/>
  <c r="AA820" i="3"/>
  <c r="AC820" i="3" s="1"/>
  <c r="AA819" i="3"/>
  <c r="AA818" i="3"/>
  <c r="AP818" i="3" s="1"/>
  <c r="AA817" i="3"/>
  <c r="AA816" i="3"/>
  <c r="AP816" i="3" s="1"/>
  <c r="AA815" i="3"/>
  <c r="AA814" i="3"/>
  <c r="AA813" i="3"/>
  <c r="AA812" i="3"/>
  <c r="AA811" i="3"/>
  <c r="AA810" i="3"/>
  <c r="AP810" i="3"/>
  <c r="AA809" i="3"/>
  <c r="AA808" i="3"/>
  <c r="AA807" i="3"/>
  <c r="AA806" i="3"/>
  <c r="AP806" i="3" s="1"/>
  <c r="AA805" i="3"/>
  <c r="AA804" i="3"/>
  <c r="AC804" i="3" s="1"/>
  <c r="AA803" i="3"/>
  <c r="AA802" i="3"/>
  <c r="AA801" i="3"/>
  <c r="AA800" i="3"/>
  <c r="AP800" i="3"/>
  <c r="AA799" i="3"/>
  <c r="AA798" i="3"/>
  <c r="AP798" i="3" s="1"/>
  <c r="AA797" i="3"/>
  <c r="AA796" i="3"/>
  <c r="AA795" i="3"/>
  <c r="AA794" i="3"/>
  <c r="AP794" i="3" s="1"/>
  <c r="AA793" i="3"/>
  <c r="AA792" i="3"/>
  <c r="AP792" i="3" s="1"/>
  <c r="AA791" i="3"/>
  <c r="AA790" i="3"/>
  <c r="AP790" i="3" s="1"/>
  <c r="AA789" i="3"/>
  <c r="AA788" i="3"/>
  <c r="AA787" i="3"/>
  <c r="AA786" i="3"/>
  <c r="AP786" i="3" s="1"/>
  <c r="AA785" i="3"/>
  <c r="AA784" i="3"/>
  <c r="AP784" i="3" s="1"/>
  <c r="AA783" i="3"/>
  <c r="AA782" i="3"/>
  <c r="AA781" i="3"/>
  <c r="AA780" i="3"/>
  <c r="AA779" i="3"/>
  <c r="AA778" i="3"/>
  <c r="AP778" i="3"/>
  <c r="AA777" i="3"/>
  <c r="AA776" i="3"/>
  <c r="AA775" i="3"/>
  <c r="AP775" i="3"/>
  <c r="AA774" i="3"/>
  <c r="AC774" i="3"/>
  <c r="AA773" i="3"/>
  <c r="AP773" i="3" s="1"/>
  <c r="AA772" i="3"/>
  <c r="AC772" i="3" s="1"/>
  <c r="AD772" i="3" s="1"/>
  <c r="AA771" i="3"/>
  <c r="AA770" i="3"/>
  <c r="AC770" i="3" s="1"/>
  <c r="AA769" i="3"/>
  <c r="AA768" i="3"/>
  <c r="AC768" i="3" s="1"/>
  <c r="AA767" i="3"/>
  <c r="AA766" i="3"/>
  <c r="AC766" i="3" s="1"/>
  <c r="AA765" i="3"/>
  <c r="AA764" i="3"/>
  <c r="AC764" i="3" s="1"/>
  <c r="AA763" i="3"/>
  <c r="AA762" i="3"/>
  <c r="AC762" i="3"/>
  <c r="AA761" i="3"/>
  <c r="AP761" i="3" s="1"/>
  <c r="AA760" i="3"/>
  <c r="AC760" i="3" s="1"/>
  <c r="AA759" i="3"/>
  <c r="AP759" i="3"/>
  <c r="AA758" i="3"/>
  <c r="AC758" i="3" s="1"/>
  <c r="AA757" i="3"/>
  <c r="AP757" i="3" s="1"/>
  <c r="AA756" i="3"/>
  <c r="AC756" i="3"/>
  <c r="AA755" i="3"/>
  <c r="AA754" i="3"/>
  <c r="AA753" i="3"/>
  <c r="AP753" i="3" s="1"/>
  <c r="AA752" i="3"/>
  <c r="AA751" i="3"/>
  <c r="AP751" i="3" s="1"/>
  <c r="AA750" i="3"/>
  <c r="AA749" i="3"/>
  <c r="AP749" i="3" s="1"/>
  <c r="AA748" i="3"/>
  <c r="AA747" i="3"/>
  <c r="AP747" i="3" s="1"/>
  <c r="AA746" i="3"/>
  <c r="AC746" i="3" s="1"/>
  <c r="AG746" i="3" s="1"/>
  <c r="AA745" i="3"/>
  <c r="AP745" i="3"/>
  <c r="AA744" i="3"/>
  <c r="AC744" i="3"/>
  <c r="AA743" i="3"/>
  <c r="AP743" i="3" s="1"/>
  <c r="AA742" i="3"/>
  <c r="AC742" i="3" s="1"/>
  <c r="AD742" i="3" s="1"/>
  <c r="AA741" i="3"/>
  <c r="AP741" i="3" s="1"/>
  <c r="AA740" i="3"/>
  <c r="AC740" i="3" s="1"/>
  <c r="AA683" i="3"/>
  <c r="AC683" i="3"/>
  <c r="AA682" i="3"/>
  <c r="AP682" i="3"/>
  <c r="AA681" i="3"/>
  <c r="AC681" i="3" s="1"/>
  <c r="AA680" i="3"/>
  <c r="AP680" i="3" s="1"/>
  <c r="AA679" i="3"/>
  <c r="AC679" i="3" s="1"/>
  <c r="AA678" i="3"/>
  <c r="AA677" i="3"/>
  <c r="AA676" i="3"/>
  <c r="AP676" i="3" s="1"/>
  <c r="AA675" i="3"/>
  <c r="AA674" i="3"/>
  <c r="AP674" i="3" s="1"/>
  <c r="AA673" i="3"/>
  <c r="AC673" i="3" s="1"/>
  <c r="AA672" i="3"/>
  <c r="AP672" i="3" s="1"/>
  <c r="AA671" i="3"/>
  <c r="AC671" i="3" s="1"/>
  <c r="AA670" i="3"/>
  <c r="AA669" i="3"/>
  <c r="AC669" i="3" s="1"/>
  <c r="AA668" i="3"/>
  <c r="AA667" i="3"/>
  <c r="AC667" i="3" s="1"/>
  <c r="AA666" i="3"/>
  <c r="AA665" i="3"/>
  <c r="AC665" i="3" s="1"/>
  <c r="AA664" i="3"/>
  <c r="AA663" i="3"/>
  <c r="AC663" i="3" s="1"/>
  <c r="AA662" i="3"/>
  <c r="AA661" i="3"/>
  <c r="AC661" i="3" s="1"/>
  <c r="AA660" i="3"/>
  <c r="AP660" i="3" s="1"/>
  <c r="AA659" i="3"/>
  <c r="AC659" i="3" s="1"/>
  <c r="AA658" i="3"/>
  <c r="AA657" i="3"/>
  <c r="AA656" i="3"/>
  <c r="AP656" i="3" s="1"/>
  <c r="AA655" i="3"/>
  <c r="AA654" i="3"/>
  <c r="AA653" i="3"/>
  <c r="AC653" i="3" s="1"/>
  <c r="AD653" i="3" s="1"/>
  <c r="AA652" i="3"/>
  <c r="AP652" i="3" s="1"/>
  <c r="AA651" i="3"/>
  <c r="AC651" i="3" s="1"/>
  <c r="AD651" i="3" s="1"/>
  <c r="AA650" i="3"/>
  <c r="AP650" i="3" s="1"/>
  <c r="AA649" i="3"/>
  <c r="AC649" i="3" s="1"/>
  <c r="AD649" i="3" s="1"/>
  <c r="AA648" i="3"/>
  <c r="AP648" i="3" s="1"/>
  <c r="AA647" i="3"/>
  <c r="AC647" i="3" s="1"/>
  <c r="AA646" i="3"/>
  <c r="AP646" i="3" s="1"/>
  <c r="AA645" i="3"/>
  <c r="AC645" i="3" s="1"/>
  <c r="AA644" i="3"/>
  <c r="AA643" i="3"/>
  <c r="AC643" i="3" s="1"/>
  <c r="AA642" i="3"/>
  <c r="AA641" i="3"/>
  <c r="AC641" i="3" s="1"/>
  <c r="AA640" i="3"/>
  <c r="AA639" i="3"/>
  <c r="AC639" i="3" s="1"/>
  <c r="AA638" i="3"/>
  <c r="AA637" i="3"/>
  <c r="AC637" i="3" s="1"/>
  <c r="AA636" i="3"/>
  <c r="AP636" i="3" s="1"/>
  <c r="AA635" i="3"/>
  <c r="AC635" i="3" s="1"/>
  <c r="AA634" i="3"/>
  <c r="AP634" i="3" s="1"/>
  <c r="AA633" i="3"/>
  <c r="AC633" i="3"/>
  <c r="AA632" i="3"/>
  <c r="AP632" i="3"/>
  <c r="AA631" i="3"/>
  <c r="AC631" i="3" s="1"/>
  <c r="AA630" i="3"/>
  <c r="AA629" i="3"/>
  <c r="AA628" i="3"/>
  <c r="AP628" i="3" s="1"/>
  <c r="AA627" i="3"/>
  <c r="AA626" i="3"/>
  <c r="AP626" i="3" s="1"/>
  <c r="AA625" i="3"/>
  <c r="AA624" i="3"/>
  <c r="AP624" i="3" s="1"/>
  <c r="AA623" i="3"/>
  <c r="AA622" i="3"/>
  <c r="AP622" i="3" s="1"/>
  <c r="AA621" i="3"/>
  <c r="AC621" i="3" s="1"/>
  <c r="AD621" i="3" s="1"/>
  <c r="AA620" i="3"/>
  <c r="AP620" i="3" s="1"/>
  <c r="AA619" i="3"/>
  <c r="AC619" i="3" s="1"/>
  <c r="AD619" i="3" s="1"/>
  <c r="AA618" i="3"/>
  <c r="AP618" i="3" s="1"/>
  <c r="AA617" i="3"/>
  <c r="AC617" i="3" s="1"/>
  <c r="AD617" i="3" s="1"/>
  <c r="AA616" i="3"/>
  <c r="AP616" i="3" s="1"/>
  <c r="AA615" i="3"/>
  <c r="AC615" i="3" s="1"/>
  <c r="AD615" i="3" s="1"/>
  <c r="AA614" i="3"/>
  <c r="AP614" i="3" s="1"/>
  <c r="AA613" i="3"/>
  <c r="AP613" i="3" s="1"/>
  <c r="AA612" i="3"/>
  <c r="AP612" i="3" s="1"/>
  <c r="AA611" i="3"/>
  <c r="AP611" i="3" s="1"/>
  <c r="AA610" i="3"/>
  <c r="AP610" i="3" s="1"/>
  <c r="AA609" i="3"/>
  <c r="AP609" i="3" s="1"/>
  <c r="AA608" i="3"/>
  <c r="AP608" i="3" s="1"/>
  <c r="AA607" i="3"/>
  <c r="AA606" i="3"/>
  <c r="AA605" i="3"/>
  <c r="AP605" i="3" s="1"/>
  <c r="AA604" i="3"/>
  <c r="AA603" i="3"/>
  <c r="AP603" i="3" s="1"/>
  <c r="AA602" i="3"/>
  <c r="AA601" i="3"/>
  <c r="AP601" i="3" s="1"/>
  <c r="AA600" i="3"/>
  <c r="AA599" i="3"/>
  <c r="AP599" i="3" s="1"/>
  <c r="AA598" i="3"/>
  <c r="AP598" i="3" s="1"/>
  <c r="AA597" i="3"/>
  <c r="AP597" i="3" s="1"/>
  <c r="AA596" i="3"/>
  <c r="AP596" i="3" s="1"/>
  <c r="AA595" i="3"/>
  <c r="AP595" i="3" s="1"/>
  <c r="AA594" i="3"/>
  <c r="AP594" i="3"/>
  <c r="AA593" i="3"/>
  <c r="AP593" i="3"/>
  <c r="AA592" i="3"/>
  <c r="AP592" i="3" s="1"/>
  <c r="AA591" i="3"/>
  <c r="AA590" i="3"/>
  <c r="AP590" i="3" s="1"/>
  <c r="AA589" i="3"/>
  <c r="AA588" i="3"/>
  <c r="AP588" i="3" s="1"/>
  <c r="AA587" i="3"/>
  <c r="AA586" i="3"/>
  <c r="AP586" i="3" s="1"/>
  <c r="AA585" i="3"/>
  <c r="AA584" i="3"/>
  <c r="AP584" i="3" s="1"/>
  <c r="AA583" i="3"/>
  <c r="AA582" i="3"/>
  <c r="AP582" i="3" s="1"/>
  <c r="AA581" i="3"/>
  <c r="AP581" i="3" s="1"/>
  <c r="AA580" i="3"/>
  <c r="AP580" i="3" s="1"/>
  <c r="AA579" i="3"/>
  <c r="AP579" i="3" s="1"/>
  <c r="AA578" i="3"/>
  <c r="AP578" i="3" s="1"/>
  <c r="AA577" i="3"/>
  <c r="AP577" i="3" s="1"/>
  <c r="AA576" i="3"/>
  <c r="AP576" i="3" s="1"/>
  <c r="AA575" i="3"/>
  <c r="AA574" i="3"/>
  <c r="AA573" i="3"/>
  <c r="AP573" i="3" s="1"/>
  <c r="AA572" i="3"/>
  <c r="AA571" i="3"/>
  <c r="AP571" i="3" s="1"/>
  <c r="AA570" i="3"/>
  <c r="AA569" i="3"/>
  <c r="AP569" i="3" s="1"/>
  <c r="AA568" i="3"/>
  <c r="AA567" i="3"/>
  <c r="AP567" i="3" s="1"/>
  <c r="AA566" i="3"/>
  <c r="AP566" i="3"/>
  <c r="AA565" i="3"/>
  <c r="AP565" i="3" s="1"/>
  <c r="AA564" i="3"/>
  <c r="AP564" i="3" s="1"/>
  <c r="AA563" i="3"/>
  <c r="AP563" i="3" s="1"/>
  <c r="AA562" i="3"/>
  <c r="AP562" i="3" s="1"/>
  <c r="AA561" i="3"/>
  <c r="AP561" i="3"/>
  <c r="AA560" i="3"/>
  <c r="AP560" i="3"/>
  <c r="AA559" i="3"/>
  <c r="AA558" i="3"/>
  <c r="AP558" i="3" s="1"/>
  <c r="AA557" i="3"/>
  <c r="AA556" i="3"/>
  <c r="AP556" i="3" s="1"/>
  <c r="AA555" i="3"/>
  <c r="AA554" i="3"/>
  <c r="AP554" i="3" s="1"/>
  <c r="AA553" i="3"/>
  <c r="AA552" i="3"/>
  <c r="AP552" i="3" s="1"/>
  <c r="AA551" i="3"/>
  <c r="AA550" i="3"/>
  <c r="AP550" i="3" s="1"/>
  <c r="AA549" i="3"/>
  <c r="AP549" i="3" s="1"/>
  <c r="AA548" i="3"/>
  <c r="AP548" i="3" s="1"/>
  <c r="AA547" i="3"/>
  <c r="AC547" i="3" s="1"/>
  <c r="AA546" i="3"/>
  <c r="AP546" i="3" s="1"/>
  <c r="AA545" i="3"/>
  <c r="AP545" i="3" s="1"/>
  <c r="AA544" i="3"/>
  <c r="AP544" i="3" s="1"/>
  <c r="AA543" i="3"/>
  <c r="AC543" i="3" s="1"/>
  <c r="AA542" i="3"/>
  <c r="AA541" i="3"/>
  <c r="AP541" i="3" s="1"/>
  <c r="AA540" i="3"/>
  <c r="AA539" i="3"/>
  <c r="AP539" i="3" s="1"/>
  <c r="AA538" i="3"/>
  <c r="AA537" i="3"/>
  <c r="AP537" i="3" s="1"/>
  <c r="AA536" i="3"/>
  <c r="AA535" i="3"/>
  <c r="AC535" i="3" s="1"/>
  <c r="AA534" i="3"/>
  <c r="AP534" i="3" s="1"/>
  <c r="AA533" i="3"/>
  <c r="AP533" i="3" s="1"/>
  <c r="AA532" i="3"/>
  <c r="AP532" i="3" s="1"/>
  <c r="AA531" i="3"/>
  <c r="AP531" i="3"/>
  <c r="AA530" i="3"/>
  <c r="AP530" i="3"/>
  <c r="AA529" i="3"/>
  <c r="AP529" i="3" s="1"/>
  <c r="AA528" i="3"/>
  <c r="AP528" i="3" s="1"/>
  <c r="AA527" i="3"/>
  <c r="AA526" i="3"/>
  <c r="AP526" i="3" s="1"/>
  <c r="AA525" i="3"/>
  <c r="AA524" i="3"/>
  <c r="AP524" i="3" s="1"/>
  <c r="AA523" i="3"/>
  <c r="AA522" i="3"/>
  <c r="AP522" i="3" s="1"/>
  <c r="AA521" i="3"/>
  <c r="AA520" i="3"/>
  <c r="AP520" i="3" s="1"/>
  <c r="AA519" i="3"/>
  <c r="AA518" i="3"/>
  <c r="AP518" i="3"/>
  <c r="AA517" i="3"/>
  <c r="AP517" i="3" s="1"/>
  <c r="AA516" i="3"/>
  <c r="AP516" i="3" s="1"/>
  <c r="AA515" i="3"/>
  <c r="AP515" i="3"/>
  <c r="AA514" i="3"/>
  <c r="AP514" i="3" s="1"/>
  <c r="AA513" i="3"/>
  <c r="AP513" i="3" s="1"/>
  <c r="AA512" i="3"/>
  <c r="AP512" i="3"/>
  <c r="AA511" i="3"/>
  <c r="AP511" i="3" s="1"/>
  <c r="AA510" i="3"/>
  <c r="AA509" i="3"/>
  <c r="AP509" i="3" s="1"/>
  <c r="AA508" i="3"/>
  <c r="AA507" i="3"/>
  <c r="AP507" i="3" s="1"/>
  <c r="AA506" i="3"/>
  <c r="AA505" i="3"/>
  <c r="AP505" i="3" s="1"/>
  <c r="AA504" i="3"/>
  <c r="AA503" i="3"/>
  <c r="AP503" i="3" s="1"/>
  <c r="AA502" i="3"/>
  <c r="AP502" i="3" s="1"/>
  <c r="AA501" i="3"/>
  <c r="AP501" i="3"/>
  <c r="AA500" i="3"/>
  <c r="AP500" i="3"/>
  <c r="AA499" i="3"/>
  <c r="AP499" i="3" s="1"/>
  <c r="AA498" i="3"/>
  <c r="AP498" i="3" s="1"/>
  <c r="AA497" i="3"/>
  <c r="AP497" i="3" s="1"/>
  <c r="AA496" i="3"/>
  <c r="AP496" i="3" s="1"/>
  <c r="AA495" i="3"/>
  <c r="AA494" i="3"/>
  <c r="AP494" i="3" s="1"/>
  <c r="AA493" i="3"/>
  <c r="AA492" i="3"/>
  <c r="AP492" i="3" s="1"/>
  <c r="AA491" i="3"/>
  <c r="AA490" i="3"/>
  <c r="AP490" i="3" s="1"/>
  <c r="AA489" i="3"/>
  <c r="AA488" i="3"/>
  <c r="AP488" i="3" s="1"/>
  <c r="AA487" i="3"/>
  <c r="AA486" i="3"/>
  <c r="AP486" i="3" s="1"/>
  <c r="AA485" i="3"/>
  <c r="AP485" i="3"/>
  <c r="AA484" i="3"/>
  <c r="AP484" i="3" s="1"/>
  <c r="AA483" i="3"/>
  <c r="AP483" i="3" s="1"/>
  <c r="AA482" i="3"/>
  <c r="AP482" i="3"/>
  <c r="AA481" i="3"/>
  <c r="AP481" i="3" s="1"/>
  <c r="AA480" i="3"/>
  <c r="AP480" i="3" s="1"/>
  <c r="AA479" i="3"/>
  <c r="AA478" i="3"/>
  <c r="AA477" i="3"/>
  <c r="AP477" i="3" s="1"/>
  <c r="AA476" i="3"/>
  <c r="AA475" i="3"/>
  <c r="AP475" i="3" s="1"/>
  <c r="AA474" i="3"/>
  <c r="AA473" i="3"/>
  <c r="AP473" i="3" s="1"/>
  <c r="AA472" i="3"/>
  <c r="AA471" i="3"/>
  <c r="AC471" i="3" s="1"/>
  <c r="AA470" i="3"/>
  <c r="AP470" i="3" s="1"/>
  <c r="AA469" i="3"/>
  <c r="AP469" i="3" s="1"/>
  <c r="AA468" i="3"/>
  <c r="AP468" i="3"/>
  <c r="AA467" i="3"/>
  <c r="AP467" i="3"/>
  <c r="AA466" i="3"/>
  <c r="AP466" i="3" s="1"/>
  <c r="AA465" i="3"/>
  <c r="AP465" i="3" s="1"/>
  <c r="AA464" i="3"/>
  <c r="AP464" i="3" s="1"/>
  <c r="AA463" i="3"/>
  <c r="AA462" i="3"/>
  <c r="AP462" i="3" s="1"/>
  <c r="AA461" i="3"/>
  <c r="AA460" i="3"/>
  <c r="AP460" i="3" s="1"/>
  <c r="AA459" i="3"/>
  <c r="AA458" i="3"/>
  <c r="AP458" i="3" s="1"/>
  <c r="AA457" i="3"/>
  <c r="AA456" i="3"/>
  <c r="AP456" i="3" s="1"/>
  <c r="AA455" i="3"/>
  <c r="AA454" i="3"/>
  <c r="AP454" i="3" s="1"/>
  <c r="AA453" i="3"/>
  <c r="AP453" i="3" s="1"/>
  <c r="AA452" i="3"/>
  <c r="AP452" i="3"/>
  <c r="AA451" i="3"/>
  <c r="AP451" i="3" s="1"/>
  <c r="AA450" i="3"/>
  <c r="AP450" i="3" s="1"/>
  <c r="AA449" i="3"/>
  <c r="AP449" i="3"/>
  <c r="AA448" i="3"/>
  <c r="AP448" i="3" s="1"/>
  <c r="AA447" i="3"/>
  <c r="AC447" i="3" s="1"/>
  <c r="AA446" i="3"/>
  <c r="AA445" i="3"/>
  <c r="AP445" i="3" s="1"/>
  <c r="AA444" i="3"/>
  <c r="AA443" i="3"/>
  <c r="AP443" i="3" s="1"/>
  <c r="AA442" i="3"/>
  <c r="AA441" i="3"/>
  <c r="AP441" i="3" s="1"/>
  <c r="AA440" i="3"/>
  <c r="AA439" i="3"/>
  <c r="AP439" i="3" s="1"/>
  <c r="AA438" i="3"/>
  <c r="AP438" i="3" s="1"/>
  <c r="AA437" i="3"/>
  <c r="AP437" i="3" s="1"/>
  <c r="AA436" i="3"/>
  <c r="AP436" i="3" s="1"/>
  <c r="AA435" i="3"/>
  <c r="AP435" i="3" s="1"/>
  <c r="AA434" i="3"/>
  <c r="AP434" i="3" s="1"/>
  <c r="AA433" i="3"/>
  <c r="AP433" i="3" s="1"/>
  <c r="AA432" i="3"/>
  <c r="AP432" i="3" s="1"/>
  <c r="AA431" i="3"/>
  <c r="AA430" i="3"/>
  <c r="AP430" i="3" s="1"/>
  <c r="AA429" i="3"/>
  <c r="AA428" i="3"/>
  <c r="AP428" i="3" s="1"/>
  <c r="AA427" i="3"/>
  <c r="AA426" i="3"/>
  <c r="AP426" i="3" s="1"/>
  <c r="AA425" i="3"/>
  <c r="AA424" i="3"/>
  <c r="AC424" i="3" s="1"/>
  <c r="AA423" i="3"/>
  <c r="AP423" i="3" s="1"/>
  <c r="AA422" i="3"/>
  <c r="AP422" i="3" s="1"/>
  <c r="AA421" i="3"/>
  <c r="AP421" i="3" s="1"/>
  <c r="AA420" i="3"/>
  <c r="AP420" i="3" s="1"/>
  <c r="AA419" i="3"/>
  <c r="AP419" i="3"/>
  <c r="AA418" i="3"/>
  <c r="AP418" i="3"/>
  <c r="AA417" i="3"/>
  <c r="AP417" i="3" s="1"/>
  <c r="AA416" i="3"/>
  <c r="AP416" i="3" s="1"/>
  <c r="AA415" i="3"/>
  <c r="AP415" i="3" s="1"/>
  <c r="AA414" i="3"/>
  <c r="AA413" i="3"/>
  <c r="AP413" i="3" s="1"/>
  <c r="AA412" i="3"/>
  <c r="AA411" i="3"/>
  <c r="AP411" i="3" s="1"/>
  <c r="AA410" i="3"/>
  <c r="AA409" i="3"/>
  <c r="AP409" i="3" s="1"/>
  <c r="AA408" i="3"/>
  <c r="AA407" i="3"/>
  <c r="AP407" i="3" s="1"/>
  <c r="AA406" i="3"/>
  <c r="AP406" i="3" s="1"/>
  <c r="AA405" i="3"/>
  <c r="AP405" i="3" s="1"/>
  <c r="AA404" i="3"/>
  <c r="AP404" i="3" s="1"/>
  <c r="AA403" i="3"/>
  <c r="AP403" i="3" s="1"/>
  <c r="AA402" i="3"/>
  <c r="AP402" i="3" s="1"/>
  <c r="AA401" i="3"/>
  <c r="AP401" i="3" s="1"/>
  <c r="AA400" i="3"/>
  <c r="AA399" i="3"/>
  <c r="AA398" i="3"/>
  <c r="AP398" i="3" s="1"/>
  <c r="AA397" i="3"/>
  <c r="AA396" i="3"/>
  <c r="AP396" i="3" s="1"/>
  <c r="AA395" i="3"/>
  <c r="AA394" i="3"/>
  <c r="AP394" i="3" s="1"/>
  <c r="AA393" i="3"/>
  <c r="AA392" i="3"/>
  <c r="AA391" i="3"/>
  <c r="AP391" i="3"/>
  <c r="AA390" i="3"/>
  <c r="AP390" i="3" s="1"/>
  <c r="AA389" i="3"/>
  <c r="AP389" i="3" s="1"/>
  <c r="AA388" i="3"/>
  <c r="AP388" i="3" s="1"/>
  <c r="AA387" i="3"/>
  <c r="AP387" i="3" s="1"/>
  <c r="AA386" i="3"/>
  <c r="AP386" i="3"/>
  <c r="AA385" i="3"/>
  <c r="AP385" i="3"/>
  <c r="AA384" i="3"/>
  <c r="AA383" i="3"/>
  <c r="AP383" i="3" s="1"/>
  <c r="AA382" i="3"/>
  <c r="AA381" i="3"/>
  <c r="AP381" i="3" s="1"/>
  <c r="AA380" i="3"/>
  <c r="AA379" i="3"/>
  <c r="AP379" i="3" s="1"/>
  <c r="AA378" i="3"/>
  <c r="AA377" i="3"/>
  <c r="AP377" i="3" s="1"/>
  <c r="AA376" i="3"/>
  <c r="AA375" i="3"/>
  <c r="AP375" i="3" s="1"/>
  <c r="AA374" i="3"/>
  <c r="AP374" i="3" s="1"/>
  <c r="AA373" i="3"/>
  <c r="AP373" i="3" s="1"/>
  <c r="AA372" i="3"/>
  <c r="AP372" i="3" s="1"/>
  <c r="AA371" i="3"/>
  <c r="AP371" i="3" s="1"/>
  <c r="AA370" i="3"/>
  <c r="AP370" i="3" s="1"/>
  <c r="AA369" i="3"/>
  <c r="AP369" i="3" s="1"/>
  <c r="AA368" i="3"/>
  <c r="AC368" i="3" s="1"/>
  <c r="AA367" i="3"/>
  <c r="AA366" i="3"/>
  <c r="AP366" i="3" s="1"/>
  <c r="AA365" i="3"/>
  <c r="AA364" i="3"/>
  <c r="AP364" i="3" s="1"/>
  <c r="AA363" i="3"/>
  <c r="AA362" i="3"/>
  <c r="AP362" i="3" s="1"/>
  <c r="AA361" i="3"/>
  <c r="AA360" i="3"/>
  <c r="AC360" i="3" s="1"/>
  <c r="AA359" i="3"/>
  <c r="AP359" i="3" s="1"/>
  <c r="AA358" i="3"/>
  <c r="AP358" i="3" s="1"/>
  <c r="AA357" i="3"/>
  <c r="AP357" i="3" s="1"/>
  <c r="AA356" i="3"/>
  <c r="AP356" i="3"/>
  <c r="AA355" i="3"/>
  <c r="AP355" i="3"/>
  <c r="AA354" i="3"/>
  <c r="AP354" i="3" s="1"/>
  <c r="AA353" i="3"/>
  <c r="AP353" i="3" s="1"/>
  <c r="AA352" i="3"/>
  <c r="AA351" i="3"/>
  <c r="AP351" i="3" s="1"/>
  <c r="AA350" i="3"/>
  <c r="AA349" i="3"/>
  <c r="AP349" i="3" s="1"/>
  <c r="AA348" i="3"/>
  <c r="AA347" i="3"/>
  <c r="AP347" i="3" s="1"/>
  <c r="AA337" i="3"/>
  <c r="AA336" i="3"/>
  <c r="AC336" i="3" s="1"/>
  <c r="AA335" i="3"/>
  <c r="AP335" i="3" s="1"/>
  <c r="AA334" i="3"/>
  <c r="AP334" i="3"/>
  <c r="AA333" i="3"/>
  <c r="AP333" i="3"/>
  <c r="AA332" i="3"/>
  <c r="AP332" i="3" s="1"/>
  <c r="AA331" i="3"/>
  <c r="AP331" i="3" s="1"/>
  <c r="AA330" i="3"/>
  <c r="AP330" i="3" s="1"/>
  <c r="AA329" i="3"/>
  <c r="AP329" i="3" s="1"/>
  <c r="AA328" i="3"/>
  <c r="AA327" i="3"/>
  <c r="AP327" i="3" s="1"/>
  <c r="AA326" i="3"/>
  <c r="AA346" i="3"/>
  <c r="AP346" i="3" s="1"/>
  <c r="AA345" i="3"/>
  <c r="AA344" i="3"/>
  <c r="AP344" i="3" s="1"/>
  <c r="AA343" i="3"/>
  <c r="AA342" i="3"/>
  <c r="AP342" i="3" s="1"/>
  <c r="AA341" i="3"/>
  <c r="AA340" i="3"/>
  <c r="AP340" i="3" s="1"/>
  <c r="AA339" i="3"/>
  <c r="AP339" i="3"/>
  <c r="AA338" i="3"/>
  <c r="AP338" i="3" s="1"/>
  <c r="AA325" i="3"/>
  <c r="AP325" i="3" s="1"/>
  <c r="AA324" i="3"/>
  <c r="AP324" i="3"/>
  <c r="AA323" i="3"/>
  <c r="AP323" i="3" s="1"/>
  <c r="AA322" i="3"/>
  <c r="AC322" i="3" s="1"/>
  <c r="AA321" i="3"/>
  <c r="AP321" i="3" s="1"/>
  <c r="AA320" i="3"/>
  <c r="AA319" i="3"/>
  <c r="AP319" i="3" s="1"/>
  <c r="AA318" i="3"/>
  <c r="AC318" i="3" s="1"/>
  <c r="AG318" i="3" s="1"/>
  <c r="AA317" i="3"/>
  <c r="AP317" i="3" s="1"/>
  <c r="AA316" i="3"/>
  <c r="AA315" i="3"/>
  <c r="AP315" i="3" s="1"/>
  <c r="AA314" i="3"/>
  <c r="AA313" i="3"/>
  <c r="AP313" i="3"/>
  <c r="AA312" i="3"/>
  <c r="AP312" i="3"/>
  <c r="AA311" i="3"/>
  <c r="AP311" i="3" s="1"/>
  <c r="AA310" i="3"/>
  <c r="AP310" i="3" s="1"/>
  <c r="AA309" i="3"/>
  <c r="AP309" i="3" s="1"/>
  <c r="AA308" i="3"/>
  <c r="AP308" i="3" s="1"/>
  <c r="AA307" i="3"/>
  <c r="AP307" i="3"/>
  <c r="AA306" i="3"/>
  <c r="AA305" i="3"/>
  <c r="AA304" i="3"/>
  <c r="AP304" i="3" s="1"/>
  <c r="AA303" i="3"/>
  <c r="AA302" i="3"/>
  <c r="AP302" i="3" s="1"/>
  <c r="AA301" i="3"/>
  <c r="AA300" i="3"/>
  <c r="AP300" i="3" s="1"/>
  <c r="AA299" i="3"/>
  <c r="AA298" i="3"/>
  <c r="AC298" i="3" s="1"/>
  <c r="AA297" i="3"/>
  <c r="AP297" i="3" s="1"/>
  <c r="AA296" i="3"/>
  <c r="AP296" i="3" s="1"/>
  <c r="AA295" i="3"/>
  <c r="AP295" i="3" s="1"/>
  <c r="AA294" i="3"/>
  <c r="AP294" i="3" s="1"/>
  <c r="AA293" i="3"/>
  <c r="AC293" i="3" s="1"/>
  <c r="AD293" i="3" s="1"/>
  <c r="AA292" i="3"/>
  <c r="AP292" i="3" s="1"/>
  <c r="AA291" i="3"/>
  <c r="AP291" i="3" s="1"/>
  <c r="AA290" i="3"/>
  <c r="AP290" i="3" s="1"/>
  <c r="AA289" i="3"/>
  <c r="AP289" i="3" s="1"/>
  <c r="AA288" i="3"/>
  <c r="AA287" i="3"/>
  <c r="AP287" i="3" s="1"/>
  <c r="AA286" i="3"/>
  <c r="AA285" i="3"/>
  <c r="AP285" i="3" s="1"/>
  <c r="AA284" i="3"/>
  <c r="AA283" i="3"/>
  <c r="AP283" i="3" s="1"/>
  <c r="AA282" i="3"/>
  <c r="AA281" i="3"/>
  <c r="AP281" i="3" s="1"/>
  <c r="AA280" i="3"/>
  <c r="AP280" i="3" s="1"/>
  <c r="AA279" i="3"/>
  <c r="AP279" i="3" s="1"/>
  <c r="AA278" i="3"/>
  <c r="AP278" i="3" s="1"/>
  <c r="AA277" i="3"/>
  <c r="AP277" i="3"/>
  <c r="AA276" i="3"/>
  <c r="AP276" i="3"/>
  <c r="AA275" i="3"/>
  <c r="AP275" i="3" s="1"/>
  <c r="AA274" i="3"/>
  <c r="AP274" i="3" s="1"/>
  <c r="AA273" i="3"/>
  <c r="AA272" i="3"/>
  <c r="AP272" i="3" s="1"/>
  <c r="AA271" i="3"/>
  <c r="AA270" i="3"/>
  <c r="AP270" i="3" s="1"/>
  <c r="AA269" i="3"/>
  <c r="AA268" i="3"/>
  <c r="AP268" i="3" s="1"/>
  <c r="AA267" i="3"/>
  <c r="AA266" i="3"/>
  <c r="AA265" i="3"/>
  <c r="AP265" i="3" s="1"/>
  <c r="AA264" i="3"/>
  <c r="AP264" i="3" s="1"/>
  <c r="AA263" i="3"/>
  <c r="AP263" i="3" s="1"/>
  <c r="AA262" i="3"/>
  <c r="AA261" i="3"/>
  <c r="AC261" i="3" s="1"/>
  <c r="AG261" i="3" s="1"/>
  <c r="AA260" i="3"/>
  <c r="AC260" i="3" s="1"/>
  <c r="AG260" i="3" s="1"/>
  <c r="AA259" i="3"/>
  <c r="AC259" i="3" s="1"/>
  <c r="AA258" i="3"/>
  <c r="AP258" i="3" s="1"/>
  <c r="AA257" i="3"/>
  <c r="AP257" i="3" s="1"/>
  <c r="AA256" i="3"/>
  <c r="AP256" i="3" s="1"/>
  <c r="AA255" i="3"/>
  <c r="AC255" i="3" s="1"/>
  <c r="AD255" i="3" s="1"/>
  <c r="AA254" i="3"/>
  <c r="AP254" i="3" s="1"/>
  <c r="AA253" i="3"/>
  <c r="AC253" i="3" s="1"/>
  <c r="AG253" i="3" s="1"/>
  <c r="AA252" i="3"/>
  <c r="AC252" i="3" s="1"/>
  <c r="AA251" i="3"/>
  <c r="AC251" i="3" s="1"/>
  <c r="AA249" i="3"/>
  <c r="AP249" i="3" s="1"/>
  <c r="AA250" i="3"/>
  <c r="AC250" i="3" s="1"/>
  <c r="AA248" i="3"/>
  <c r="AC248" i="3" s="1"/>
  <c r="AA247" i="3"/>
  <c r="AC247" i="3" s="1"/>
  <c r="AA246" i="3"/>
  <c r="AP246" i="3" s="1"/>
  <c r="AA245" i="3"/>
  <c r="AC245" i="3" s="1"/>
  <c r="AA244" i="3"/>
  <c r="AA243" i="3"/>
  <c r="AC243" i="3" s="1"/>
  <c r="AA242" i="3"/>
  <c r="AC242" i="3" s="1"/>
  <c r="AA241" i="3"/>
  <c r="AC241" i="3" s="1"/>
  <c r="AA240" i="3"/>
  <c r="AA239" i="3"/>
  <c r="AC239" i="3" s="1"/>
  <c r="AA238" i="3"/>
  <c r="AA237" i="3"/>
  <c r="AC237" i="3"/>
  <c r="AA236" i="3"/>
  <c r="AP236" i="3" s="1"/>
  <c r="AA235" i="3"/>
  <c r="AC235" i="3" s="1"/>
  <c r="AA234" i="3"/>
  <c r="AP234" i="3" s="1"/>
  <c r="AA233" i="3"/>
  <c r="AC233" i="3" s="1"/>
  <c r="AA232" i="3"/>
  <c r="AP232" i="3"/>
  <c r="AA231" i="3"/>
  <c r="AC231" i="3"/>
  <c r="AA230" i="3"/>
  <c r="AP230" i="3" s="1"/>
  <c r="AA229" i="3"/>
  <c r="AA228" i="3"/>
  <c r="AP228" i="3" s="1"/>
  <c r="AA227" i="3"/>
  <c r="AA226" i="3"/>
  <c r="AP226" i="3" s="1"/>
  <c r="AA225" i="3"/>
  <c r="AA224" i="3"/>
  <c r="AP224" i="3" s="1"/>
  <c r="AA223" i="3"/>
  <c r="AA222" i="3"/>
  <c r="AC222" i="3" s="1"/>
  <c r="AA221" i="3"/>
  <c r="AC221" i="3" s="1"/>
  <c r="AA217" i="3"/>
  <c r="AP217" i="3" s="1"/>
  <c r="AA220" i="3"/>
  <c r="AC220" i="3" s="1"/>
  <c r="AA219" i="3"/>
  <c r="AP219" i="3" s="1"/>
  <c r="AA218" i="3"/>
  <c r="AC218" i="3" s="1"/>
  <c r="AD218" i="3" s="1"/>
  <c r="AA216" i="3"/>
  <c r="AP216" i="3" s="1"/>
  <c r="AA215" i="3"/>
  <c r="AC215" i="3" s="1"/>
  <c r="AD215" i="3" s="1"/>
  <c r="AA214" i="3"/>
  <c r="AA213" i="3"/>
  <c r="AC213" i="3" s="1"/>
  <c r="AA212" i="3"/>
  <c r="AC212" i="3" s="1"/>
  <c r="AG212" i="3" s="1"/>
  <c r="AA211" i="3"/>
  <c r="AC211" i="3" s="1"/>
  <c r="AA210" i="3"/>
  <c r="AA209" i="3"/>
  <c r="AC209" i="3" s="1"/>
  <c r="AA208" i="3"/>
  <c r="AA207" i="3"/>
  <c r="AC207" i="3" s="1"/>
  <c r="AA206" i="3"/>
  <c r="AA205" i="3"/>
  <c r="AC205" i="3" s="1"/>
  <c r="AA204" i="3"/>
  <c r="AP204" i="3" s="1"/>
  <c r="AA203" i="3"/>
  <c r="AC203" i="3" s="1"/>
  <c r="AA202" i="3"/>
  <c r="AP202" i="3"/>
  <c r="AA201" i="3"/>
  <c r="AC201" i="3"/>
  <c r="AA200" i="3"/>
  <c r="AP200" i="3" s="1"/>
  <c r="AA199" i="3"/>
  <c r="AC199" i="3" s="1"/>
  <c r="AA198" i="3"/>
  <c r="AC198" i="3" s="1"/>
  <c r="AA197" i="3"/>
  <c r="AA196" i="3"/>
  <c r="AP196" i="3" s="1"/>
  <c r="AA195" i="3"/>
  <c r="AA194" i="3"/>
  <c r="AP194" i="3" s="1"/>
  <c r="AA193" i="3"/>
  <c r="AA192" i="3"/>
  <c r="AP192" i="3" s="1"/>
  <c r="AA191" i="3"/>
  <c r="AA190" i="3"/>
  <c r="AC190" i="3" s="1"/>
  <c r="AA189" i="3"/>
  <c r="AC189" i="3"/>
  <c r="AA188" i="3"/>
  <c r="AP188" i="3" s="1"/>
  <c r="AA187" i="3"/>
  <c r="AC187" i="3" s="1"/>
  <c r="AG187" i="3" s="1"/>
  <c r="AA186" i="3"/>
  <c r="AP186" i="3"/>
  <c r="AA185" i="3"/>
  <c r="AC185" i="3" s="1"/>
  <c r="AA184" i="3"/>
  <c r="AP184" i="3" s="1"/>
  <c r="AA183" i="3"/>
  <c r="AC183" i="3"/>
  <c r="AA182" i="3"/>
  <c r="AC182" i="3" s="1"/>
  <c r="AA181" i="3"/>
  <c r="AC181" i="3" s="1"/>
  <c r="AA180" i="3"/>
  <c r="AA179" i="3"/>
  <c r="AC179" i="3" s="1"/>
  <c r="AA178" i="3"/>
  <c r="AA177" i="3"/>
  <c r="AC177" i="3" s="1"/>
  <c r="AA176" i="3"/>
  <c r="AA175" i="3"/>
  <c r="AC175" i="3" s="1"/>
  <c r="AA174" i="3"/>
  <c r="AA173" i="3"/>
  <c r="AC173" i="3" s="1"/>
  <c r="AA172" i="3"/>
  <c r="AP172" i="3"/>
  <c r="AA171" i="3"/>
  <c r="AC171" i="3"/>
  <c r="AA170" i="3"/>
  <c r="AP170" i="3" s="1"/>
  <c r="AA169" i="3"/>
  <c r="AC169" i="3" s="1"/>
  <c r="AA168" i="3"/>
  <c r="AP168" i="3" s="1"/>
  <c r="AA167" i="3"/>
  <c r="AC167" i="3" s="1"/>
  <c r="AA166" i="3"/>
  <c r="AP166" i="3" s="1"/>
  <c r="AA165" i="3"/>
  <c r="AA164" i="3"/>
  <c r="AP164" i="3" s="1"/>
  <c r="AA163" i="3"/>
  <c r="AA162" i="3"/>
  <c r="AP162" i="3" s="1"/>
  <c r="AA161" i="3"/>
  <c r="AA160" i="3"/>
  <c r="AP160" i="3" s="1"/>
  <c r="AA159" i="3"/>
  <c r="AA158" i="3"/>
  <c r="AC158" i="3" s="1"/>
  <c r="AA157" i="3"/>
  <c r="AC157" i="3" s="1"/>
  <c r="AA156" i="3"/>
  <c r="AP156" i="3"/>
  <c r="AA155" i="3"/>
  <c r="AP155" i="3" s="1"/>
  <c r="AA154" i="3"/>
  <c r="AC154" i="3" s="1"/>
  <c r="AA153" i="3"/>
  <c r="AC153" i="3"/>
  <c r="AA152" i="3"/>
  <c r="AP152" i="3" s="1"/>
  <c r="AA151" i="3"/>
  <c r="AC151" i="3" s="1"/>
  <c r="AA150" i="3"/>
  <c r="AA149" i="3"/>
  <c r="AC149" i="3" s="1"/>
  <c r="AA148" i="3"/>
  <c r="AA147" i="3"/>
  <c r="AC147" i="3" s="1"/>
  <c r="AA146" i="3"/>
  <c r="AA145" i="3"/>
  <c r="AC145" i="3" s="1"/>
  <c r="AA144" i="3"/>
  <c r="AA143" i="3"/>
  <c r="AC143" i="3" s="1"/>
  <c r="AA142" i="3"/>
  <c r="AA141" i="3"/>
  <c r="AC141" i="3" s="1"/>
  <c r="AA140" i="3"/>
  <c r="AP140" i="3" s="1"/>
  <c r="AA139" i="3"/>
  <c r="AC139" i="3"/>
  <c r="AA138" i="3"/>
  <c r="AP138" i="3"/>
  <c r="AA137" i="3"/>
  <c r="AC137" i="3" s="1"/>
  <c r="AA136" i="3"/>
  <c r="AP136" i="3" s="1"/>
  <c r="AA135" i="3"/>
  <c r="AC135" i="3" s="1"/>
  <c r="AA134" i="3"/>
  <c r="AA133" i="3"/>
  <c r="AA132" i="3"/>
  <c r="AP132" i="3" s="1"/>
  <c r="AA131" i="3"/>
  <c r="AA130" i="3"/>
  <c r="AP130" i="3" s="1"/>
  <c r="AA129" i="3"/>
  <c r="AA128" i="3"/>
  <c r="AP128" i="3" s="1"/>
  <c r="AA127" i="3"/>
  <c r="AA126" i="3"/>
  <c r="AP126" i="3" s="1"/>
  <c r="AA125" i="3"/>
  <c r="AC125" i="3" s="1"/>
  <c r="AA124" i="3"/>
  <c r="AP124" i="3" s="1"/>
  <c r="AA123" i="3"/>
  <c r="AC123" i="3"/>
  <c r="AA122" i="3"/>
  <c r="AC122" i="3" s="1"/>
  <c r="AA121" i="3"/>
  <c r="AC121" i="3" s="1"/>
  <c r="AG121" i="3" s="1"/>
  <c r="AA120" i="3"/>
  <c r="AP120" i="3"/>
  <c r="AA119" i="3"/>
  <c r="AP119" i="3" s="1"/>
  <c r="AA118" i="3"/>
  <c r="AC118" i="3" s="1"/>
  <c r="AA117" i="3"/>
  <c r="AC117" i="3" s="1"/>
  <c r="AA116" i="3"/>
  <c r="AA115" i="3"/>
  <c r="AC115" i="3" s="1"/>
  <c r="AA114" i="3"/>
  <c r="AA113" i="3"/>
  <c r="AC113" i="3" s="1"/>
  <c r="AA112" i="3"/>
  <c r="AA111" i="3"/>
  <c r="AC111" i="3" s="1"/>
  <c r="AA110" i="3"/>
  <c r="AC110" i="3" s="1"/>
  <c r="AG110" i="3" s="1"/>
  <c r="AA109" i="3"/>
  <c r="AC109" i="3"/>
  <c r="AA108" i="3"/>
  <c r="AP108" i="3"/>
  <c r="AA107" i="3"/>
  <c r="AC107" i="3" s="1"/>
  <c r="AA106" i="3"/>
  <c r="AP106" i="3" s="1"/>
  <c r="AA105" i="3"/>
  <c r="AC105" i="3" s="1"/>
  <c r="AA104" i="3"/>
  <c r="AP104" i="3" s="1"/>
  <c r="AA103" i="3"/>
  <c r="AC103" i="3"/>
  <c r="AA102" i="3"/>
  <c r="AA101" i="3"/>
  <c r="AA100" i="3"/>
  <c r="AP100" i="3" s="1"/>
  <c r="AA99" i="3"/>
  <c r="AA98" i="3"/>
  <c r="AP98" i="3" s="1"/>
  <c r="AA97" i="3"/>
  <c r="AA96" i="3"/>
  <c r="AP96" i="3" s="1"/>
  <c r="AA95" i="3"/>
  <c r="AA94" i="3"/>
  <c r="AP94" i="3" s="1"/>
  <c r="AA93" i="3"/>
  <c r="AC93" i="3" s="1"/>
  <c r="AA92" i="3"/>
  <c r="AC92" i="3" s="1"/>
  <c r="AG92" i="3" s="1"/>
  <c r="AS92" i="3" s="1"/>
  <c r="AA91" i="3"/>
  <c r="AC91" i="3" s="1"/>
  <c r="AA90" i="3"/>
  <c r="AP90" i="3" s="1"/>
  <c r="AA89" i="3"/>
  <c r="AC89" i="3" s="1"/>
  <c r="AA88" i="3"/>
  <c r="AP88" i="3" s="1"/>
  <c r="AA87" i="3"/>
  <c r="AC87" i="3" s="1"/>
  <c r="AA86" i="3"/>
  <c r="AC86" i="3" s="1"/>
  <c r="AD86" i="3" s="1"/>
  <c r="AE86" i="3" s="1"/>
  <c r="AJ86" i="3" s="1"/>
  <c r="AA85" i="3"/>
  <c r="AC85" i="3" s="1"/>
  <c r="AA84" i="3"/>
  <c r="AA83" i="3"/>
  <c r="AC83" i="3" s="1"/>
  <c r="AA82" i="3"/>
  <c r="AA81" i="3"/>
  <c r="AC81" i="3" s="1"/>
  <c r="AA80" i="3"/>
  <c r="AA79" i="3"/>
  <c r="AC79" i="3" s="1"/>
  <c r="AA78" i="3"/>
  <c r="AA77" i="3"/>
  <c r="AC77" i="3" s="1"/>
  <c r="AA76" i="3"/>
  <c r="AP76" i="3" s="1"/>
  <c r="AA75" i="3"/>
  <c r="AC75" i="3" s="1"/>
  <c r="AA74" i="3"/>
  <c r="AP74" i="3" s="1"/>
  <c r="AA73" i="3"/>
  <c r="AC73" i="3"/>
  <c r="AA72" i="3"/>
  <c r="AP72" i="3"/>
  <c r="AA71" i="3"/>
  <c r="AC71" i="3" s="1"/>
  <c r="AA70" i="3"/>
  <c r="AP70" i="3" s="1"/>
  <c r="AA69" i="3"/>
  <c r="AA68" i="3"/>
  <c r="AP68" i="3" s="1"/>
  <c r="AA67" i="3"/>
  <c r="AA66" i="3"/>
  <c r="AP66" i="3" s="1"/>
  <c r="AA65" i="3"/>
  <c r="AA64" i="3"/>
  <c r="AP64" i="3" s="1"/>
  <c r="AA63" i="3"/>
  <c r="AA62" i="3"/>
  <c r="AP62" i="3" s="1"/>
  <c r="AA61" i="3"/>
  <c r="AC61" i="3" s="1"/>
  <c r="AA60" i="3"/>
  <c r="AP60" i="3" s="1"/>
  <c r="AA59" i="3"/>
  <c r="AC59" i="3" s="1"/>
  <c r="AA58" i="3"/>
  <c r="AA57" i="3"/>
  <c r="AC57" i="3" s="1"/>
  <c r="AA56" i="3"/>
  <c r="AC56" i="3" s="1"/>
  <c r="AA55" i="3"/>
  <c r="AC55" i="3" s="1"/>
  <c r="AA54" i="3"/>
  <c r="AC54" i="3" s="1"/>
  <c r="AA53" i="3"/>
  <c r="AC53" i="3" s="1"/>
  <c r="AA52" i="3"/>
  <c r="AA51" i="3"/>
  <c r="AC51" i="3" s="1"/>
  <c r="AA50" i="3"/>
  <c r="AA49" i="3"/>
  <c r="AC49" i="3" s="1"/>
  <c r="AA48" i="3"/>
  <c r="AA47" i="3"/>
  <c r="AC47" i="3" s="1"/>
  <c r="AA46" i="3"/>
  <c r="AC46" i="3" s="1"/>
  <c r="AG46" i="3" s="1"/>
  <c r="AA45" i="3"/>
  <c r="AC45" i="3"/>
  <c r="AA44" i="3"/>
  <c r="AP44" i="3" s="1"/>
  <c r="AA43" i="3"/>
  <c r="AC43" i="3" s="1"/>
  <c r="AA42" i="3"/>
  <c r="AP42" i="3" s="1"/>
  <c r="AA41" i="3"/>
  <c r="AC41" i="3" s="1"/>
  <c r="AA40" i="3"/>
  <c r="AP40" i="3"/>
  <c r="AA39" i="3"/>
  <c r="AC39" i="3"/>
  <c r="AA38" i="3"/>
  <c r="AP38" i="3" s="1"/>
  <c r="AA37" i="3"/>
  <c r="AC37" i="3" s="1"/>
  <c r="AA36" i="3"/>
  <c r="AP36" i="3" s="1"/>
  <c r="AA35" i="3"/>
  <c r="AC35" i="3" s="1"/>
  <c r="AA34" i="3"/>
  <c r="AP34" i="3"/>
  <c r="AA33" i="3"/>
  <c r="AC33" i="3"/>
  <c r="AA32" i="3"/>
  <c r="AP32" i="3" s="1"/>
  <c r="AA31" i="3"/>
  <c r="AC31" i="3" s="1"/>
  <c r="AA30" i="3"/>
  <c r="AP30" i="3" s="1"/>
  <c r="AA29" i="3"/>
  <c r="AC29" i="3" s="1"/>
  <c r="AA28" i="3"/>
  <c r="AP28" i="3"/>
  <c r="AA27" i="3"/>
  <c r="AC27" i="3"/>
  <c r="AA26" i="3"/>
  <c r="AP26" i="3" s="1"/>
  <c r="AA25" i="3"/>
  <c r="AC25" i="3" s="1"/>
  <c r="AA24" i="3"/>
  <c r="AP24" i="3" s="1"/>
  <c r="AA23" i="3"/>
  <c r="AC23" i="3" s="1"/>
  <c r="AA22" i="3"/>
  <c r="AP22" i="3"/>
  <c r="AA21" i="3"/>
  <c r="AP21" i="3"/>
  <c r="AA20" i="3"/>
  <c r="AC20" i="3" s="1"/>
  <c r="AA19" i="3"/>
  <c r="AC19" i="3" s="1"/>
  <c r="AA18" i="3"/>
  <c r="AC18" i="3" s="1"/>
  <c r="AD18" i="3" s="1"/>
  <c r="AA17" i="3"/>
  <c r="AP17" i="3" s="1"/>
  <c r="AA16" i="3"/>
  <c r="AC16" i="3"/>
  <c r="AA15" i="3"/>
  <c r="AP15" i="3"/>
  <c r="AA14" i="3"/>
  <c r="AC14" i="3" s="1"/>
  <c r="AD14" i="3" s="1"/>
  <c r="AA13" i="3"/>
  <c r="AC13" i="3" s="1"/>
  <c r="AA12" i="3"/>
  <c r="AC12" i="3" s="1"/>
  <c r="AD12" i="3" s="1"/>
  <c r="AA11" i="3"/>
  <c r="AP11" i="3" s="1"/>
  <c r="AA10" i="3"/>
  <c r="AC10" i="3"/>
  <c r="AA9" i="3"/>
  <c r="AP9" i="3"/>
  <c r="AA8" i="3"/>
  <c r="AA7" i="3"/>
  <c r="AA6" i="3"/>
  <c r="AA5" i="3"/>
  <c r="AA4" i="3"/>
  <c r="AP4" i="3"/>
  <c r="AA3" i="3"/>
  <c r="AP3" i="3" s="1"/>
  <c r="AM1983" i="3"/>
  <c r="AC1305" i="3"/>
  <c r="AC2314" i="3"/>
  <c r="AC759" i="3"/>
  <c r="AC792" i="3"/>
  <c r="AC1750" i="3"/>
  <c r="AC2220" i="3"/>
  <c r="AC2132" i="3"/>
  <c r="AC1113" i="3"/>
  <c r="AC1375" i="3"/>
  <c r="AC1470" i="3"/>
  <c r="AC1686" i="3"/>
  <c r="AC2026" i="3"/>
  <c r="AC2164" i="3"/>
  <c r="AC1241" i="3"/>
  <c r="AC1049" i="3"/>
  <c r="AC1622" i="3"/>
  <c r="AC202" i="3"/>
  <c r="AC332" i="3"/>
  <c r="AC467" i="3"/>
  <c r="AG467" i="3"/>
  <c r="AC138" i="3"/>
  <c r="AC595" i="3"/>
  <c r="AD595" i="3" s="1"/>
  <c r="AE595" i="3" s="1"/>
  <c r="AJ595" i="3" s="1"/>
  <c r="AC634" i="3"/>
  <c r="AC856" i="3"/>
  <c r="AD856" i="3" s="1"/>
  <c r="AC1016" i="3"/>
  <c r="AC1081" i="3"/>
  <c r="AC1145" i="3"/>
  <c r="AC1209" i="3"/>
  <c r="AD1209" i="3" s="1"/>
  <c r="AC1273" i="3"/>
  <c r="AC1343" i="3"/>
  <c r="AD1343" i="3" s="1"/>
  <c r="AE1343" i="3" s="1"/>
  <c r="AC1407" i="3"/>
  <c r="AC1438" i="3"/>
  <c r="AG1438" i="3"/>
  <c r="AS1438" i="3" s="1"/>
  <c r="AP1505" i="3"/>
  <c r="AP1509" i="3"/>
  <c r="AP1513" i="3"/>
  <c r="AP1517" i="3"/>
  <c r="AP1521" i="3"/>
  <c r="AC1588" i="3"/>
  <c r="AC1654" i="3"/>
  <c r="AC1718" i="3"/>
  <c r="AD1718" i="3" s="1"/>
  <c r="AC1782" i="3"/>
  <c r="AC2116" i="3"/>
  <c r="AC2148" i="3"/>
  <c r="AC2180" i="3"/>
  <c r="AD2180" i="3" s="1"/>
  <c r="AC2289" i="3"/>
  <c r="AC404" i="3"/>
  <c r="AC531" i="3"/>
  <c r="AC824" i="3"/>
  <c r="AC42" i="3"/>
  <c r="AC234" i="3"/>
  <c r="AC436" i="3"/>
  <c r="AC499" i="3"/>
  <c r="AC563" i="3"/>
  <c r="AC888" i="3"/>
  <c r="AD888" i="3" s="1"/>
  <c r="AC952" i="3"/>
  <c r="AC26" i="3"/>
  <c r="AC90" i="3"/>
  <c r="AC186" i="3"/>
  <c r="AC219" i="3"/>
  <c r="AP255" i="3"/>
  <c r="AP259" i="3"/>
  <c r="AC294" i="3"/>
  <c r="AC356" i="3"/>
  <c r="AC388" i="3"/>
  <c r="AC483" i="3"/>
  <c r="AD483" i="3" s="1"/>
  <c r="AC515" i="3"/>
  <c r="AC579" i="3"/>
  <c r="AC611" i="3"/>
  <c r="AD611" i="3" s="1"/>
  <c r="AH611" i="3" s="1"/>
  <c r="AE611" i="3"/>
  <c r="AJ611" i="3" s="1"/>
  <c r="AC618" i="3"/>
  <c r="AC650" i="3"/>
  <c r="AD650" i="3" s="1"/>
  <c r="AC682" i="3"/>
  <c r="AC743" i="3"/>
  <c r="AC840" i="3"/>
  <c r="AC872" i="3"/>
  <c r="AD872" i="3" s="1"/>
  <c r="AC904" i="3"/>
  <c r="AC1000" i="3"/>
  <c r="AC1033" i="3"/>
  <c r="AC1065" i="3"/>
  <c r="AD1065" i="3"/>
  <c r="AE1065" i="3" s="1"/>
  <c r="AI1065" i="3" s="1"/>
  <c r="AQ1065" i="3" s="1"/>
  <c r="AC1097" i="3"/>
  <c r="AC1129" i="3"/>
  <c r="AC1161" i="3"/>
  <c r="AC1225" i="3"/>
  <c r="AC1257" i="3"/>
  <c r="AC1289" i="3"/>
  <c r="AC1327" i="3"/>
  <c r="AD1327" i="3"/>
  <c r="AE1327" i="3" s="1"/>
  <c r="AJ1327" i="3" s="1"/>
  <c r="AC1359" i="3"/>
  <c r="AC1391" i="3"/>
  <c r="AG1391" i="3" s="1"/>
  <c r="AC1454" i="3"/>
  <c r="AC1572" i="3"/>
  <c r="AC1638" i="3"/>
  <c r="AD1638" i="3"/>
  <c r="AC1670" i="3"/>
  <c r="AC1702" i="3"/>
  <c r="AC1734" i="3"/>
  <c r="AC1766" i="3"/>
  <c r="AD1766" i="3" s="1"/>
  <c r="AC1955" i="3"/>
  <c r="AC2068" i="3"/>
  <c r="AD2068" i="3" s="1"/>
  <c r="AC2100" i="3"/>
  <c r="AC2204" i="3"/>
  <c r="AP658" i="3"/>
  <c r="AC658" i="3"/>
  <c r="AD658" i="3" s="1"/>
  <c r="AC11" i="3"/>
  <c r="AC34" i="3"/>
  <c r="AC98" i="3"/>
  <c r="AC178" i="3"/>
  <c r="AC380" i="3"/>
  <c r="AC459" i="3"/>
  <c r="AC523" i="3"/>
  <c r="AC626" i="3"/>
  <c r="AC674" i="3"/>
  <c r="AC767" i="3"/>
  <c r="AC784" i="3"/>
  <c r="AC800" i="3"/>
  <c r="AD800" i="3" s="1"/>
  <c r="AC816" i="3"/>
  <c r="AC832" i="3"/>
  <c r="AD832" i="3" s="1"/>
  <c r="AE832" i="3" s="1"/>
  <c r="AJ832" i="3" s="1"/>
  <c r="AC848" i="3"/>
  <c r="AC896" i="3"/>
  <c r="AC928" i="3"/>
  <c r="AD928" i="3" s="1"/>
  <c r="AC960" i="3"/>
  <c r="AD960" i="3" s="1"/>
  <c r="AE960" i="3" s="1"/>
  <c r="AJ960" i="3" s="1"/>
  <c r="AC1025" i="3"/>
  <c r="AC1041" i="3"/>
  <c r="AC1137" i="3"/>
  <c r="AC1153" i="3"/>
  <c r="AC1169" i="3"/>
  <c r="AC1185" i="3"/>
  <c r="AD1185" i="3" s="1"/>
  <c r="AC1201" i="3"/>
  <c r="AC1217" i="3"/>
  <c r="AD1217" i="3" s="1"/>
  <c r="AC1233" i="3"/>
  <c r="AC1249" i="3"/>
  <c r="AD1249" i="3"/>
  <c r="AC1265" i="3"/>
  <c r="AC1281" i="3"/>
  <c r="AC1295" i="3"/>
  <c r="AG1295" i="3" s="1"/>
  <c r="AS1295" i="3" s="1"/>
  <c r="AC1319" i="3"/>
  <c r="AD1319" i="3" s="1"/>
  <c r="AC1335" i="3"/>
  <c r="AC1351" i="3"/>
  <c r="AG1351" i="3" s="1"/>
  <c r="AC1367" i="3"/>
  <c r="AG1367" i="3" s="1"/>
  <c r="AS1367" i="3" s="1"/>
  <c r="AC1383" i="3"/>
  <c r="AG1383" i="3" s="1"/>
  <c r="AC1399" i="3"/>
  <c r="AC1419" i="3"/>
  <c r="AC1478" i="3"/>
  <c r="AC1494" i="3"/>
  <c r="AC1564" i="3"/>
  <c r="AC1614" i="3"/>
  <c r="AC1630" i="3"/>
  <c r="AD1630" i="3" s="1"/>
  <c r="AC1646" i="3"/>
  <c r="AC1662" i="3"/>
  <c r="AD1662" i="3" s="1"/>
  <c r="AC1678" i="3"/>
  <c r="AC1694" i="3"/>
  <c r="AC1710" i="3"/>
  <c r="AC1726" i="3"/>
  <c r="AD1726" i="3" s="1"/>
  <c r="AC1742" i="3"/>
  <c r="AC1758" i="3"/>
  <c r="AD1758" i="3" s="1"/>
  <c r="AC1774" i="3"/>
  <c r="AC1947" i="3"/>
  <c r="AD1947" i="3"/>
  <c r="AC1963" i="3"/>
  <c r="AC2018" i="3"/>
  <c r="AC2124" i="3"/>
  <c r="AD2124" i="3"/>
  <c r="AC2140" i="3"/>
  <c r="AC2156" i="3"/>
  <c r="AC2172" i="3"/>
  <c r="AC2196" i="3"/>
  <c r="AD2196" i="3" s="1"/>
  <c r="AC2212" i="3"/>
  <c r="AP158" i="3"/>
  <c r="AC15" i="3"/>
  <c r="AP54" i="3"/>
  <c r="AC70" i="3"/>
  <c r="AP102" i="3"/>
  <c r="AC102" i="3"/>
  <c r="AP134" i="3"/>
  <c r="AP150" i="3"/>
  <c r="AC150" i="3"/>
  <c r="AC166" i="3"/>
  <c r="AP182" i="3"/>
  <c r="AP198" i="3"/>
  <c r="AP214" i="3"/>
  <c r="AC214" i="3"/>
  <c r="AC230" i="3"/>
  <c r="AC246" i="3"/>
  <c r="AC274" i="3"/>
  <c r="AP306" i="3"/>
  <c r="AC306" i="3"/>
  <c r="AD306" i="3" s="1"/>
  <c r="AP322" i="3"/>
  <c r="AP328" i="3"/>
  <c r="AC328" i="3"/>
  <c r="AP352" i="3"/>
  <c r="AC352" i="3"/>
  <c r="AP368" i="3"/>
  <c r="AP384" i="3"/>
  <c r="AC384" i="3"/>
  <c r="AP400" i="3"/>
  <c r="AC400" i="3"/>
  <c r="AC416" i="3"/>
  <c r="AP447" i="3"/>
  <c r="AP463" i="3"/>
  <c r="AC463" i="3"/>
  <c r="AP479" i="3"/>
  <c r="AC479" i="3"/>
  <c r="AP495" i="3"/>
  <c r="AC495" i="3"/>
  <c r="AP527" i="3"/>
  <c r="AC527" i="3"/>
  <c r="AP543" i="3"/>
  <c r="AP559" i="3"/>
  <c r="AC559" i="3"/>
  <c r="AP575" i="3"/>
  <c r="AC575" i="3"/>
  <c r="AP591" i="3"/>
  <c r="AC591" i="3"/>
  <c r="AD591" i="3" s="1"/>
  <c r="AE591" i="3" s="1"/>
  <c r="AJ591" i="3" s="1"/>
  <c r="AP607" i="3"/>
  <c r="AC607" i="3"/>
  <c r="AP630" i="3"/>
  <c r="AC630" i="3"/>
  <c r="AC646" i="3"/>
  <c r="AD646" i="3"/>
  <c r="AE646" i="3" s="1"/>
  <c r="AI646" i="3" s="1"/>
  <c r="AN646" i="3" s="1"/>
  <c r="AP678" i="3"/>
  <c r="AC678" i="3"/>
  <c r="AD678" i="3" s="1"/>
  <c r="AP755" i="3"/>
  <c r="AC755" i="3"/>
  <c r="AP771" i="3"/>
  <c r="AC771" i="3"/>
  <c r="AD771" i="3" s="1"/>
  <c r="AP804" i="3"/>
  <c r="AD804" i="3"/>
  <c r="AP836" i="3"/>
  <c r="AC836" i="3"/>
  <c r="AD836" i="3" s="1"/>
  <c r="AP852" i="3"/>
  <c r="AP868" i="3"/>
  <c r="AC868" i="3"/>
  <c r="AD868" i="3" s="1"/>
  <c r="AP884" i="3"/>
  <c r="AC884" i="3"/>
  <c r="AP900" i="3"/>
  <c r="AC900" i="3"/>
  <c r="AD900" i="3" s="1"/>
  <c r="AP916" i="3"/>
  <c r="AC916" i="3"/>
  <c r="AD916" i="3" s="1"/>
  <c r="AP932" i="3"/>
  <c r="AC932" i="3"/>
  <c r="AD932" i="3" s="1"/>
  <c r="AH932" i="3" s="1"/>
  <c r="AP948" i="3"/>
  <c r="AC948" i="3"/>
  <c r="AP964" i="3"/>
  <c r="AC964" i="3"/>
  <c r="AD964" i="3"/>
  <c r="AE964" i="3" s="1"/>
  <c r="AI964" i="3" s="1"/>
  <c r="AQ964" i="3" s="1"/>
  <c r="AP980" i="3"/>
  <c r="AC980" i="3"/>
  <c r="AD980" i="3" s="1"/>
  <c r="AP996" i="3"/>
  <c r="AC996" i="3"/>
  <c r="AD996" i="3" s="1"/>
  <c r="AH996" i="3" s="1"/>
  <c r="AR996" i="3" s="1"/>
  <c r="AP1012" i="3"/>
  <c r="AC1012" i="3"/>
  <c r="AP1029" i="3"/>
  <c r="AC1029" i="3"/>
  <c r="AD1029" i="3" s="1"/>
  <c r="AP1045" i="3"/>
  <c r="AC1045" i="3"/>
  <c r="AD1045" i="3" s="1"/>
  <c r="AP1061" i="3"/>
  <c r="AC1061" i="3"/>
  <c r="AD1061" i="3" s="1"/>
  <c r="AH1061" i="3" s="1"/>
  <c r="AR1061" i="3" s="1"/>
  <c r="AP1077" i="3"/>
  <c r="AC1077" i="3"/>
  <c r="AD1077" i="3" s="1"/>
  <c r="AP1093" i="3"/>
  <c r="AC1093" i="3"/>
  <c r="AD1093" i="3"/>
  <c r="AE1093" i="3" s="1"/>
  <c r="AI1093" i="3" s="1"/>
  <c r="AQ1093" i="3" s="1"/>
  <c r="AP1109" i="3"/>
  <c r="AC1109" i="3"/>
  <c r="AD1109" i="3" s="1"/>
  <c r="AP1125" i="3"/>
  <c r="AC1125" i="3"/>
  <c r="AD1125" i="3" s="1"/>
  <c r="AH1125" i="3" s="1"/>
  <c r="AR1125" i="3" s="1"/>
  <c r="AP1157" i="3"/>
  <c r="AP1189" i="3"/>
  <c r="AD1189" i="3"/>
  <c r="AC94" i="3"/>
  <c r="AC266" i="3"/>
  <c r="AP298" i="3"/>
  <c r="AP336" i="3"/>
  <c r="AP360" i="3"/>
  <c r="AP376" i="3"/>
  <c r="AC392" i="3"/>
  <c r="AC455" i="3"/>
  <c r="AP535" i="3"/>
  <c r="AP551" i="3"/>
  <c r="AC583" i="3"/>
  <c r="AC599" i="3"/>
  <c r="AC622" i="3"/>
  <c r="AP638" i="3"/>
  <c r="AC654" i="3"/>
  <c r="AP670" i="3"/>
  <c r="AC670" i="3"/>
  <c r="AD670" i="3" s="1"/>
  <c r="AC747" i="3"/>
  <c r="AP763" i="3"/>
  <c r="AP780" i="3"/>
  <c r="AC780" i="3"/>
  <c r="AD780" i="3" s="1"/>
  <c r="AE780" i="3" s="1"/>
  <c r="AJ780" i="3" s="1"/>
  <c r="AP796" i="3"/>
  <c r="AC796" i="3"/>
  <c r="AD796" i="3"/>
  <c r="AP812" i="3"/>
  <c r="AC812" i="3"/>
  <c r="AP828" i="3"/>
  <c r="AC828" i="3"/>
  <c r="AD828" i="3" s="1"/>
  <c r="AC844" i="3"/>
  <c r="AC876" i="3"/>
  <c r="AP892" i="3"/>
  <c r="AC940" i="3"/>
  <c r="AG940" i="3" s="1"/>
  <c r="AS940" i="3" s="1"/>
  <c r="AP956" i="3"/>
  <c r="AC972" i="3"/>
  <c r="AC1004" i="3"/>
  <c r="AP1020" i="3"/>
  <c r="AC1037" i="3"/>
  <c r="AC1069" i="3"/>
  <c r="AG1069" i="3" s="1"/>
  <c r="AS1069" i="3" s="1"/>
  <c r="AP1085" i="3"/>
  <c r="AC1101" i="3"/>
  <c r="AP1133" i="3"/>
  <c r="AC1133" i="3"/>
  <c r="AP1149" i="3"/>
  <c r="AC1149" i="3"/>
  <c r="AD1149" i="3"/>
  <c r="AE1149" i="3" s="1"/>
  <c r="AI1149" i="3" s="1"/>
  <c r="AQ1149" i="3" s="1"/>
  <c r="AP1165" i="3"/>
  <c r="AC1165" i="3"/>
  <c r="AD1165" i="3" s="1"/>
  <c r="AP1181" i="3"/>
  <c r="AC1181" i="3"/>
  <c r="AD1181" i="3" s="1"/>
  <c r="AH1181" i="3" s="1"/>
  <c r="AP1197" i="3"/>
  <c r="AC1197" i="3"/>
  <c r="AP1423" i="3"/>
  <c r="AC1423" i="3"/>
  <c r="AG1423" i="3" s="1"/>
  <c r="AP1434" i="3"/>
  <c r="AC1434" i="3"/>
  <c r="AP1450" i="3"/>
  <c r="AC1450" i="3"/>
  <c r="AG1450" i="3"/>
  <c r="AP1466" i="3"/>
  <c r="AC1466" i="3"/>
  <c r="AG1466" i="3" s="1"/>
  <c r="AS1466" i="3" s="1"/>
  <c r="AC1205" i="3"/>
  <c r="AG1205" i="3" s="1"/>
  <c r="AC1213" i="3"/>
  <c r="AD1213" i="3" s="1"/>
  <c r="AC1221" i="3"/>
  <c r="AC1229" i="3"/>
  <c r="AD1229" i="3" s="1"/>
  <c r="AE1229" i="3" s="1"/>
  <c r="AJ1229" i="3" s="1"/>
  <c r="AC1237" i="3"/>
  <c r="AG1237" i="3" s="1"/>
  <c r="AC1245" i="3"/>
  <c r="AD1245" i="3" s="1"/>
  <c r="AC1253" i="3"/>
  <c r="AC1261" i="3"/>
  <c r="AC1269" i="3"/>
  <c r="AC1277" i="3"/>
  <c r="AD1277" i="3" s="1"/>
  <c r="AC1285" i="3"/>
  <c r="AC1291" i="3"/>
  <c r="AD1291" i="3" s="1"/>
  <c r="AE1291" i="3" s="1"/>
  <c r="AJ1291" i="3" s="1"/>
  <c r="AC1300" i="3"/>
  <c r="AG1300" i="3" s="1"/>
  <c r="AS1300" i="3" s="1"/>
  <c r="AC1309" i="3"/>
  <c r="AD1309" i="3" s="1"/>
  <c r="AC1323" i="3"/>
  <c r="AC1331" i="3"/>
  <c r="AC1339" i="3"/>
  <c r="AC1347" i="3"/>
  <c r="AD1347" i="3" s="1"/>
  <c r="AC1355" i="3"/>
  <c r="AC1363" i="3"/>
  <c r="AG1363" i="3" s="1"/>
  <c r="AC1371" i="3"/>
  <c r="AC1379" i="3"/>
  <c r="AG1379" i="3" s="1"/>
  <c r="AC1387" i="3"/>
  <c r="AC1395" i="3"/>
  <c r="AC1403" i="3"/>
  <c r="AC1411" i="3"/>
  <c r="AG1411" i="3"/>
  <c r="AS1411" i="3" s="1"/>
  <c r="AP1426" i="3"/>
  <c r="AC1442" i="3"/>
  <c r="AP1474" i="3"/>
  <c r="AC1474" i="3"/>
  <c r="AC1482" i="3"/>
  <c r="AC1490" i="3"/>
  <c r="AG1490" i="3" s="1"/>
  <c r="AC1528" i="3"/>
  <c r="AC1568" i="3"/>
  <c r="AC1592" i="3"/>
  <c r="AC1618" i="3"/>
  <c r="AC1634" i="3"/>
  <c r="AC1650" i="3"/>
  <c r="AC1658" i="3"/>
  <c r="AC1666" i="3"/>
  <c r="AC1674" i="3"/>
  <c r="AD1674" i="3" s="1"/>
  <c r="AC1682" i="3"/>
  <c r="AC1690" i="3"/>
  <c r="AD1690" i="3" s="1"/>
  <c r="AE1690" i="3" s="1"/>
  <c r="AC1698" i="3"/>
  <c r="AC1706" i="3"/>
  <c r="AD1706" i="3" s="1"/>
  <c r="AC1714" i="3"/>
  <c r="AC1722" i="3"/>
  <c r="AD1722" i="3" s="1"/>
  <c r="AE1722" i="3" s="1"/>
  <c r="AJ1722" i="3" s="1"/>
  <c r="AC1730" i="3"/>
  <c r="AC1738" i="3"/>
  <c r="AD1738" i="3"/>
  <c r="AE1738" i="3" s="1"/>
  <c r="AJ1738" i="3" s="1"/>
  <c r="AC1746" i="3"/>
  <c r="AC1754" i="3"/>
  <c r="AD1754" i="3" s="1"/>
  <c r="AE1754" i="3" s="1"/>
  <c r="AC1762" i="3"/>
  <c r="AC1770" i="3"/>
  <c r="AD1770" i="3" s="1"/>
  <c r="AC1778" i="3"/>
  <c r="AC1786" i="3"/>
  <c r="AC1951" i="3"/>
  <c r="AC1959" i="3"/>
  <c r="AD1959" i="3"/>
  <c r="AE1959" i="3" s="1"/>
  <c r="AI1959" i="3" s="1"/>
  <c r="AN1959" i="3" s="1"/>
  <c r="AC1967" i="3"/>
  <c r="AC1975" i="3"/>
  <c r="AD1975" i="3" s="1"/>
  <c r="AE1975" i="3" s="1"/>
  <c r="AJ1975" i="3" s="1"/>
  <c r="AC2030" i="3"/>
  <c r="AC2038" i="3"/>
  <c r="AC2072" i="3"/>
  <c r="AD2072" i="3" s="1"/>
  <c r="AC2080" i="3"/>
  <c r="AC2088" i="3"/>
  <c r="AD2088" i="3" s="1"/>
  <c r="AC2096" i="3"/>
  <c r="AC2104" i="3"/>
  <c r="AD2104" i="3"/>
  <c r="AC2112" i="3"/>
  <c r="AC2120" i="3"/>
  <c r="AC2128" i="3"/>
  <c r="AC2136" i="3"/>
  <c r="AD2136" i="3" s="1"/>
  <c r="AC2144" i="3"/>
  <c r="AC2152" i="3"/>
  <c r="AD2152" i="3" s="1"/>
  <c r="AC2160" i="3"/>
  <c r="AC2168" i="3"/>
  <c r="AD2168" i="3" s="1"/>
  <c r="AC2176" i="3"/>
  <c r="AC2192" i="3"/>
  <c r="AC2200" i="3"/>
  <c r="AC2208" i="3"/>
  <c r="AD2208" i="3" s="1"/>
  <c r="AC2216" i="3"/>
  <c r="AC2261" i="3"/>
  <c r="AC2285" i="3"/>
  <c r="AC9" i="3"/>
  <c r="AC17" i="3"/>
  <c r="AG17" i="3" s="1"/>
  <c r="AC21" i="3"/>
  <c r="AC24" i="3"/>
  <c r="AC28" i="3"/>
  <c r="AG28" i="3" s="1"/>
  <c r="AC36" i="3"/>
  <c r="AC40" i="3"/>
  <c r="AG40" i="3" s="1"/>
  <c r="AC48" i="3"/>
  <c r="AC72" i="3"/>
  <c r="AC88" i="3"/>
  <c r="AC100" i="3"/>
  <c r="AC104" i="3"/>
  <c r="AD104" i="3" s="1"/>
  <c r="AC108" i="3"/>
  <c r="AC120" i="3"/>
  <c r="AG120" i="3" s="1"/>
  <c r="AC124" i="3"/>
  <c r="AC136" i="3"/>
  <c r="AC140" i="3"/>
  <c r="AC156" i="3"/>
  <c r="AC160" i="3"/>
  <c r="AG160" i="3" s="1"/>
  <c r="AC168" i="3"/>
  <c r="AC172" i="3"/>
  <c r="AC184" i="3"/>
  <c r="AG184" i="3" s="1"/>
  <c r="AC196" i="3"/>
  <c r="AC200" i="3"/>
  <c r="AC204" i="3"/>
  <c r="AC216" i="3"/>
  <c r="AC217" i="3"/>
  <c r="AC228" i="3"/>
  <c r="AC232" i="3"/>
  <c r="AC236" i="3"/>
  <c r="AC264" i="3"/>
  <c r="AC272" i="3"/>
  <c r="AC276" i="3"/>
  <c r="AD276" i="3" s="1"/>
  <c r="AC280" i="3"/>
  <c r="AG280" i="3" s="1"/>
  <c r="AC296" i="3"/>
  <c r="AC300" i="3"/>
  <c r="AG300" i="3" s="1"/>
  <c r="AC308" i="3"/>
  <c r="AC312" i="3"/>
  <c r="AC324" i="3"/>
  <c r="AC339" i="3"/>
  <c r="AC343" i="3"/>
  <c r="AC330" i="3"/>
  <c r="AG330" i="3" s="1"/>
  <c r="AC334" i="3"/>
  <c r="AC350" i="3"/>
  <c r="AC354" i="3"/>
  <c r="AC358" i="3"/>
  <c r="AG358" i="3" s="1"/>
  <c r="AC370" i="3"/>
  <c r="AC374" i="3"/>
  <c r="AC386" i="3"/>
  <c r="AC390" i="3"/>
  <c r="AC402" i="3"/>
  <c r="AC406" i="3"/>
  <c r="AC410" i="3"/>
  <c r="AC414" i="3"/>
  <c r="AC418" i="3"/>
  <c r="AD418" i="3"/>
  <c r="AE418" i="3" s="1"/>
  <c r="AI418" i="3" s="1"/>
  <c r="AQ418" i="3" s="1"/>
  <c r="AC422" i="3"/>
  <c r="AC434" i="3"/>
  <c r="AC438" i="3"/>
  <c r="AC445" i="3"/>
  <c r="AD445" i="3" s="1"/>
  <c r="AC449" i="3"/>
  <c r="AC453" i="3"/>
  <c r="AC465" i="3"/>
  <c r="AC469" i="3"/>
  <c r="AC473" i="3"/>
  <c r="AC485" i="3"/>
  <c r="AC489" i="3"/>
  <c r="AC493" i="3"/>
  <c r="AC497" i="3"/>
  <c r="AC501" i="3"/>
  <c r="AG501" i="3" s="1"/>
  <c r="AC509" i="3"/>
  <c r="AC513" i="3"/>
  <c r="AC517" i="3"/>
  <c r="AD517" i="3" s="1"/>
  <c r="AH517" i="3" s="1"/>
  <c r="AM517" i="3" s="1"/>
  <c r="AC529" i="3"/>
  <c r="AC533" i="3"/>
  <c r="AC537" i="3"/>
  <c r="AC545" i="3"/>
  <c r="AC549" i="3"/>
  <c r="AD549" i="3" s="1"/>
  <c r="AC561" i="3"/>
  <c r="AC565" i="3"/>
  <c r="AC569" i="3"/>
  <c r="AC573" i="3"/>
  <c r="AC581" i="3"/>
  <c r="AD581" i="3" s="1"/>
  <c r="AC593" i="3"/>
  <c r="AC597" i="3"/>
  <c r="AC605" i="3"/>
  <c r="AG605" i="3" s="1"/>
  <c r="AL605" i="3" s="1"/>
  <c r="AC609" i="3"/>
  <c r="AC616" i="3"/>
  <c r="AD616" i="3" s="1"/>
  <c r="AC620" i="3"/>
  <c r="AC624" i="3"/>
  <c r="AC628" i="3"/>
  <c r="AG628" i="3" s="1"/>
  <c r="AL628" i="3" s="1"/>
  <c r="AC632" i="3"/>
  <c r="AD632" i="3" s="1"/>
  <c r="AC636" i="3"/>
  <c r="AC640" i="3"/>
  <c r="AC648" i="3"/>
  <c r="AD648" i="3" s="1"/>
  <c r="AE648" i="3" s="1"/>
  <c r="AJ648" i="3" s="1"/>
  <c r="AC652" i="3"/>
  <c r="AG652" i="3" s="1"/>
  <c r="AC660" i="3"/>
  <c r="AC664" i="3"/>
  <c r="AC672" i="3"/>
  <c r="AD672" i="3" s="1"/>
  <c r="AE672" i="3"/>
  <c r="AJ672" i="3" s="1"/>
  <c r="AC676" i="3"/>
  <c r="AG676" i="3" s="1"/>
  <c r="AC680" i="3"/>
  <c r="AD680" i="3" s="1"/>
  <c r="AC741" i="3"/>
  <c r="AD741" i="3"/>
  <c r="AC745" i="3"/>
  <c r="AD745" i="3" s="1"/>
  <c r="AC757" i="3"/>
  <c r="AD757" i="3" s="1"/>
  <c r="AC761" i="3"/>
  <c r="AD761" i="3"/>
  <c r="AE761" i="3" s="1"/>
  <c r="AI761" i="3" s="1"/>
  <c r="AQ761" i="3" s="1"/>
  <c r="AC773" i="3"/>
  <c r="AD773" i="3"/>
  <c r="AP774" i="3"/>
  <c r="AC775" i="3"/>
  <c r="AG775" i="3" s="1"/>
  <c r="AC778" i="3"/>
  <c r="AC786" i="3"/>
  <c r="AG786" i="3" s="1"/>
  <c r="AC790" i="3"/>
  <c r="AD790" i="3" s="1"/>
  <c r="AE790" i="3"/>
  <c r="AJ790" i="3" s="1"/>
  <c r="AC794" i="3"/>
  <c r="AG794" i="3" s="1"/>
  <c r="AS794" i="3" s="1"/>
  <c r="AC798" i="3"/>
  <c r="AC802" i="3"/>
  <c r="AC806" i="3"/>
  <c r="AD806" i="3" s="1"/>
  <c r="AC810" i="3"/>
  <c r="AD810" i="3" s="1"/>
  <c r="AH810" i="3" s="1"/>
  <c r="AM810" i="3" s="1"/>
  <c r="AC818" i="3"/>
  <c r="AC822" i="3"/>
  <c r="AC826" i="3"/>
  <c r="AC830" i="3"/>
  <c r="AC834" i="3"/>
  <c r="AC838" i="3"/>
  <c r="AC842" i="3"/>
  <c r="AC846" i="3"/>
  <c r="AC850" i="3"/>
  <c r="AG850" i="3" s="1"/>
  <c r="AC854" i="3"/>
  <c r="AD854" i="3" s="1"/>
  <c r="AC858" i="3"/>
  <c r="AG858" i="3" s="1"/>
  <c r="AC862" i="3"/>
  <c r="AC866" i="3"/>
  <c r="AC870" i="3"/>
  <c r="AD870" i="3" s="1"/>
  <c r="AE870" i="3" s="1"/>
  <c r="AJ870" i="3" s="1"/>
  <c r="AC874" i="3"/>
  <c r="AD874" i="3" s="1"/>
  <c r="AH874" i="3" s="1"/>
  <c r="AC878" i="3"/>
  <c r="AC882" i="3"/>
  <c r="AC886" i="3"/>
  <c r="AC890" i="3"/>
  <c r="AC902" i="3"/>
  <c r="AD902" i="3" s="1"/>
  <c r="AC906" i="3"/>
  <c r="AG906" i="3" s="1"/>
  <c r="AP914" i="3"/>
  <c r="AP922" i="3"/>
  <c r="AC922" i="3"/>
  <c r="AG922" i="3" s="1"/>
  <c r="AP938" i="3"/>
  <c r="AC938" i="3"/>
  <c r="AG938" i="3" s="1"/>
  <c r="AS938" i="3" s="1"/>
  <c r="AP946" i="3"/>
  <c r="AP954" i="3"/>
  <c r="AC954" i="3"/>
  <c r="AP962" i="3"/>
  <c r="AP970" i="3"/>
  <c r="AC970" i="3"/>
  <c r="AP986" i="3"/>
  <c r="AC986" i="3"/>
  <c r="AP910" i="3"/>
  <c r="AC910" i="3"/>
  <c r="AD910" i="3" s="1"/>
  <c r="AC918" i="3"/>
  <c r="AG918" i="3" s="1"/>
  <c r="AP926" i="3"/>
  <c r="AC926" i="3"/>
  <c r="AG926" i="3" s="1"/>
  <c r="AP942" i="3"/>
  <c r="AC942" i="3"/>
  <c r="AG942" i="3" s="1"/>
  <c r="AC950" i="3"/>
  <c r="AG950" i="3" s="1"/>
  <c r="AL950" i="3" s="1"/>
  <c r="AP958" i="3"/>
  <c r="AC958" i="3"/>
  <c r="AD958" i="3" s="1"/>
  <c r="AC966" i="3"/>
  <c r="AP974" i="3"/>
  <c r="AC974" i="3"/>
  <c r="AD974" i="3" s="1"/>
  <c r="AC982" i="3"/>
  <c r="AC990" i="3"/>
  <c r="AC994" i="3"/>
  <c r="AC998" i="3"/>
  <c r="AC1002" i="3"/>
  <c r="AC1006" i="3"/>
  <c r="AC1010" i="3"/>
  <c r="AG1010" i="3" s="1"/>
  <c r="AL1010" i="3" s="1"/>
  <c r="AC1014" i="3"/>
  <c r="AD1014" i="3" s="1"/>
  <c r="AH1014" i="3" s="1"/>
  <c r="AC1018" i="3"/>
  <c r="AG1018" i="3" s="1"/>
  <c r="AC1023" i="3"/>
  <c r="AC1027" i="3"/>
  <c r="AC1031" i="3"/>
  <c r="AD1031" i="3" s="1"/>
  <c r="AH1031" i="3" s="1"/>
  <c r="AC1035" i="3"/>
  <c r="AD1035" i="3" s="1"/>
  <c r="AE1035" i="3" s="1"/>
  <c r="AJ1035" i="3" s="1"/>
  <c r="AC1039" i="3"/>
  <c r="AG1039" i="3" s="1"/>
  <c r="AS1039" i="3" s="1"/>
  <c r="AC1043" i="3"/>
  <c r="AC1047" i="3"/>
  <c r="AC1051" i="3"/>
  <c r="AC1055" i="3"/>
  <c r="AC1059" i="3"/>
  <c r="AC1063" i="3"/>
  <c r="AD1063" i="3" s="1"/>
  <c r="AH1063" i="3" s="1"/>
  <c r="AC1067" i="3"/>
  <c r="AG1067" i="3" s="1"/>
  <c r="AS1067" i="3" s="1"/>
  <c r="AC1071" i="3"/>
  <c r="AC1075" i="3"/>
  <c r="AC1079" i="3"/>
  <c r="AC1083" i="3"/>
  <c r="AC1095" i="3"/>
  <c r="AD1095" i="3"/>
  <c r="AC1099" i="3"/>
  <c r="AC1103" i="3"/>
  <c r="AC1107" i="3"/>
  <c r="AC1111" i="3"/>
  <c r="AD1111" i="3" s="1"/>
  <c r="AC1115" i="3"/>
  <c r="AC1127" i="3"/>
  <c r="AD1127" i="3" s="1"/>
  <c r="AC1135" i="3"/>
  <c r="AC1139" i="3"/>
  <c r="AC1151" i="3"/>
  <c r="AD1151" i="3" s="1"/>
  <c r="AH1151" i="3" s="1"/>
  <c r="AM1151" i="3" s="1"/>
  <c r="AC1155" i="3"/>
  <c r="AD1155" i="3" s="1"/>
  <c r="AC1167" i="3"/>
  <c r="AC1171" i="3"/>
  <c r="AC1183" i="3"/>
  <c r="AD1183" i="3" s="1"/>
  <c r="AH1183" i="3" s="1"/>
  <c r="AM1183" i="3" s="1"/>
  <c r="AC1187" i="3"/>
  <c r="AG1187" i="3" s="1"/>
  <c r="AC1199" i="3"/>
  <c r="AC1203" i="3"/>
  <c r="AC1207" i="3"/>
  <c r="AD1207" i="3" s="1"/>
  <c r="AC1211" i="3"/>
  <c r="AC1215" i="3"/>
  <c r="AD1215" i="3" s="1"/>
  <c r="AH1215" i="3" s="1"/>
  <c r="AM1215" i="3" s="1"/>
  <c r="AC1219" i="3"/>
  <c r="AD1219" i="3" s="1"/>
  <c r="AC1223" i="3"/>
  <c r="AD1223" i="3"/>
  <c r="AC1227" i="3"/>
  <c r="AC1231" i="3"/>
  <c r="AC1235" i="3"/>
  <c r="AC1239" i="3"/>
  <c r="AD1239" i="3" s="1"/>
  <c r="AC1243" i="3"/>
  <c r="AC1247" i="3"/>
  <c r="AD1247" i="3" s="1"/>
  <c r="AH1247" i="3" s="1"/>
  <c r="AM1247" i="3" s="1"/>
  <c r="AE1247" i="3"/>
  <c r="AJ1247" i="3" s="1"/>
  <c r="AC1251" i="3"/>
  <c r="AG1251" i="3" s="1"/>
  <c r="AS1251" i="3" s="1"/>
  <c r="AC1255" i="3"/>
  <c r="AD1255" i="3" s="1"/>
  <c r="AC1259" i="3"/>
  <c r="AC1263" i="3"/>
  <c r="AC1267" i="3"/>
  <c r="AC1271" i="3"/>
  <c r="AD1271" i="3" s="1"/>
  <c r="AC1275" i="3"/>
  <c r="AC1279" i="3"/>
  <c r="AD1279" i="3" s="1"/>
  <c r="AH1279" i="3" s="1"/>
  <c r="AM1279" i="3" s="1"/>
  <c r="AC1283" i="3"/>
  <c r="AG1283" i="3" s="1"/>
  <c r="AS1283" i="3" s="1"/>
  <c r="AC1287" i="3"/>
  <c r="AD1287" i="3" s="1"/>
  <c r="AC1296" i="3"/>
  <c r="AC1293" i="3"/>
  <c r="AC1298" i="3"/>
  <c r="AC1303" i="3"/>
  <c r="AD1303" i="3" s="1"/>
  <c r="AC1307" i="3"/>
  <c r="AC1317" i="3"/>
  <c r="AD1317" i="3" s="1"/>
  <c r="AH1317" i="3" s="1"/>
  <c r="AE1317" i="3"/>
  <c r="AJ1317" i="3" s="1"/>
  <c r="AC1321" i="3"/>
  <c r="AG1321" i="3" s="1"/>
  <c r="AC1325" i="3"/>
  <c r="AD1325" i="3" s="1"/>
  <c r="AC1329" i="3"/>
  <c r="AC1333" i="3"/>
  <c r="AC1337" i="3"/>
  <c r="AC1341" i="3"/>
  <c r="AD1341" i="3" s="1"/>
  <c r="AC1345" i="3"/>
  <c r="AC1349" i="3"/>
  <c r="AG1349" i="3" s="1"/>
  <c r="AS1349" i="3" s="1"/>
  <c r="AC1353" i="3"/>
  <c r="AC1357" i="3"/>
  <c r="AG1357" i="3" s="1"/>
  <c r="AC1361" i="3"/>
  <c r="AC1365" i="3"/>
  <c r="AC1369" i="3"/>
  <c r="AG1369" i="3" s="1"/>
  <c r="AS1369" i="3" s="1"/>
  <c r="AC1373" i="3"/>
  <c r="AG1373" i="3"/>
  <c r="AC1377" i="3"/>
  <c r="AC1381" i="3"/>
  <c r="AG1381" i="3" s="1"/>
  <c r="AS1381" i="3" s="1"/>
  <c r="AC1385" i="3"/>
  <c r="AD1385" i="3" s="1"/>
  <c r="AC1389" i="3"/>
  <c r="AG1389" i="3" s="1"/>
  <c r="AC1393" i="3"/>
  <c r="AC1397" i="3"/>
  <c r="AC1401" i="3"/>
  <c r="AG1401" i="3" s="1"/>
  <c r="AS1401" i="3" s="1"/>
  <c r="AC1405" i="3"/>
  <c r="AG1405" i="3" s="1"/>
  <c r="AC1409" i="3"/>
  <c r="AC1413" i="3"/>
  <c r="AG1413" i="3" s="1"/>
  <c r="AS1413" i="3" s="1"/>
  <c r="AC1417" i="3"/>
  <c r="AC1432" i="3"/>
  <c r="AC1436" i="3"/>
  <c r="AG1436" i="3" s="1"/>
  <c r="AC1440" i="3"/>
  <c r="AG1440" i="3"/>
  <c r="AC1444" i="3"/>
  <c r="AC1448" i="3"/>
  <c r="AG1448" i="3" s="1"/>
  <c r="AS1448" i="3" s="1"/>
  <c r="AC1452" i="3"/>
  <c r="AC1456" i="3"/>
  <c r="AG1456" i="3" s="1"/>
  <c r="AC1464" i="3"/>
  <c r="AC1468" i="3"/>
  <c r="AG1468" i="3" s="1"/>
  <c r="AS1468" i="3" s="1"/>
  <c r="AC1472" i="3"/>
  <c r="AG1472" i="3"/>
  <c r="AC1476" i="3"/>
  <c r="AC1480" i="3"/>
  <c r="AG1480" i="3" s="1"/>
  <c r="AS1480" i="3" s="1"/>
  <c r="AC1484" i="3"/>
  <c r="AC1488" i="3"/>
  <c r="AG1488" i="3" s="1"/>
  <c r="AC1492" i="3"/>
  <c r="AC1496" i="3"/>
  <c r="AC1500" i="3"/>
  <c r="AG1500" i="3" s="1"/>
  <c r="AS1500" i="3" s="1"/>
  <c r="AC1526" i="3"/>
  <c r="AG1526" i="3" s="1"/>
  <c r="AC1530" i="3"/>
  <c r="AC1534" i="3"/>
  <c r="AG1534" i="3" s="1"/>
  <c r="AS1534" i="3" s="1"/>
  <c r="AC1538" i="3"/>
  <c r="AD1538" i="3" s="1"/>
  <c r="AC1550" i="3"/>
  <c r="AC1570" i="3"/>
  <c r="AC1582" i="3"/>
  <c r="AC1602" i="3"/>
  <c r="AP1612" i="3"/>
  <c r="AC1612" i="3"/>
  <c r="AP1620" i="3"/>
  <c r="AC1620" i="3"/>
  <c r="AP1628" i="3"/>
  <c r="AC1628" i="3"/>
  <c r="AP1636" i="3"/>
  <c r="AC1636" i="3"/>
  <c r="AP1644" i="3"/>
  <c r="AC1644" i="3"/>
  <c r="AP1652" i="3"/>
  <c r="AC1652" i="3"/>
  <c r="AP1660" i="3"/>
  <c r="AC1660" i="3"/>
  <c r="AP1616" i="3"/>
  <c r="AC1616" i="3"/>
  <c r="AP1624" i="3"/>
  <c r="AP1632" i="3"/>
  <c r="AC1632" i="3"/>
  <c r="AP1640" i="3"/>
  <c r="AP1648" i="3"/>
  <c r="AC1648" i="3"/>
  <c r="AP1656" i="3"/>
  <c r="AP1664" i="3"/>
  <c r="AC1664" i="3"/>
  <c r="AC1668" i="3"/>
  <c r="AC1672" i="3"/>
  <c r="AC1676" i="3"/>
  <c r="AD1676" i="3" s="1"/>
  <c r="AC1680" i="3"/>
  <c r="AC1684" i="3"/>
  <c r="AD1684" i="3" s="1"/>
  <c r="AC1688" i="3"/>
  <c r="AD1688" i="3" s="1"/>
  <c r="AC1692" i="3"/>
  <c r="AD1692" i="3"/>
  <c r="AC1696" i="3"/>
  <c r="AC1700" i="3"/>
  <c r="AC1704" i="3"/>
  <c r="AC1708" i="3"/>
  <c r="AD1708" i="3" s="1"/>
  <c r="AC1712" i="3"/>
  <c r="AC1716" i="3"/>
  <c r="AD1716" i="3" s="1"/>
  <c r="AC1720" i="3"/>
  <c r="AG1720" i="3" s="1"/>
  <c r="AC1724" i="3"/>
  <c r="AD1724" i="3" s="1"/>
  <c r="AC1728" i="3"/>
  <c r="AC1732" i="3"/>
  <c r="AC1736" i="3"/>
  <c r="AC1740" i="3"/>
  <c r="AD1740" i="3" s="1"/>
  <c r="AC1744" i="3"/>
  <c r="AC1748" i="3"/>
  <c r="AD1748" i="3" s="1"/>
  <c r="AC1752" i="3"/>
  <c r="AD1752" i="3" s="1"/>
  <c r="AC1756" i="3"/>
  <c r="AD1756" i="3" s="1"/>
  <c r="AC1760" i="3"/>
  <c r="AC1764" i="3"/>
  <c r="AC1768" i="3"/>
  <c r="AG1768" i="3" s="1"/>
  <c r="AC1772" i="3"/>
  <c r="AD1772" i="3" s="1"/>
  <c r="AC1776" i="3"/>
  <c r="AC1780" i="3"/>
  <c r="AD1780" i="3" s="1"/>
  <c r="AC1784" i="3"/>
  <c r="AD1784" i="3" s="1"/>
  <c r="AC1788" i="3"/>
  <c r="AD1788" i="3" s="1"/>
  <c r="AC1949" i="3"/>
  <c r="AC1953" i="3"/>
  <c r="AC1957" i="3"/>
  <c r="AC1961" i="3"/>
  <c r="AD1961" i="3"/>
  <c r="AE1961" i="3" s="1"/>
  <c r="AI1961" i="3" s="1"/>
  <c r="AQ1961" i="3" s="1"/>
  <c r="AC1965" i="3"/>
  <c r="AC1969" i="3"/>
  <c r="AD1969" i="3" s="1"/>
  <c r="AC1973" i="3"/>
  <c r="AC2008" i="3"/>
  <c r="AC2012" i="3"/>
  <c r="AC2040" i="3"/>
  <c r="AP2041" i="3"/>
  <c r="AP2043" i="3"/>
  <c r="AP2045" i="3"/>
  <c r="AP2047" i="3"/>
  <c r="AC2048" i="3"/>
  <c r="AP2049" i="3"/>
  <c r="AP2051" i="3"/>
  <c r="AP2054" i="3"/>
  <c r="AC2054" i="3"/>
  <c r="AD2054" i="3" s="1"/>
  <c r="AC2056" i="3"/>
  <c r="AP2058" i="3"/>
  <c r="AC2058" i="3"/>
  <c r="AD2058" i="3" s="1"/>
  <c r="AP2062" i="3"/>
  <c r="AC2062" i="3"/>
  <c r="AD2062" i="3" s="1"/>
  <c r="AC2064" i="3"/>
  <c r="AP2066" i="3"/>
  <c r="AC2066" i="3"/>
  <c r="AD2066" i="3" s="1"/>
  <c r="AP2082" i="3"/>
  <c r="AC2082" i="3"/>
  <c r="AD2082" i="3" s="1"/>
  <c r="AC2090" i="3"/>
  <c r="AP2098" i="3"/>
  <c r="AC2098" i="3"/>
  <c r="AD2098" i="3" s="1"/>
  <c r="AC2053" i="3"/>
  <c r="AP2053" i="3"/>
  <c r="AC2055" i="3"/>
  <c r="AP2055" i="3"/>
  <c r="AC2057" i="3"/>
  <c r="AG2057" i="3" s="1"/>
  <c r="AL2057" i="3" s="1"/>
  <c r="AP2057" i="3"/>
  <c r="AC2059" i="3"/>
  <c r="AP2059" i="3"/>
  <c r="AC2061" i="3"/>
  <c r="AG2061" i="3" s="1"/>
  <c r="AL2061" i="3" s="1"/>
  <c r="AP2061" i="3"/>
  <c r="AC2063" i="3"/>
  <c r="AP2063" i="3"/>
  <c r="AC2065" i="3"/>
  <c r="AG2065" i="3" s="1"/>
  <c r="AL2065" i="3" s="1"/>
  <c r="AP2065" i="3"/>
  <c r="AP2070" i="3"/>
  <c r="AC2070" i="3"/>
  <c r="AD2070" i="3"/>
  <c r="AE2070" i="3" s="1"/>
  <c r="AI2070" i="3" s="1"/>
  <c r="AQ2070" i="3" s="1"/>
  <c r="AP2078" i="3"/>
  <c r="AC2078" i="3"/>
  <c r="AD2078" i="3" s="1"/>
  <c r="AE2078" i="3" s="1"/>
  <c r="AJ2078" i="3" s="1"/>
  <c r="AP2086" i="3"/>
  <c r="AC2086" i="3"/>
  <c r="AD2086" i="3"/>
  <c r="AP2093" i="3"/>
  <c r="AC2093" i="3"/>
  <c r="AP2102" i="3"/>
  <c r="AC2102" i="3"/>
  <c r="AD2102" i="3" s="1"/>
  <c r="AP2110" i="3"/>
  <c r="AC2110" i="3"/>
  <c r="AD2110" i="3" s="1"/>
  <c r="AE2110" i="3" s="1"/>
  <c r="AJ2110" i="3" s="1"/>
  <c r="AC2114" i="3"/>
  <c r="AG2114" i="3" s="1"/>
  <c r="AC2118" i="3"/>
  <c r="AD2118" i="3" s="1"/>
  <c r="AC2122" i="3"/>
  <c r="AC2126" i="3"/>
  <c r="AC2130" i="3"/>
  <c r="AC2134" i="3"/>
  <c r="AD2134" i="3" s="1"/>
  <c r="AC2138" i="3"/>
  <c r="AC2142" i="3"/>
  <c r="AD2142" i="3" s="1"/>
  <c r="AE2142" i="3" s="1"/>
  <c r="AJ2142" i="3" s="1"/>
  <c r="AC2146" i="3"/>
  <c r="AC2150" i="3"/>
  <c r="AD2150" i="3"/>
  <c r="AC2154" i="3"/>
  <c r="AC2158" i="3"/>
  <c r="AC2162" i="3"/>
  <c r="AC2166" i="3"/>
  <c r="AD2166" i="3" s="1"/>
  <c r="AC2170" i="3"/>
  <c r="AC2174" i="3"/>
  <c r="AD2174" i="3" s="1"/>
  <c r="AH2174" i="3" s="1"/>
  <c r="AE2174" i="3"/>
  <c r="AJ2174" i="3" s="1"/>
  <c r="AC2178" i="3"/>
  <c r="AC2182" i="3"/>
  <c r="AD2182" i="3" s="1"/>
  <c r="AH2182" i="3" s="1"/>
  <c r="AP2183" i="3"/>
  <c r="AC2184" i="3"/>
  <c r="AP2185" i="3"/>
  <c r="AC2186" i="3"/>
  <c r="AD2186" i="3" s="1"/>
  <c r="AP2187" i="3"/>
  <c r="AC2188" i="3"/>
  <c r="AD2188" i="3" s="1"/>
  <c r="AE2188" i="3" s="1"/>
  <c r="AJ2188" i="3" s="1"/>
  <c r="AP2189" i="3"/>
  <c r="AC2190" i="3"/>
  <c r="AD2190" i="3" s="1"/>
  <c r="AC2194" i="3"/>
  <c r="AC2198" i="3"/>
  <c r="AC2202" i="3"/>
  <c r="AC2206" i="3"/>
  <c r="AD2206" i="3" s="1"/>
  <c r="AC2210" i="3"/>
  <c r="AC2214" i="3"/>
  <c r="AD2214" i="3" s="1"/>
  <c r="AE2214" i="3"/>
  <c r="AJ2214" i="3" s="1"/>
  <c r="AC2218" i="3"/>
  <c r="AC2222" i="3"/>
  <c r="AD2222" i="3" s="1"/>
  <c r="AP2223" i="3"/>
  <c r="AC2224" i="3"/>
  <c r="AP2225" i="3"/>
  <c r="AC2226" i="3"/>
  <c r="AD2226" i="3" s="1"/>
  <c r="AP2227" i="3"/>
  <c r="AC2228" i="3"/>
  <c r="AD2228" i="3" s="1"/>
  <c r="AH2228" i="3" s="1"/>
  <c r="AE2228" i="3"/>
  <c r="AJ2228" i="3" s="1"/>
  <c r="AC2263" i="3"/>
  <c r="AC2275" i="3"/>
  <c r="AC2295" i="3"/>
  <c r="AC2308" i="3"/>
  <c r="AP10" i="3"/>
  <c r="AP12" i="3"/>
  <c r="AP14" i="3"/>
  <c r="AP16" i="3"/>
  <c r="AP18" i="3"/>
  <c r="AP20" i="3"/>
  <c r="AC22" i="3"/>
  <c r="AD22" i="3" s="1"/>
  <c r="AP23" i="3"/>
  <c r="AP25" i="3"/>
  <c r="AP27" i="3"/>
  <c r="AP29" i="3"/>
  <c r="AP31" i="3"/>
  <c r="AP33" i="3"/>
  <c r="AP35" i="3"/>
  <c r="AP37" i="3"/>
  <c r="AP39" i="3"/>
  <c r="AP41" i="3"/>
  <c r="AP43" i="3"/>
  <c r="AP45" i="3"/>
  <c r="AP49" i="3"/>
  <c r="AP53" i="3"/>
  <c r="AP55" i="3"/>
  <c r="AP57" i="3"/>
  <c r="AP59" i="3"/>
  <c r="AP61" i="3"/>
  <c r="AP71" i="3"/>
  <c r="AP73" i="3"/>
  <c r="AP75" i="3"/>
  <c r="AP77" i="3"/>
  <c r="AP81" i="3"/>
  <c r="AP85" i="3"/>
  <c r="AP87" i="3"/>
  <c r="AP89" i="3"/>
  <c r="AP91" i="3"/>
  <c r="AP93" i="3"/>
  <c r="AP97" i="3"/>
  <c r="AP103" i="3"/>
  <c r="AP105" i="3"/>
  <c r="AP107" i="3"/>
  <c r="AP109" i="3"/>
  <c r="AP113" i="3"/>
  <c r="AP117" i="3"/>
  <c r="AP121" i="3"/>
  <c r="AP123" i="3"/>
  <c r="AP135" i="3"/>
  <c r="AP137" i="3"/>
  <c r="AP139" i="3"/>
  <c r="AP141" i="3"/>
  <c r="AP145" i="3"/>
  <c r="AP149" i="3"/>
  <c r="AP151" i="3"/>
  <c r="AP153" i="3"/>
  <c r="AP157" i="3"/>
  <c r="AP161" i="3"/>
  <c r="AP167" i="3"/>
  <c r="AP169" i="3"/>
  <c r="AP171" i="3"/>
  <c r="AP173" i="3"/>
  <c r="AP177" i="3"/>
  <c r="AP181" i="3"/>
  <c r="AP183" i="3"/>
  <c r="AP185" i="3"/>
  <c r="AP187" i="3"/>
  <c r="AP189" i="3"/>
  <c r="AP199" i="3"/>
  <c r="AP201" i="3"/>
  <c r="AP203" i="3"/>
  <c r="AP205" i="3"/>
  <c r="AP209" i="3"/>
  <c r="AP213" i="3"/>
  <c r="AP215" i="3"/>
  <c r="AP218" i="3"/>
  <c r="AP220" i="3"/>
  <c r="AP221" i="3"/>
  <c r="AP225" i="3"/>
  <c r="AP231" i="3"/>
  <c r="AP233" i="3"/>
  <c r="AP235" i="3"/>
  <c r="AP237" i="3"/>
  <c r="AP241" i="3"/>
  <c r="AP245" i="3"/>
  <c r="AP247" i="3"/>
  <c r="AP250" i="3"/>
  <c r="AC263" i="3"/>
  <c r="AC265" i="3"/>
  <c r="AG265" i="3" s="1"/>
  <c r="AC269" i="3"/>
  <c r="AC275" i="3"/>
  <c r="AC277" i="3"/>
  <c r="AC279" i="3"/>
  <c r="AC281" i="3"/>
  <c r="AG281" i="3" s="1"/>
  <c r="AS281" i="3" s="1"/>
  <c r="AC285" i="3"/>
  <c r="AC289" i="3"/>
  <c r="AG289" i="3" s="1"/>
  <c r="AC291" i="3"/>
  <c r="AC295" i="3"/>
  <c r="AC297" i="3"/>
  <c r="AG297" i="3" s="1"/>
  <c r="AS297" i="3" s="1"/>
  <c r="AC303" i="3"/>
  <c r="AC305" i="3"/>
  <c r="AD305" i="3" s="1"/>
  <c r="AC307" i="3"/>
  <c r="AC309" i="3"/>
  <c r="AD309" i="3" s="1"/>
  <c r="AC311" i="3"/>
  <c r="AD311" i="3" s="1"/>
  <c r="AC313" i="3"/>
  <c r="AC315" i="3"/>
  <c r="AC317" i="3"/>
  <c r="AC321" i="3"/>
  <c r="AD321" i="3" s="1"/>
  <c r="AC323" i="3"/>
  <c r="AC325" i="3"/>
  <c r="AC340" i="3"/>
  <c r="AD340" i="3" s="1"/>
  <c r="AC346" i="3"/>
  <c r="AC329" i="3"/>
  <c r="AC331" i="3"/>
  <c r="AG331" i="3" s="1"/>
  <c r="AS331" i="3" s="1"/>
  <c r="AC333" i="3"/>
  <c r="AD333" i="3" s="1"/>
  <c r="AC335" i="3"/>
  <c r="AC337" i="3"/>
  <c r="AC349" i="3"/>
  <c r="AC351" i="3"/>
  <c r="AG351" i="3" s="1"/>
  <c r="AL351" i="3" s="1"/>
  <c r="AC353" i="3"/>
  <c r="AD353" i="3" s="1"/>
  <c r="AC355" i="3"/>
  <c r="AC357" i="3"/>
  <c r="AC359" i="3"/>
  <c r="AC365" i="3"/>
  <c r="AC371" i="3"/>
  <c r="AG371" i="3" s="1"/>
  <c r="AC373" i="3"/>
  <c r="AC375" i="3"/>
  <c r="AC379" i="3"/>
  <c r="AD379" i="3" s="1"/>
  <c r="AC383" i="3"/>
  <c r="AC385" i="3"/>
  <c r="AC387" i="3"/>
  <c r="AD387" i="3" s="1"/>
  <c r="AC389" i="3"/>
  <c r="AC391" i="3"/>
  <c r="AC401" i="3"/>
  <c r="AC403" i="3"/>
  <c r="AC405" i="3"/>
  <c r="AC407" i="3"/>
  <c r="AD407" i="3" s="1"/>
  <c r="AC411" i="3"/>
  <c r="AC415" i="3"/>
  <c r="AG415" i="3" s="1"/>
  <c r="AS415" i="3" s="1"/>
  <c r="AC417" i="3"/>
  <c r="AC419" i="3"/>
  <c r="AC421" i="3"/>
  <c r="AC423" i="3"/>
  <c r="AD423" i="3" s="1"/>
  <c r="AH423" i="3" s="1"/>
  <c r="AM423" i="3" s="1"/>
  <c r="AC429" i="3"/>
  <c r="AC433" i="3"/>
  <c r="AC435" i="3"/>
  <c r="AD435" i="3" s="1"/>
  <c r="AC437" i="3"/>
  <c r="AC439" i="3"/>
  <c r="AD439" i="3" s="1"/>
  <c r="AC441" i="3"/>
  <c r="AC446" i="3"/>
  <c r="AC448" i="3"/>
  <c r="AC450" i="3"/>
  <c r="AG450" i="3" s="1"/>
  <c r="AC452" i="3"/>
  <c r="AC454" i="3"/>
  <c r="AC456" i="3"/>
  <c r="AC460" i="3"/>
  <c r="AC462" i="3"/>
  <c r="AC464" i="3"/>
  <c r="AC466" i="3"/>
  <c r="AC468" i="3"/>
  <c r="AD468" i="3" s="1"/>
  <c r="AE468" i="3" s="1"/>
  <c r="AJ468" i="3" s="1"/>
  <c r="AC470" i="3"/>
  <c r="AG470" i="3" s="1"/>
  <c r="AC472" i="3"/>
  <c r="AC474" i="3"/>
  <c r="AC480" i="3"/>
  <c r="AD480" i="3" s="1"/>
  <c r="AC482" i="3"/>
  <c r="AD482" i="3" s="1"/>
  <c r="AC484" i="3"/>
  <c r="AC486" i="3"/>
  <c r="AC490" i="3"/>
  <c r="AD490" i="3" s="1"/>
  <c r="AC492" i="3"/>
  <c r="AC494" i="3"/>
  <c r="AC496" i="3"/>
  <c r="AC498" i="3"/>
  <c r="AC500" i="3"/>
  <c r="AC502" i="3"/>
  <c r="AG502" i="3" s="1"/>
  <c r="AS502" i="3" s="1"/>
  <c r="AC504" i="3"/>
  <c r="AC512" i="3"/>
  <c r="AC514" i="3"/>
  <c r="AC516" i="3"/>
  <c r="AC518" i="3"/>
  <c r="AC520" i="3"/>
  <c r="AC524" i="3"/>
  <c r="AC526" i="3"/>
  <c r="AG526" i="3" s="1"/>
  <c r="AL526" i="3" s="1"/>
  <c r="AC528" i="3"/>
  <c r="AD528" i="3" s="1"/>
  <c r="AC530" i="3"/>
  <c r="AD530" i="3" s="1"/>
  <c r="AE530" i="3" s="1"/>
  <c r="AJ530" i="3" s="1"/>
  <c r="AC532" i="3"/>
  <c r="AD532" i="3" s="1"/>
  <c r="AH532" i="3" s="1"/>
  <c r="AM532" i="3" s="1"/>
  <c r="AC534" i="3"/>
  <c r="AD534" i="3" s="1"/>
  <c r="AE534" i="3" s="1"/>
  <c r="AJ534" i="3" s="1"/>
  <c r="AC544" i="3"/>
  <c r="AD544" i="3" s="1"/>
  <c r="AC546" i="3"/>
  <c r="AC548" i="3"/>
  <c r="AC550" i="3"/>
  <c r="AC552" i="3"/>
  <c r="AC554" i="3"/>
  <c r="AC556" i="3"/>
  <c r="AC558" i="3"/>
  <c r="AC560" i="3"/>
  <c r="AD560" i="3" s="1"/>
  <c r="AE560" i="3" s="1"/>
  <c r="AJ560" i="3" s="1"/>
  <c r="AC562" i="3"/>
  <c r="AD562" i="3" s="1"/>
  <c r="AC564" i="3"/>
  <c r="AD564" i="3" s="1"/>
  <c r="AH564" i="3" s="1"/>
  <c r="AC566" i="3"/>
  <c r="AD566" i="3" s="1"/>
  <c r="AC572" i="3"/>
  <c r="AC574" i="3"/>
  <c r="AC576" i="3"/>
  <c r="AC578" i="3"/>
  <c r="AC580" i="3"/>
  <c r="AC582" i="3"/>
  <c r="AC588" i="3"/>
  <c r="AC590" i="3"/>
  <c r="AC592" i="3"/>
  <c r="AD592" i="3"/>
  <c r="AC594" i="3"/>
  <c r="AG594" i="3" s="1"/>
  <c r="AC596" i="3"/>
  <c r="AD596" i="3" s="1"/>
  <c r="AC598" i="3"/>
  <c r="AD598" i="3"/>
  <c r="AE598" i="3" s="1"/>
  <c r="AI598" i="3" s="1"/>
  <c r="AN598" i="3" s="1"/>
  <c r="AC608" i="3"/>
  <c r="AD608" i="3" s="1"/>
  <c r="AE608" i="3"/>
  <c r="AJ608" i="3" s="1"/>
  <c r="AC610" i="3"/>
  <c r="AG610" i="3" s="1"/>
  <c r="AC612" i="3"/>
  <c r="AC614" i="3"/>
  <c r="AP615" i="3"/>
  <c r="AP617" i="3"/>
  <c r="AP619" i="3"/>
  <c r="AP621" i="3"/>
  <c r="AP627" i="3"/>
  <c r="AP631" i="3"/>
  <c r="AP633" i="3"/>
  <c r="AP635" i="3"/>
  <c r="AP637" i="3"/>
  <c r="AP639" i="3"/>
  <c r="AP643" i="3"/>
  <c r="AP645" i="3"/>
  <c r="AP647" i="3"/>
  <c r="AP649" i="3"/>
  <c r="AP651" i="3"/>
  <c r="AP653" i="3"/>
  <c r="AP659" i="3"/>
  <c r="AP661" i="3"/>
  <c r="AP663" i="3"/>
  <c r="AP667" i="3"/>
  <c r="AP669" i="3"/>
  <c r="AP671" i="3"/>
  <c r="AP673" i="3"/>
  <c r="AP675" i="3"/>
  <c r="AP679" i="3"/>
  <c r="AP681" i="3"/>
  <c r="AP683" i="3"/>
  <c r="AP740" i="3"/>
  <c r="AP742" i="3"/>
  <c r="AP744" i="3"/>
  <c r="AP746" i="3"/>
  <c r="AP754" i="3"/>
  <c r="AP756" i="3"/>
  <c r="AP758" i="3"/>
  <c r="AP760" i="3"/>
  <c r="AP762" i="3"/>
  <c r="AP764" i="3"/>
  <c r="AP766" i="3"/>
  <c r="AP770" i="3"/>
  <c r="AP772" i="3"/>
  <c r="AC777" i="3"/>
  <c r="AD777" i="3" s="1"/>
  <c r="AP777" i="3"/>
  <c r="AC781" i="3"/>
  <c r="AP781" i="3"/>
  <c r="AC789" i="3"/>
  <c r="AP789" i="3"/>
  <c r="AC793" i="3"/>
  <c r="AD793" i="3" s="1"/>
  <c r="AP793" i="3"/>
  <c r="AC797" i="3"/>
  <c r="AC801" i="3"/>
  <c r="AG801" i="3" s="1"/>
  <c r="AP801" i="3"/>
  <c r="AC805" i="3"/>
  <c r="AP805" i="3"/>
  <c r="AC809" i="3"/>
  <c r="AG809" i="3" s="1"/>
  <c r="AL809" i="3" s="1"/>
  <c r="AP809" i="3"/>
  <c r="AC813" i="3"/>
  <c r="AP813" i="3"/>
  <c r="AC821" i="3"/>
  <c r="AP821" i="3"/>
  <c r="AC825" i="3"/>
  <c r="AG825" i="3" s="1"/>
  <c r="AP825" i="3"/>
  <c r="AC829" i="3"/>
  <c r="AC833" i="3"/>
  <c r="AD833" i="3" s="1"/>
  <c r="AP833" i="3"/>
  <c r="AP776" i="3"/>
  <c r="AC783" i="3"/>
  <c r="AP783" i="3"/>
  <c r="AC787" i="3"/>
  <c r="AP787" i="3"/>
  <c r="AP791" i="3"/>
  <c r="AC795" i="3"/>
  <c r="AP795" i="3"/>
  <c r="AC799" i="3"/>
  <c r="AG799" i="3" s="1"/>
  <c r="AP799" i="3"/>
  <c r="AC803" i="3"/>
  <c r="AG803" i="3" s="1"/>
  <c r="AP803" i="3"/>
  <c r="AC807" i="3"/>
  <c r="AP807" i="3"/>
  <c r="AC815" i="3"/>
  <c r="AD815" i="3" s="1"/>
  <c r="AE815" i="3" s="1"/>
  <c r="AJ815" i="3" s="1"/>
  <c r="AP815" i="3"/>
  <c r="AC819" i="3"/>
  <c r="AP819" i="3"/>
  <c r="AP823" i="3"/>
  <c r="AC827" i="3"/>
  <c r="AP827" i="3"/>
  <c r="AC831" i="3"/>
  <c r="AP831" i="3"/>
  <c r="AP835" i="3"/>
  <c r="AP837" i="3"/>
  <c r="AP839" i="3"/>
  <c r="AP841" i="3"/>
  <c r="AP843" i="3"/>
  <c r="AP849" i="3"/>
  <c r="AP853" i="3"/>
  <c r="AP855" i="3"/>
  <c r="AP857" i="3"/>
  <c r="AP859" i="3"/>
  <c r="AP861" i="3"/>
  <c r="AP863" i="3"/>
  <c r="AP865" i="3"/>
  <c r="AP867" i="3"/>
  <c r="AP869" i="3"/>
  <c r="AP871" i="3"/>
  <c r="AP873" i="3"/>
  <c r="AP875" i="3"/>
  <c r="AP881" i="3"/>
  <c r="AP885" i="3"/>
  <c r="AP887" i="3"/>
  <c r="AP889" i="3"/>
  <c r="AP891" i="3"/>
  <c r="AP893" i="3"/>
  <c r="AP895" i="3"/>
  <c r="AP897" i="3"/>
  <c r="AP899" i="3"/>
  <c r="AP901" i="3"/>
  <c r="AP903" i="3"/>
  <c r="AP905" i="3"/>
  <c r="AP907" i="3"/>
  <c r="AP911" i="3"/>
  <c r="AP913" i="3"/>
  <c r="AP915" i="3"/>
  <c r="AP917" i="3"/>
  <c r="AP921" i="3"/>
  <c r="AP923" i="3"/>
  <c r="AP925" i="3"/>
  <c r="AP927" i="3"/>
  <c r="AP929" i="3"/>
  <c r="AP933" i="3"/>
  <c r="AP935" i="3"/>
  <c r="AP937" i="3"/>
  <c r="AP939" i="3"/>
  <c r="AP943" i="3"/>
  <c r="AP945" i="3"/>
  <c r="AP947" i="3"/>
  <c r="AP949" i="3"/>
  <c r="AP953" i="3"/>
  <c r="AP955" i="3"/>
  <c r="AP957" i="3"/>
  <c r="AP959" i="3"/>
  <c r="AP961" i="3"/>
  <c r="AP965" i="3"/>
  <c r="AP967" i="3"/>
  <c r="AP969" i="3"/>
  <c r="AP971" i="3"/>
  <c r="AP975" i="3"/>
  <c r="AP977" i="3"/>
  <c r="AP979" i="3"/>
  <c r="AP981" i="3"/>
  <c r="AP985" i="3"/>
  <c r="AP987" i="3"/>
  <c r="AP989" i="3"/>
  <c r="AP991" i="3"/>
  <c r="AP993" i="3"/>
  <c r="AP995" i="3"/>
  <c r="AP997" i="3"/>
  <c r="AP999" i="3"/>
  <c r="AP1001" i="3"/>
  <c r="AP1003" i="3"/>
  <c r="AP1009" i="3"/>
  <c r="AP1013" i="3"/>
  <c r="AP1015" i="3"/>
  <c r="AP1017" i="3"/>
  <c r="AP1019" i="3"/>
  <c r="AP1021" i="3"/>
  <c r="AP1024" i="3"/>
  <c r="AP1026" i="3"/>
  <c r="AP1028" i="3"/>
  <c r="AP1030" i="3"/>
  <c r="AP1032" i="3"/>
  <c r="AP1034" i="3"/>
  <c r="AP1036" i="3"/>
  <c r="AP1042" i="3"/>
  <c r="AP1046" i="3"/>
  <c r="AP1048" i="3"/>
  <c r="AP1050" i="3"/>
  <c r="AP1052" i="3"/>
  <c r="AP1054" i="3"/>
  <c r="AP1056" i="3"/>
  <c r="AP1058" i="3"/>
  <c r="AP1060" i="3"/>
  <c r="AP1062" i="3"/>
  <c r="AP1064" i="3"/>
  <c r="AP1066" i="3"/>
  <c r="AP1068" i="3"/>
  <c r="AP1074" i="3"/>
  <c r="AP1078" i="3"/>
  <c r="AP1080" i="3"/>
  <c r="AP1082" i="3"/>
  <c r="AP1084" i="3"/>
  <c r="AP1086" i="3"/>
  <c r="AP1088" i="3"/>
  <c r="AP1090" i="3"/>
  <c r="AP1092" i="3"/>
  <c r="AP1094" i="3"/>
  <c r="AP1096" i="3"/>
  <c r="AP1098" i="3"/>
  <c r="AP1100" i="3"/>
  <c r="AP1106" i="3"/>
  <c r="AP1110" i="3"/>
  <c r="AP1112" i="3"/>
  <c r="AP1114" i="3"/>
  <c r="AP1116" i="3"/>
  <c r="AP1118" i="3"/>
  <c r="AP1120" i="3"/>
  <c r="AP1122" i="3"/>
  <c r="AP1124" i="3"/>
  <c r="AP1126" i="3"/>
  <c r="AP1128" i="3"/>
  <c r="AP1134" i="3"/>
  <c r="AP1136" i="3"/>
  <c r="AP1138" i="3"/>
  <c r="AP1140" i="3"/>
  <c r="AP1142" i="3"/>
  <c r="AP1144" i="3"/>
  <c r="AP1146" i="3"/>
  <c r="AP1148" i="3"/>
  <c r="AP1150" i="3"/>
  <c r="AP1152" i="3"/>
  <c r="AP1154" i="3"/>
  <c r="AP1156" i="3"/>
  <c r="AP1160" i="3"/>
  <c r="AP1166" i="3"/>
  <c r="AP1168" i="3"/>
  <c r="AP1170" i="3"/>
  <c r="AP1172" i="3"/>
  <c r="AP1174" i="3"/>
  <c r="AP1176" i="3"/>
  <c r="AP1178" i="3"/>
  <c r="AP1180" i="3"/>
  <c r="AP1182" i="3"/>
  <c r="AP1184" i="3"/>
  <c r="AP1186" i="3"/>
  <c r="AP1188" i="3"/>
  <c r="AP1192" i="3"/>
  <c r="AP1198" i="3"/>
  <c r="AP1200" i="3"/>
  <c r="AP1202" i="3"/>
  <c r="AP1204" i="3"/>
  <c r="AP1206" i="3"/>
  <c r="AP1208" i="3"/>
  <c r="AP1210" i="3"/>
  <c r="AP1212" i="3"/>
  <c r="AP1214" i="3"/>
  <c r="AP1216" i="3"/>
  <c r="AP1218" i="3"/>
  <c r="AP1220" i="3"/>
  <c r="AP1222" i="3"/>
  <c r="AP1224" i="3"/>
  <c r="AP1226" i="3"/>
  <c r="AP1228" i="3"/>
  <c r="AP1230" i="3"/>
  <c r="AP1232" i="3"/>
  <c r="AP1234" i="3"/>
  <c r="AP1236" i="3"/>
  <c r="AP1238" i="3"/>
  <c r="AP1240" i="3"/>
  <c r="AP1242" i="3"/>
  <c r="AP1244" i="3"/>
  <c r="AP1246" i="3"/>
  <c r="AP1248" i="3"/>
  <c r="AP1250" i="3"/>
  <c r="AP1252" i="3"/>
  <c r="AP1254" i="3"/>
  <c r="AP1256" i="3"/>
  <c r="AP1258" i="3"/>
  <c r="AP1260" i="3"/>
  <c r="AP1262" i="3"/>
  <c r="AP1264" i="3"/>
  <c r="AP1266" i="3"/>
  <c r="AP1268" i="3"/>
  <c r="AP1270" i="3"/>
  <c r="AP1272" i="3"/>
  <c r="AP1274" i="3"/>
  <c r="AP1276" i="3"/>
  <c r="AP1278" i="3"/>
  <c r="AP1280" i="3"/>
  <c r="AP1282" i="3"/>
  <c r="AP1284" i="3"/>
  <c r="AP1286" i="3"/>
  <c r="AP1288" i="3"/>
  <c r="AP1290" i="3"/>
  <c r="AP1301" i="3"/>
  <c r="AP1292" i="3"/>
  <c r="AP1294" i="3"/>
  <c r="AP1297" i="3"/>
  <c r="AP1299" i="3"/>
  <c r="AP1302" i="3"/>
  <c r="AP1304" i="3"/>
  <c r="AP1306" i="3"/>
  <c r="AP1308" i="3"/>
  <c r="AP1310" i="3"/>
  <c r="AP1318" i="3"/>
  <c r="AP1320" i="3"/>
  <c r="AP1322" i="3"/>
  <c r="AP1324" i="3"/>
  <c r="AP1326" i="3"/>
  <c r="AP1328" i="3"/>
  <c r="AP1330" i="3"/>
  <c r="AP1332" i="3"/>
  <c r="AP1334" i="3"/>
  <c r="AP1336" i="3"/>
  <c r="AP1338" i="3"/>
  <c r="AP1340" i="3"/>
  <c r="AP1342" i="3"/>
  <c r="AP1344" i="3"/>
  <c r="AP1346" i="3"/>
  <c r="AP1348" i="3"/>
  <c r="AP1350" i="3"/>
  <c r="AP1352" i="3"/>
  <c r="AP1354" i="3"/>
  <c r="AP1356" i="3"/>
  <c r="AP1358" i="3"/>
  <c r="AP1360" i="3"/>
  <c r="AP1362" i="3"/>
  <c r="AP1364" i="3"/>
  <c r="AP1366" i="3"/>
  <c r="AP1368" i="3"/>
  <c r="AP1370" i="3"/>
  <c r="AP1372" i="3"/>
  <c r="AP1374" i="3"/>
  <c r="AP1376" i="3"/>
  <c r="AP1378" i="3"/>
  <c r="AP1380" i="3"/>
  <c r="AP1382" i="3"/>
  <c r="AP1384" i="3"/>
  <c r="AP1386" i="3"/>
  <c r="AP1388" i="3"/>
  <c r="AP1390" i="3"/>
  <c r="AP1392" i="3"/>
  <c r="AP1394" i="3"/>
  <c r="AP1396" i="3"/>
  <c r="AP1398" i="3"/>
  <c r="AP1400" i="3"/>
  <c r="AP1402" i="3"/>
  <c r="AP1404" i="3"/>
  <c r="AP1406" i="3"/>
  <c r="AP1408" i="3"/>
  <c r="AP1410" i="3"/>
  <c r="AP1412" i="3"/>
  <c r="AP1414" i="3"/>
  <c r="AP1416" i="3"/>
  <c r="AP1418" i="3"/>
  <c r="AP1420" i="3"/>
  <c r="AP1422" i="3"/>
  <c r="AC1525" i="3"/>
  <c r="AG1525" i="3" s="1"/>
  <c r="AP1525" i="3"/>
  <c r="AC1529" i="3"/>
  <c r="AP1529" i="3"/>
  <c r="AC1533" i="3"/>
  <c r="AG1533" i="3" s="1"/>
  <c r="AP1533" i="3"/>
  <c r="AC1424" i="3"/>
  <c r="AG1424" i="3" s="1"/>
  <c r="AP1425" i="3"/>
  <c r="AP1427" i="3"/>
  <c r="AP1429" i="3"/>
  <c r="AP1431" i="3"/>
  <c r="AP1433" i="3"/>
  <c r="AP1435" i="3"/>
  <c r="AP1437" i="3"/>
  <c r="AP1439" i="3"/>
  <c r="AP1441" i="3"/>
  <c r="AP1449" i="3"/>
  <c r="AP1451" i="3"/>
  <c r="AP1453" i="3"/>
  <c r="AP1455" i="3"/>
  <c r="AP1457" i="3"/>
  <c r="AP1459" i="3"/>
  <c r="AP1461" i="3"/>
  <c r="AP1463" i="3"/>
  <c r="AP1465" i="3"/>
  <c r="AP1467" i="3"/>
  <c r="AP1469" i="3"/>
  <c r="AP1471" i="3"/>
  <c r="AP1473" i="3"/>
  <c r="AP1481" i="3"/>
  <c r="AP1489" i="3"/>
  <c r="AP1497" i="3"/>
  <c r="AC1527" i="3"/>
  <c r="AP1527" i="3"/>
  <c r="AC1535" i="3"/>
  <c r="AG1535" i="3" s="1"/>
  <c r="AP1535" i="3"/>
  <c r="AP1537" i="3"/>
  <c r="AP1539" i="3"/>
  <c r="AP1541" i="3"/>
  <c r="AP1543" i="3"/>
  <c r="AP1545" i="3"/>
  <c r="AP1547" i="3"/>
  <c r="AP1549" i="3"/>
  <c r="AP1551" i="3"/>
  <c r="AP1553" i="3"/>
  <c r="AP1555" i="3"/>
  <c r="AP1557" i="3"/>
  <c r="AP1559" i="3"/>
  <c r="AP1561" i="3"/>
  <c r="AP1563" i="3"/>
  <c r="AP1565" i="3"/>
  <c r="AP1567" i="3"/>
  <c r="AP1569" i="3"/>
  <c r="AP1571" i="3"/>
  <c r="AP1573" i="3"/>
  <c r="AP1575" i="3"/>
  <c r="AP1577" i="3"/>
  <c r="AP1579" i="3"/>
  <c r="AP1581" i="3"/>
  <c r="AP1583" i="3"/>
  <c r="AP1585" i="3"/>
  <c r="AP1587" i="3"/>
  <c r="AP1589" i="3"/>
  <c r="AP1591" i="3"/>
  <c r="AP1593" i="3"/>
  <c r="AP1595" i="3"/>
  <c r="AP1597" i="3"/>
  <c r="AP1599" i="3"/>
  <c r="AP1601" i="3"/>
  <c r="AP1603" i="3"/>
  <c r="AP1605" i="3"/>
  <c r="AP1607" i="3"/>
  <c r="AP1609" i="3"/>
  <c r="AP1611" i="3"/>
  <c r="AP1613" i="3"/>
  <c r="AP1615" i="3"/>
  <c r="AP1621" i="3"/>
  <c r="AP1623" i="3"/>
  <c r="AP1625" i="3"/>
  <c r="AP1627" i="3"/>
  <c r="AP1629" i="3"/>
  <c r="AP1631" i="3"/>
  <c r="AP1637" i="3"/>
  <c r="AP1639" i="3"/>
  <c r="AP1641" i="3"/>
  <c r="AP1643" i="3"/>
  <c r="AP1645" i="3"/>
  <c r="AP1647" i="3"/>
  <c r="AP1653" i="3"/>
  <c r="AP1655" i="3"/>
  <c r="AP1657" i="3"/>
  <c r="AP1659" i="3"/>
  <c r="AP1661" i="3"/>
  <c r="AC1663" i="3"/>
  <c r="AP1663" i="3"/>
  <c r="AP1665" i="3"/>
  <c r="AP1667" i="3"/>
  <c r="AP1669" i="3"/>
  <c r="AP1671" i="3"/>
  <c r="AP1673" i="3"/>
  <c r="AP1675" i="3"/>
  <c r="AP1677" i="3"/>
  <c r="AP1679" i="3"/>
  <c r="AP1681" i="3"/>
  <c r="AP1683" i="3"/>
  <c r="AP1685" i="3"/>
  <c r="AP1687" i="3"/>
  <c r="AP1689" i="3"/>
  <c r="AP1691" i="3"/>
  <c r="AP1693" i="3"/>
  <c r="AP1695" i="3"/>
  <c r="AP1697" i="3"/>
  <c r="AP1699" i="3"/>
  <c r="AP1701" i="3"/>
  <c r="AP1703" i="3"/>
  <c r="AP1705" i="3"/>
  <c r="AP1707" i="3"/>
  <c r="AP1709" i="3"/>
  <c r="AP1711" i="3"/>
  <c r="AP1713" i="3"/>
  <c r="AP1715" i="3"/>
  <c r="AP1717" i="3"/>
  <c r="AP1719" i="3"/>
  <c r="AP1721" i="3"/>
  <c r="AP1723" i="3"/>
  <c r="AP1725" i="3"/>
  <c r="AP1727" i="3"/>
  <c r="AP1729" i="3"/>
  <c r="AP1731" i="3"/>
  <c r="AP1733" i="3"/>
  <c r="AP1735" i="3"/>
  <c r="AP1737" i="3"/>
  <c r="AP1739" i="3"/>
  <c r="AP1741" i="3"/>
  <c r="AP1743" i="3"/>
  <c r="AP1745" i="3"/>
  <c r="AP1747" i="3"/>
  <c r="AP1749" i="3"/>
  <c r="AP1751" i="3"/>
  <c r="AP1753" i="3"/>
  <c r="AP1755" i="3"/>
  <c r="AP1757" i="3"/>
  <c r="AP1759" i="3"/>
  <c r="AP1761" i="3"/>
  <c r="AP1763" i="3"/>
  <c r="AP1765" i="3"/>
  <c r="AP1767" i="3"/>
  <c r="AP1769" i="3"/>
  <c r="AP1771" i="3"/>
  <c r="AP1773" i="3"/>
  <c r="AP1775" i="3"/>
  <c r="AP1777" i="3"/>
  <c r="AP1779" i="3"/>
  <c r="AP1781" i="3"/>
  <c r="AP1783" i="3"/>
  <c r="AP1785" i="3"/>
  <c r="AP1787" i="3"/>
  <c r="AP1948" i="3"/>
  <c r="AP1956" i="3"/>
  <c r="AP1964" i="3"/>
  <c r="AP1972" i="3"/>
  <c r="AP2003" i="3"/>
  <c r="AP2005" i="3"/>
  <c r="AP2007" i="3"/>
  <c r="AP2009" i="3"/>
  <c r="AP2011" i="3"/>
  <c r="AP2013" i="3"/>
  <c r="AP2015" i="3"/>
  <c r="AP2017" i="3"/>
  <c r="AP2019" i="3"/>
  <c r="AP2021" i="3"/>
  <c r="AP2023" i="3"/>
  <c r="AP2025" i="3"/>
  <c r="AP2027" i="3"/>
  <c r="AP2029" i="3"/>
  <c r="AP2031" i="3"/>
  <c r="AP2033" i="3"/>
  <c r="AP2035" i="3"/>
  <c r="AP2037" i="3"/>
  <c r="AP2039" i="3"/>
  <c r="AP2071" i="3"/>
  <c r="AP2073" i="3"/>
  <c r="AP2075" i="3"/>
  <c r="AP2077" i="3"/>
  <c r="AP2079" i="3"/>
  <c r="AP2081" i="3"/>
  <c r="AP2087" i="3"/>
  <c r="AP2089" i="3"/>
  <c r="AP2091" i="3"/>
  <c r="AP2094" i="3"/>
  <c r="AP2095" i="3"/>
  <c r="AP2097" i="3"/>
  <c r="AP2103" i="3"/>
  <c r="AP2105" i="3"/>
  <c r="AP2107" i="3"/>
  <c r="AP2109" i="3"/>
  <c r="AP2111" i="3"/>
  <c r="AP2113" i="3"/>
  <c r="AP2115" i="3"/>
  <c r="AP2117" i="3"/>
  <c r="AP2119" i="3"/>
  <c r="AP2121" i="3"/>
  <c r="AP2123" i="3"/>
  <c r="AP2125" i="3"/>
  <c r="AP2127" i="3"/>
  <c r="AP2129" i="3"/>
  <c r="AP2131" i="3"/>
  <c r="AP2133" i="3"/>
  <c r="AP2135" i="3"/>
  <c r="AP2137" i="3"/>
  <c r="AP2139" i="3"/>
  <c r="AP2141" i="3"/>
  <c r="AP2143" i="3"/>
  <c r="AP2145" i="3"/>
  <c r="AP2147" i="3"/>
  <c r="AP2149" i="3"/>
  <c r="AP2151" i="3"/>
  <c r="AP2153" i="3"/>
  <c r="AP2155" i="3"/>
  <c r="AP2157" i="3"/>
  <c r="AP2159" i="3"/>
  <c r="AP2161" i="3"/>
  <c r="AP2163" i="3"/>
  <c r="AP2165" i="3"/>
  <c r="AP2167" i="3"/>
  <c r="AP2169" i="3"/>
  <c r="AP2171" i="3"/>
  <c r="AP2173" i="3"/>
  <c r="AP2175" i="3"/>
  <c r="AP2177" i="3"/>
  <c r="AP2179" i="3"/>
  <c r="AP2181" i="3"/>
  <c r="AC2191" i="3"/>
  <c r="AC2193" i="3"/>
  <c r="AC2195" i="3"/>
  <c r="AD2195" i="3" s="1"/>
  <c r="AE2195" i="3" s="1"/>
  <c r="AI2195" i="3" s="1"/>
  <c r="AC2197" i="3"/>
  <c r="AC2199" i="3"/>
  <c r="AD2199" i="3" s="1"/>
  <c r="AE2199" i="3" s="1"/>
  <c r="AC2201" i="3"/>
  <c r="AD2201" i="3" s="1"/>
  <c r="AC2203" i="3"/>
  <c r="AD2203" i="3" s="1"/>
  <c r="AC2205" i="3"/>
  <c r="AC2207" i="3"/>
  <c r="AC2209" i="3"/>
  <c r="AC2211" i="3"/>
  <c r="AD2211" i="3"/>
  <c r="AE2211" i="3" s="1"/>
  <c r="AI2211" i="3" s="1"/>
  <c r="AQ2211" i="3" s="1"/>
  <c r="AC2213" i="3"/>
  <c r="AC2215" i="3"/>
  <c r="AD2215" i="3" s="1"/>
  <c r="AE2215" i="3" s="1"/>
  <c r="AC2217" i="3"/>
  <c r="AD2217" i="3" s="1"/>
  <c r="AC2219" i="3"/>
  <c r="AD2219" i="3"/>
  <c r="AC2221" i="3"/>
  <c r="AP2246" i="3"/>
  <c r="AP2248" i="3"/>
  <c r="AP2250" i="3"/>
  <c r="AP2252" i="3"/>
  <c r="AP2254" i="3"/>
  <c r="AP2256" i="3"/>
  <c r="AP2258" i="3"/>
  <c r="AP2260" i="3"/>
  <c r="AP2262" i="3"/>
  <c r="AP2264" i="3"/>
  <c r="AP2266" i="3"/>
  <c r="AP2268" i="3"/>
  <c r="AP2270" i="3"/>
  <c r="AP2272" i="3"/>
  <c r="AP2274" i="3"/>
  <c r="AP2276" i="3"/>
  <c r="AP2278" i="3"/>
  <c r="AP2280" i="3"/>
  <c r="AP2282" i="3"/>
  <c r="AP2284" i="3"/>
  <c r="AP2286" i="3"/>
  <c r="AP2288" i="3"/>
  <c r="AP2290" i="3"/>
  <c r="AP2292" i="3"/>
  <c r="AP2294" i="3"/>
  <c r="AP2296" i="3"/>
  <c r="AP2298" i="3"/>
  <c r="AP2300" i="3"/>
  <c r="AP2303" i="3"/>
  <c r="AP2305" i="3"/>
  <c r="AP2307" i="3"/>
  <c r="AP2309" i="3"/>
  <c r="AP2311" i="3"/>
  <c r="AP2313" i="3"/>
  <c r="AP2315" i="3"/>
  <c r="AP2317" i="3"/>
  <c r="AP2319" i="3"/>
  <c r="AP2321" i="3"/>
  <c r="AP2323" i="3"/>
  <c r="AP2374" i="3"/>
  <c r="AD9" i="3"/>
  <c r="AD10" i="3"/>
  <c r="AD11" i="3"/>
  <c r="AG11" i="3"/>
  <c r="AD17" i="3"/>
  <c r="AD19" i="3"/>
  <c r="AE22" i="3"/>
  <c r="AJ22" i="3" s="1"/>
  <c r="AG22" i="3"/>
  <c r="AS22" i="3" s="1"/>
  <c r="AD27" i="3"/>
  <c r="AE27" i="3" s="1"/>
  <c r="AG27" i="3"/>
  <c r="AS27" i="3" s="1"/>
  <c r="AD33" i="3"/>
  <c r="AE33" i="3" s="1"/>
  <c r="AG33" i="3"/>
  <c r="AS33" i="3" s="1"/>
  <c r="AD39" i="3"/>
  <c r="AE39" i="3" s="1"/>
  <c r="AG39" i="3"/>
  <c r="AS39" i="3" s="1"/>
  <c r="AD40" i="3"/>
  <c r="AE40" i="3" s="1"/>
  <c r="AD42" i="3"/>
  <c r="AE42" i="3" s="1"/>
  <c r="AG42" i="3"/>
  <c r="AS42" i="3" s="1"/>
  <c r="AD45" i="3"/>
  <c r="AE45" i="3" s="1"/>
  <c r="AJ45" i="3" s="1"/>
  <c r="AG45" i="3"/>
  <c r="AD72" i="3"/>
  <c r="AE72" i="3"/>
  <c r="AG72" i="3"/>
  <c r="AS72" i="3" s="1"/>
  <c r="AD73" i="3"/>
  <c r="AE73" i="3" s="1"/>
  <c r="AG73" i="3"/>
  <c r="AS73" i="3" s="1"/>
  <c r="AD88" i="3"/>
  <c r="AE88" i="3" s="1"/>
  <c r="AJ88" i="3" s="1"/>
  <c r="AG88" i="3"/>
  <c r="AD98" i="3"/>
  <c r="AE98" i="3" s="1"/>
  <c r="AJ98" i="3" s="1"/>
  <c r="AD103" i="3"/>
  <c r="AE103" i="3" s="1"/>
  <c r="AG103" i="3"/>
  <c r="AS103" i="3" s="1"/>
  <c r="AG104" i="3"/>
  <c r="AD109" i="3"/>
  <c r="AE109" i="3"/>
  <c r="AJ109" i="3" s="1"/>
  <c r="AG109" i="3"/>
  <c r="AS109" i="3" s="1"/>
  <c r="AG111" i="3"/>
  <c r="AG113" i="3"/>
  <c r="AG115" i="3"/>
  <c r="AG117" i="3"/>
  <c r="AS117" i="3" s="1"/>
  <c r="AD139" i="3"/>
  <c r="AE139" i="3" s="1"/>
  <c r="AI139" i="3" s="1"/>
  <c r="AN139" i="3" s="1"/>
  <c r="AG139" i="3"/>
  <c r="AD160" i="3"/>
  <c r="AE160" i="3" s="1"/>
  <c r="AJ160" i="3" s="1"/>
  <c r="AD168" i="3"/>
  <c r="AE168" i="3" s="1"/>
  <c r="AJ168" i="3" s="1"/>
  <c r="AG168" i="3"/>
  <c r="AS168" i="3" s="1"/>
  <c r="AD171" i="3"/>
  <c r="AE171" i="3" s="1"/>
  <c r="AI171" i="3" s="1"/>
  <c r="AN171" i="3" s="1"/>
  <c r="AG171" i="3"/>
  <c r="AD184" i="3"/>
  <c r="AE184" i="3" s="1"/>
  <c r="AJ184" i="3"/>
  <c r="AG189" i="3"/>
  <c r="AG190" i="3"/>
  <c r="AS190" i="3" s="1"/>
  <c r="AD200" i="3"/>
  <c r="AE200" i="3" s="1"/>
  <c r="AG200" i="3"/>
  <c r="AD201" i="3"/>
  <c r="AE201" i="3" s="1"/>
  <c r="AJ201" i="3" s="1"/>
  <c r="AG201" i="3"/>
  <c r="AS201" i="3" s="1"/>
  <c r="AD207" i="3"/>
  <c r="AE207" i="3" s="1"/>
  <c r="AJ207" i="3" s="1"/>
  <c r="AD209" i="3"/>
  <c r="AD211" i="3"/>
  <c r="AD213" i="3"/>
  <c r="AD216" i="3"/>
  <c r="AG216" i="3"/>
  <c r="AL216" i="3" s="1"/>
  <c r="AD219" i="3"/>
  <c r="AD231" i="3"/>
  <c r="AE231" i="3" s="1"/>
  <c r="AG231" i="3"/>
  <c r="AS231" i="3" s="1"/>
  <c r="AD232" i="3"/>
  <c r="AE232" i="3" s="1"/>
  <c r="AG232" i="3"/>
  <c r="AS232" i="3" s="1"/>
  <c r="AD237" i="3"/>
  <c r="AE237" i="3" s="1"/>
  <c r="AG237" i="3"/>
  <c r="AS237" i="3" s="1"/>
  <c r="AD265" i="3"/>
  <c r="AD269" i="3"/>
  <c r="AD272" i="3"/>
  <c r="AE276" i="3"/>
  <c r="AJ276" i="3" s="1"/>
  <c r="AG276" i="3"/>
  <c r="AS276" i="3" s="1"/>
  <c r="AD281" i="3"/>
  <c r="AD285" i="3"/>
  <c r="AE285" i="3" s="1"/>
  <c r="AJ285" i="3" s="1"/>
  <c r="AD297" i="3"/>
  <c r="AD300" i="3"/>
  <c r="AG306" i="3"/>
  <c r="AS306" i="3" s="1"/>
  <c r="AG308" i="3"/>
  <c r="AG309" i="3"/>
  <c r="AS309" i="3" s="1"/>
  <c r="AD313" i="3"/>
  <c r="AE313" i="3"/>
  <c r="AJ313" i="3" s="1"/>
  <c r="AG313" i="3"/>
  <c r="AS313" i="3" s="1"/>
  <c r="AG317" i="3"/>
  <c r="AG321" i="3"/>
  <c r="AD324" i="3"/>
  <c r="AE324" i="3" s="1"/>
  <c r="AJ324" i="3" s="1"/>
  <c r="AG324" i="3"/>
  <c r="AG340" i="3"/>
  <c r="AG343" i="3"/>
  <c r="AS343" i="3" s="1"/>
  <c r="AD330" i="3"/>
  <c r="AE330" i="3" s="1"/>
  <c r="AJ330" i="3" s="1"/>
  <c r="AD332" i="3"/>
  <c r="AE332" i="3" s="1"/>
  <c r="AI332" i="3" s="1"/>
  <c r="AN332" i="3" s="1"/>
  <c r="AG332" i="3"/>
  <c r="AD335" i="3"/>
  <c r="AE335" i="3" s="1"/>
  <c r="AI335" i="3" s="1"/>
  <c r="AQ335" i="3" s="1"/>
  <c r="AJ335" i="3"/>
  <c r="AG335" i="3"/>
  <c r="AD355" i="3"/>
  <c r="AE355" i="3" s="1"/>
  <c r="AJ355" i="3" s="1"/>
  <c r="AG355" i="3"/>
  <c r="AD358" i="3"/>
  <c r="AE358" i="3" s="1"/>
  <c r="AJ358" i="3" s="1"/>
  <c r="AD359" i="3"/>
  <c r="AE359" i="3" s="1"/>
  <c r="AJ359" i="3" s="1"/>
  <c r="AG359" i="3"/>
  <c r="AD371" i="3"/>
  <c r="AE371" i="3" s="1"/>
  <c r="AJ371" i="3" s="1"/>
  <c r="AD374" i="3"/>
  <c r="AE374" i="3" s="1"/>
  <c r="AJ374" i="3" s="1"/>
  <c r="AG374" i="3"/>
  <c r="AE379" i="3"/>
  <c r="AJ379" i="3" s="1"/>
  <c r="AE387" i="3"/>
  <c r="AJ387" i="3" s="1"/>
  <c r="AG387" i="3"/>
  <c r="AS387" i="3" s="1"/>
  <c r="AD388" i="3"/>
  <c r="AE388" i="3"/>
  <c r="AG388" i="3"/>
  <c r="AS388" i="3" s="1"/>
  <c r="AD390" i="3"/>
  <c r="AE390" i="3" s="1"/>
  <c r="AJ390" i="3" s="1"/>
  <c r="AG391" i="3"/>
  <c r="AS391" i="3" s="1"/>
  <c r="AD406" i="3"/>
  <c r="AG406" i="3"/>
  <c r="AS406" i="3"/>
  <c r="AG407" i="3"/>
  <c r="AS407" i="3" s="1"/>
  <c r="AD415" i="3"/>
  <c r="AD422" i="3"/>
  <c r="AE422" i="3" s="1"/>
  <c r="AG422" i="3"/>
  <c r="AS422" i="3" s="1"/>
  <c r="AE423" i="3"/>
  <c r="AJ423" i="3" s="1"/>
  <c r="AG423" i="3"/>
  <c r="AS423" i="3" s="1"/>
  <c r="AG435" i="3"/>
  <c r="AD436" i="3"/>
  <c r="AG436" i="3"/>
  <c r="AD438" i="3"/>
  <c r="AG438" i="3"/>
  <c r="AG439" i="3"/>
  <c r="AG445" i="3"/>
  <c r="AS445" i="3" s="1"/>
  <c r="AD453" i="3"/>
  <c r="AE453" i="3" s="1"/>
  <c r="AJ453" i="3" s="1"/>
  <c r="AD467" i="3"/>
  <c r="AE467" i="3" s="1"/>
  <c r="AJ467" i="3"/>
  <c r="AD469" i="3"/>
  <c r="AE469" i="3" s="1"/>
  <c r="AG469" i="3"/>
  <c r="AS469" i="3" s="1"/>
  <c r="AG480" i="3"/>
  <c r="AL480" i="3" s="1"/>
  <c r="AD485" i="3"/>
  <c r="AE485" i="3" s="1"/>
  <c r="AG485" i="3"/>
  <c r="AG492" i="3"/>
  <c r="AL492" i="3" s="1"/>
  <c r="AG493" i="3"/>
  <c r="AD501" i="3"/>
  <c r="AE501" i="3" s="1"/>
  <c r="AJ501" i="3" s="1"/>
  <c r="AE517" i="3"/>
  <c r="AJ517" i="3" s="1"/>
  <c r="AG517" i="3"/>
  <c r="AS517" i="3" s="1"/>
  <c r="AG530" i="3"/>
  <c r="AS530" i="3" s="1"/>
  <c r="AD533" i="3"/>
  <c r="AE533" i="3" s="1"/>
  <c r="AJ533" i="3"/>
  <c r="AG533" i="3"/>
  <c r="AG552" i="3"/>
  <c r="AG562" i="3"/>
  <c r="AS562" i="3" s="1"/>
  <c r="AD563" i="3"/>
  <c r="AE563" i="3" s="1"/>
  <c r="AG563" i="3"/>
  <c r="AS563" i="3" s="1"/>
  <c r="AD565" i="3"/>
  <c r="AE565" i="3"/>
  <c r="AJ565" i="3" s="1"/>
  <c r="AG565" i="3"/>
  <c r="AS565" i="3" s="1"/>
  <c r="AD573" i="3"/>
  <c r="AG574" i="3"/>
  <c r="AS574" i="3" s="1"/>
  <c r="AD579" i="3"/>
  <c r="AE579" i="3" s="1"/>
  <c r="AJ579" i="3" s="1"/>
  <c r="AG579" i="3"/>
  <c r="AG581" i="3"/>
  <c r="AS581" i="3" s="1"/>
  <c r="AG588" i="3"/>
  <c r="AS588" i="3" s="1"/>
  <c r="AG595" i="3"/>
  <c r="AS595" i="3" s="1"/>
  <c r="AG598" i="3"/>
  <c r="AD605" i="3"/>
  <c r="AG607" i="3"/>
  <c r="AD618" i="3"/>
  <c r="AG618" i="3"/>
  <c r="AD620" i="3"/>
  <c r="AG620" i="3"/>
  <c r="AG622" i="3"/>
  <c r="AL622" i="3" s="1"/>
  <c r="AD628" i="3"/>
  <c r="AE628" i="3" s="1"/>
  <c r="AJ628" i="3" s="1"/>
  <c r="AG632" i="3"/>
  <c r="AL632" i="3" s="1"/>
  <c r="AD633" i="3"/>
  <c r="AE633" i="3" s="1"/>
  <c r="AG633" i="3"/>
  <c r="AL633" i="3" s="1"/>
  <c r="AD634" i="3"/>
  <c r="AE634" i="3"/>
  <c r="AG634" i="3"/>
  <c r="AL634" i="3" s="1"/>
  <c r="AD636" i="3"/>
  <c r="AE636" i="3"/>
  <c r="AJ636" i="3" s="1"/>
  <c r="AG636" i="3"/>
  <c r="AL636" i="3" s="1"/>
  <c r="AD652" i="3"/>
  <c r="AG658" i="3"/>
  <c r="AD660" i="3"/>
  <c r="AE660" i="3" s="1"/>
  <c r="AG660" i="3"/>
  <c r="AG663" i="3"/>
  <c r="AG665" i="3"/>
  <c r="AG667" i="3"/>
  <c r="AS667" i="3" s="1"/>
  <c r="AG669" i="3"/>
  <c r="AS669" i="3" s="1"/>
  <c r="AG670" i="3"/>
  <c r="AD674" i="3"/>
  <c r="AE674" i="3" s="1"/>
  <c r="AJ674" i="3" s="1"/>
  <c r="AG674" i="3"/>
  <c r="AD676" i="3"/>
  <c r="AE676" i="3" s="1"/>
  <c r="AJ676" i="3" s="1"/>
  <c r="AG678" i="3"/>
  <c r="AS678" i="3" s="1"/>
  <c r="AD682" i="3"/>
  <c r="AE682" i="3" s="1"/>
  <c r="AG682" i="3"/>
  <c r="AS682" i="3" s="1"/>
  <c r="AD683" i="3"/>
  <c r="AE683" i="3"/>
  <c r="AJ683" i="3" s="1"/>
  <c r="AG683" i="3"/>
  <c r="AS683" i="3" s="1"/>
  <c r="AG741" i="3"/>
  <c r="AD743" i="3"/>
  <c r="AD744" i="3"/>
  <c r="AG745" i="3"/>
  <c r="AD756" i="3"/>
  <c r="AE756" i="3" s="1"/>
  <c r="AJ756" i="3" s="1"/>
  <c r="AG756" i="3"/>
  <c r="AG757" i="3"/>
  <c r="AD759" i="3"/>
  <c r="AE759" i="3" s="1"/>
  <c r="AJ759" i="3" s="1"/>
  <c r="AG759" i="3"/>
  <c r="AG761" i="3"/>
  <c r="AL761" i="3" s="1"/>
  <c r="AD762" i="3"/>
  <c r="AE762" i="3" s="1"/>
  <c r="AG762" i="3"/>
  <c r="AL762" i="3" s="1"/>
  <c r="AD766" i="3"/>
  <c r="AD768" i="3"/>
  <c r="AG771" i="3"/>
  <c r="AD774" i="3"/>
  <c r="AG777" i="3"/>
  <c r="AS777" i="3" s="1"/>
  <c r="AG780" i="3"/>
  <c r="AL780" i="3" s="1"/>
  <c r="AD783" i="3"/>
  <c r="AE783" i="3" s="1"/>
  <c r="AJ783" i="3" s="1"/>
  <c r="AG783" i="3"/>
  <c r="AL783" i="3" s="1"/>
  <c r="AG784" i="3"/>
  <c r="AD787" i="3"/>
  <c r="AE787" i="3" s="1"/>
  <c r="AJ787" i="3"/>
  <c r="AG787" i="3"/>
  <c r="AL787" i="3" s="1"/>
  <c r="AD792" i="3"/>
  <c r="AE792" i="3" s="1"/>
  <c r="AG792" i="3"/>
  <c r="AS792" i="3" s="1"/>
  <c r="AG793" i="3"/>
  <c r="AS793" i="3" s="1"/>
  <c r="AD795" i="3"/>
  <c r="AE795" i="3" s="1"/>
  <c r="AJ795" i="3" s="1"/>
  <c r="AG795" i="3"/>
  <c r="AL795" i="3" s="1"/>
  <c r="AG796" i="3"/>
  <c r="AL796" i="3" s="1"/>
  <c r="AD799" i="3"/>
  <c r="AE799" i="3" s="1"/>
  <c r="AG800" i="3"/>
  <c r="AD801" i="3"/>
  <c r="AD802" i="3"/>
  <c r="AD803" i="3"/>
  <c r="AE803" i="3" s="1"/>
  <c r="AD807" i="3"/>
  <c r="AG807" i="3"/>
  <c r="AS807" i="3" s="1"/>
  <c r="AD809" i="3"/>
  <c r="AG810" i="3"/>
  <c r="AG815" i="3"/>
  <c r="AD816" i="3"/>
  <c r="AE816" i="3" s="1"/>
  <c r="AJ816" i="3" s="1"/>
  <c r="AG816" i="3"/>
  <c r="AD818" i="3"/>
  <c r="AE818" i="3" s="1"/>
  <c r="AJ818" i="3" s="1"/>
  <c r="AD819" i="3"/>
  <c r="AE819" i="3" s="1"/>
  <c r="AJ819" i="3" s="1"/>
  <c r="AG819" i="3"/>
  <c r="AD825" i="3"/>
  <c r="AE825" i="3" s="1"/>
  <c r="AI825" i="3" s="1"/>
  <c r="AQ825" i="3" s="1"/>
  <c r="AD827" i="3"/>
  <c r="AE827" i="3"/>
  <c r="AG827" i="3"/>
  <c r="AL827" i="3" s="1"/>
  <c r="AG828" i="3"/>
  <c r="AD829" i="3"/>
  <c r="AD831" i="3"/>
  <c r="AG831" i="3"/>
  <c r="AG832" i="3"/>
  <c r="AL832" i="3" s="1"/>
  <c r="AG833" i="3"/>
  <c r="AD840" i="3"/>
  <c r="AE840" i="3" s="1"/>
  <c r="AG840" i="3"/>
  <c r="AS840" i="3" s="1"/>
  <c r="AG846" i="3"/>
  <c r="AL846" i="3" s="1"/>
  <c r="AD848" i="3"/>
  <c r="AE848" i="3" s="1"/>
  <c r="AG848" i="3"/>
  <c r="AL848" i="3" s="1"/>
  <c r="AD853" i="3"/>
  <c r="AG853" i="3"/>
  <c r="AG854" i="3"/>
  <c r="AS854" i="3" s="1"/>
  <c r="AD859" i="3"/>
  <c r="AG859" i="3"/>
  <c r="AG861" i="3"/>
  <c r="AG863" i="3"/>
  <c r="AL863" i="3" s="1"/>
  <c r="AG867" i="3"/>
  <c r="AS867" i="3" s="1"/>
  <c r="AG874" i="3"/>
  <c r="AL874" i="3" s="1"/>
  <c r="AD882" i="3"/>
  <c r="AG888" i="3"/>
  <c r="AD893" i="3"/>
  <c r="AE893" i="3" s="1"/>
  <c r="AJ893" i="3" s="1"/>
  <c r="AG895" i="3"/>
  <c r="AL895" i="3" s="1"/>
  <c r="AG897" i="3"/>
  <c r="AG900" i="3"/>
  <c r="AS900" i="3" s="1"/>
  <c r="AD904" i="3"/>
  <c r="AE904" i="3" s="1"/>
  <c r="AG904" i="3"/>
  <c r="AS904" i="3" s="1"/>
  <c r="AG910" i="3"/>
  <c r="AG915" i="3"/>
  <c r="AG917" i="3"/>
  <c r="AL917" i="3" s="1"/>
  <c r="AD926" i="3"/>
  <c r="AE926" i="3" s="1"/>
  <c r="AJ926" i="3" s="1"/>
  <c r="AG927" i="3"/>
  <c r="AG928" i="3"/>
  <c r="AD935" i="3"/>
  <c r="AG937" i="3"/>
  <c r="AD939" i="3"/>
  <c r="AD942" i="3"/>
  <c r="AD952" i="3"/>
  <c r="AG952" i="3"/>
  <c r="AG954" i="3"/>
  <c r="AL954" i="3" s="1"/>
  <c r="AG957" i="3"/>
  <c r="AL957" i="3" s="1"/>
  <c r="AG958" i="3"/>
  <c r="AG960" i="3"/>
  <c r="AS960" i="3" s="1"/>
  <c r="AG967" i="3"/>
  <c r="AG969" i="3"/>
  <c r="AD971" i="3"/>
  <c r="AG972" i="3"/>
  <c r="AG974" i="3"/>
  <c r="AG986" i="3"/>
  <c r="AL986" i="3" s="1"/>
  <c r="AD995" i="3"/>
  <c r="AD997" i="3"/>
  <c r="AE997" i="3" s="1"/>
  <c r="AJ997" i="3" s="1"/>
  <c r="AG998" i="3"/>
  <c r="AD1003" i="3"/>
  <c r="AG1004" i="3"/>
  <c r="AD1016" i="3"/>
  <c r="AE1016" i="3"/>
  <c r="AG1016" i="3"/>
  <c r="AS1016" i="3" s="1"/>
  <c r="AD1017" i="3"/>
  <c r="AE1017" i="3" s="1"/>
  <c r="AG1017" i="3"/>
  <c r="AS1017" i="3" s="1"/>
  <c r="AD1026" i="3"/>
  <c r="AD1027" i="3"/>
  <c r="AD1033" i="3"/>
  <c r="AD1034" i="3"/>
  <c r="AG1035" i="3"/>
  <c r="AD1043" i="3"/>
  <c r="AE1043" i="3" s="1"/>
  <c r="AI1043" i="3" s="1"/>
  <c r="AQ1043" i="3" s="1"/>
  <c r="AJ1043" i="3"/>
  <c r="AD1048" i="3"/>
  <c r="AE1048" i="3" s="1"/>
  <c r="AJ1048" i="3"/>
  <c r="AG1048" i="3"/>
  <c r="AD1049" i="3"/>
  <c r="AE1049" i="3" s="1"/>
  <c r="AJ1049" i="3" s="1"/>
  <c r="AG1049" i="3"/>
  <c r="AS1049" i="3" s="1"/>
  <c r="AD1056" i="3"/>
  <c r="AD1058" i="3"/>
  <c r="AD1059" i="3"/>
  <c r="AG1061" i="3"/>
  <c r="AL1061" i="3" s="1"/>
  <c r="AG1065" i="3"/>
  <c r="AS1065" i="3" s="1"/>
  <c r="AG1066" i="3"/>
  <c r="AD1078" i="3"/>
  <c r="AE1078" i="3" s="1"/>
  <c r="AJ1078" i="3" s="1"/>
  <c r="AG1078" i="3"/>
  <c r="AD1084" i="3"/>
  <c r="AE1084" i="3" s="1"/>
  <c r="AJ1084" i="3" s="1"/>
  <c r="AG1084" i="3"/>
  <c r="AD1090" i="3"/>
  <c r="AD1092" i="3"/>
  <c r="AG1095" i="3"/>
  <c r="AL1095" i="3" s="1"/>
  <c r="AG1096" i="3"/>
  <c r="AD1097" i="3"/>
  <c r="AE1097" i="3" s="1"/>
  <c r="AJ1097" i="3" s="1"/>
  <c r="AG1097" i="3"/>
  <c r="AL1097" i="3" s="1"/>
  <c r="AD1099" i="3"/>
  <c r="AE1099" i="3"/>
  <c r="AJ1099" i="3" s="1"/>
  <c r="AG1099" i="3"/>
  <c r="AL1099" i="3" s="1"/>
  <c r="AG1111" i="3"/>
  <c r="AL1111" i="3" s="1"/>
  <c r="AD1113" i="3"/>
  <c r="AE1113" i="3" s="1"/>
  <c r="AG1113" i="3"/>
  <c r="AL1113" i="3" s="1"/>
  <c r="AD1114" i="3"/>
  <c r="AE1114" i="3" s="1"/>
  <c r="AG1114" i="3"/>
  <c r="AL1114" i="3" s="1"/>
  <c r="AD1115" i="3"/>
  <c r="AE1115" i="3" s="1"/>
  <c r="AG1115" i="3"/>
  <c r="AL1115" i="3" s="1"/>
  <c r="AD1120" i="3"/>
  <c r="AD1122" i="3"/>
  <c r="AD1124" i="3"/>
  <c r="AG1125" i="3"/>
  <c r="AL1125" i="3" s="1"/>
  <c r="AG1126" i="3"/>
  <c r="AG1129" i="3"/>
  <c r="AS1129" i="3" s="1"/>
  <c r="AD1137" i="3"/>
  <c r="AE1137" i="3" s="1"/>
  <c r="AG1137" i="3"/>
  <c r="AL1137" i="3" s="1"/>
  <c r="AD1138" i="3"/>
  <c r="AE1138" i="3"/>
  <c r="AG1138" i="3"/>
  <c r="AL1138" i="3" s="1"/>
  <c r="AD1144" i="3"/>
  <c r="AD1145" i="3"/>
  <c r="AD1146" i="3"/>
  <c r="AD1148" i="3"/>
  <c r="AD1150" i="3"/>
  <c r="AE1150" i="3" s="1"/>
  <c r="AJ1150" i="3" s="1"/>
  <c r="AG1151" i="3"/>
  <c r="AL1151" i="3" s="1"/>
  <c r="AG1155" i="3"/>
  <c r="AG1156" i="3"/>
  <c r="AL1156" i="3" s="1"/>
  <c r="AD1161" i="3"/>
  <c r="AE1161" i="3" s="1"/>
  <c r="AJ1161" i="3" s="1"/>
  <c r="AG1161" i="3"/>
  <c r="AG1165" i="3"/>
  <c r="AL1165" i="3" s="1"/>
  <c r="AD1168" i="3"/>
  <c r="AE1168" i="3" s="1"/>
  <c r="AG1168" i="3"/>
  <c r="AL1168" i="3" s="1"/>
  <c r="AD1174" i="3"/>
  <c r="AE1174" i="3" s="1"/>
  <c r="AJ1174" i="3" s="1"/>
  <c r="AD1176" i="3"/>
  <c r="AD1178" i="3"/>
  <c r="AD1180" i="3"/>
  <c r="AG1181" i="3"/>
  <c r="AL1181" i="3" s="1"/>
  <c r="AG1185" i="3"/>
  <c r="AD1187" i="3"/>
  <c r="AE1187" i="3" s="1"/>
  <c r="AI1187" i="3" s="1"/>
  <c r="AQ1187" i="3" s="1"/>
  <c r="AD1198" i="3"/>
  <c r="AG1198" i="3"/>
  <c r="AD1201" i="3"/>
  <c r="AG1201" i="3"/>
  <c r="AS1201" i="3" s="1"/>
  <c r="AD1203" i="3"/>
  <c r="AD1204" i="3"/>
  <c r="AG1204" i="3"/>
  <c r="AD1205" i="3"/>
  <c r="AG1207" i="3"/>
  <c r="AL1207" i="3" s="1"/>
  <c r="AD1210" i="3"/>
  <c r="AE1210" i="3" s="1"/>
  <c r="AG1210" i="3"/>
  <c r="AL1210" i="3" s="1"/>
  <c r="AD1211" i="3"/>
  <c r="AE1211" i="3" s="1"/>
  <c r="AG1211" i="3"/>
  <c r="AG1213" i="3"/>
  <c r="AL1213" i="3" s="1"/>
  <c r="AD1216" i="3"/>
  <c r="AE1216" i="3" s="1"/>
  <c r="AJ1216" i="3" s="1"/>
  <c r="AG1216" i="3"/>
  <c r="AG1217" i="3"/>
  <c r="AL1217" i="3" s="1"/>
  <c r="AE1219" i="3"/>
  <c r="AJ1219" i="3" s="1"/>
  <c r="AG1219" i="3"/>
  <c r="AL1219" i="3" s="1"/>
  <c r="AD1221" i="3"/>
  <c r="AE1221" i="3" s="1"/>
  <c r="AG1221" i="3"/>
  <c r="AL1221" i="3" s="1"/>
  <c r="AD1222" i="3"/>
  <c r="AE1222" i="3" s="1"/>
  <c r="AG1222" i="3"/>
  <c r="AL1222" i="3" s="1"/>
  <c r="AD1225" i="3"/>
  <c r="AE1225" i="3" s="1"/>
  <c r="AG1225" i="3"/>
  <c r="AL1225" i="3" s="1"/>
  <c r="AD1227" i="3"/>
  <c r="AE1227" i="3" s="1"/>
  <c r="AG1227" i="3"/>
  <c r="AL1227" i="3" s="1"/>
  <c r="AD1228" i="3"/>
  <c r="AE1228" i="3" s="1"/>
  <c r="AG1228" i="3"/>
  <c r="AL1228" i="3" s="1"/>
  <c r="AD1233" i="3"/>
  <c r="AG1233" i="3"/>
  <c r="AD1234" i="3"/>
  <c r="AG1234" i="3"/>
  <c r="AD1235" i="3"/>
  <c r="AD1237" i="3"/>
  <c r="AG1239" i="3"/>
  <c r="AL1239" i="3" s="1"/>
  <c r="AD1240" i="3"/>
  <c r="AE1240" i="3" s="1"/>
  <c r="AJ1240" i="3" s="1"/>
  <c r="AG1240" i="3"/>
  <c r="AG1241" i="3"/>
  <c r="AL1241" i="3" s="1"/>
  <c r="AD1243" i="3"/>
  <c r="AE1243" i="3" s="1"/>
  <c r="AG1243" i="3"/>
  <c r="AL1243" i="3" s="1"/>
  <c r="AD1246" i="3"/>
  <c r="AE1246" i="3" s="1"/>
  <c r="AG1246" i="3"/>
  <c r="AL1246" i="3" s="1"/>
  <c r="AD1251" i="3"/>
  <c r="AE1251" i="3" s="1"/>
  <c r="AI1251" i="3" s="1"/>
  <c r="AQ1251" i="3" s="1"/>
  <c r="AD1252" i="3"/>
  <c r="AE1252" i="3" s="1"/>
  <c r="AJ1252" i="3" s="1"/>
  <c r="AG1252" i="3"/>
  <c r="AD1253" i="3"/>
  <c r="AE1253" i="3" s="1"/>
  <c r="AJ1253" i="3" s="1"/>
  <c r="AG1253" i="3"/>
  <c r="AL1253" i="3" s="1"/>
  <c r="AG1255" i="3"/>
  <c r="AL1255" i="3" s="1"/>
  <c r="AD1258" i="3"/>
  <c r="AE1258" i="3" s="1"/>
  <c r="AG1258" i="3"/>
  <c r="AL1258" i="3" s="1"/>
  <c r="AD1259" i="3"/>
  <c r="AE1259" i="3" s="1"/>
  <c r="AG1259" i="3"/>
  <c r="AL1259" i="3" s="1"/>
  <c r="AD1264" i="3"/>
  <c r="AG1264" i="3"/>
  <c r="AS1264" i="3" s="1"/>
  <c r="AD1265" i="3"/>
  <c r="AG1265" i="3"/>
  <c r="AD1269" i="3"/>
  <c r="AD1270" i="3"/>
  <c r="AG1270" i="3"/>
  <c r="AG1271" i="3"/>
  <c r="AL1271" i="3" s="1"/>
  <c r="AD1273" i="3"/>
  <c r="AE1273" i="3"/>
  <c r="AJ1273" i="3" s="1"/>
  <c r="AG1273" i="3"/>
  <c r="AL1273" i="3" s="1"/>
  <c r="AD1275" i="3"/>
  <c r="AE1275" i="3"/>
  <c r="AJ1275" i="3" s="1"/>
  <c r="AG1275" i="3"/>
  <c r="AL1275" i="3" s="1"/>
  <c r="AD1276" i="3"/>
  <c r="AE1276" i="3" s="1"/>
  <c r="AJ1276" i="3" s="1"/>
  <c r="AG1276" i="3"/>
  <c r="AD1282" i="3"/>
  <c r="AE1282" i="3" s="1"/>
  <c r="AJ1282" i="3" s="1"/>
  <c r="AG1282" i="3"/>
  <c r="AD1283" i="3"/>
  <c r="AE1283" i="3" s="1"/>
  <c r="AI1283" i="3" s="1"/>
  <c r="AQ1283" i="3" s="1"/>
  <c r="AD1285" i="3"/>
  <c r="AE1285" i="3" s="1"/>
  <c r="AJ1285" i="3" s="1"/>
  <c r="AG1285" i="3"/>
  <c r="AG1287" i="3"/>
  <c r="AL1287" i="3" s="1"/>
  <c r="AD1288" i="3"/>
  <c r="AE1288" i="3" s="1"/>
  <c r="AG1288" i="3"/>
  <c r="AL1288" i="3" s="1"/>
  <c r="AD1296" i="3"/>
  <c r="AE1296" i="3" s="1"/>
  <c r="AG1296" i="3"/>
  <c r="AL1296" i="3" s="1"/>
  <c r="AD1292" i="3"/>
  <c r="AE1292" i="3" s="1"/>
  <c r="AG1292" i="3"/>
  <c r="AL1292" i="3" s="1"/>
  <c r="AD1295" i="3"/>
  <c r="AD1299" i="3"/>
  <c r="AG1299" i="3"/>
  <c r="AL1299" i="3" s="1"/>
  <c r="AD1300" i="3"/>
  <c r="AD1305" i="3"/>
  <c r="AE1305" i="3" s="1"/>
  <c r="AJ1305" i="3" s="1"/>
  <c r="AG1305" i="3"/>
  <c r="AD1306" i="3"/>
  <c r="AG1306" i="3"/>
  <c r="AD1307" i="3"/>
  <c r="AG1307" i="3"/>
  <c r="AG1309" i="3"/>
  <c r="AL1309" i="3" s="1"/>
  <c r="AD1318" i="3"/>
  <c r="AE1318" i="3" s="1"/>
  <c r="AJ1318" i="3" s="1"/>
  <c r="AG1318" i="3"/>
  <c r="AL1318" i="3" s="1"/>
  <c r="AG1319" i="3"/>
  <c r="AD1321" i="3"/>
  <c r="AE1321" i="3" s="1"/>
  <c r="AI1321" i="3" s="1"/>
  <c r="AN1321" i="3" s="1"/>
  <c r="AD1323" i="3"/>
  <c r="AE1323" i="3" s="1"/>
  <c r="AI1323" i="3" s="1"/>
  <c r="AN1323" i="3" s="1"/>
  <c r="AG1323" i="3"/>
  <c r="AL1323" i="3" s="1"/>
  <c r="AD1324" i="3"/>
  <c r="AE1324" i="3" s="1"/>
  <c r="AJ1324" i="3" s="1"/>
  <c r="AG1324" i="3"/>
  <c r="AG1327" i="3"/>
  <c r="AL1327" i="3" s="1"/>
  <c r="AD1329" i="3"/>
  <c r="AE1329" i="3"/>
  <c r="AG1329" i="3"/>
  <c r="AL1329" i="3" s="1"/>
  <c r="AD1330" i="3"/>
  <c r="AE1330" i="3" s="1"/>
  <c r="AJ1330" i="3" s="1"/>
  <c r="AG1330" i="3"/>
  <c r="AL1330" i="3" s="1"/>
  <c r="AD1335" i="3"/>
  <c r="AE1335" i="3" s="1"/>
  <c r="AJ1335" i="3" s="1"/>
  <c r="AG1335" i="3"/>
  <c r="AD1336" i="3"/>
  <c r="AG1336" i="3"/>
  <c r="AS1336" i="3" s="1"/>
  <c r="AD1339" i="3"/>
  <c r="AD1342" i="3"/>
  <c r="AG1342" i="3"/>
  <c r="AG1343" i="3"/>
  <c r="AL1343" i="3" s="1"/>
  <c r="AD1345" i="3"/>
  <c r="AE1345" i="3" s="1"/>
  <c r="AJ1345" i="3" s="1"/>
  <c r="AG1345" i="3"/>
  <c r="AL1345" i="3" s="1"/>
  <c r="AD1348" i="3"/>
  <c r="AH1348" i="3" s="1"/>
  <c r="AG1348" i="3"/>
  <c r="AL1348" i="3" s="1"/>
  <c r="AD1351" i="3"/>
  <c r="AE1351" i="3" s="1"/>
  <c r="AJ1351" i="3" s="1"/>
  <c r="AD1354" i="3"/>
  <c r="AE1354" i="3" s="1"/>
  <c r="AG1354" i="3"/>
  <c r="AL1354" i="3" s="1"/>
  <c r="AD1355" i="3"/>
  <c r="AE1355" i="3" s="1"/>
  <c r="AG1355" i="3"/>
  <c r="AL1355" i="3" s="1"/>
  <c r="AD1357" i="3"/>
  <c r="AE1357" i="3" s="1"/>
  <c r="AD1359" i="3"/>
  <c r="AE1359" i="3" s="1"/>
  <c r="AJ1359" i="3"/>
  <c r="AG1359" i="3"/>
  <c r="AS1359" i="3" s="1"/>
  <c r="AD1360" i="3"/>
  <c r="AE1360" i="3" s="1"/>
  <c r="AJ1360" i="3" s="1"/>
  <c r="AG1360" i="3"/>
  <c r="AL1360" i="3" s="1"/>
  <c r="AD1361" i="3"/>
  <c r="AE1361" i="3" s="1"/>
  <c r="AJ1361" i="3" s="1"/>
  <c r="AG1361" i="3"/>
  <c r="AD1363" i="3"/>
  <c r="AE1363" i="3" s="1"/>
  <c r="AI1363" i="3" s="1"/>
  <c r="AD1366" i="3"/>
  <c r="AG1366" i="3"/>
  <c r="AL1366" i="3" s="1"/>
  <c r="AD1367" i="3"/>
  <c r="AE1367" i="3" s="1"/>
  <c r="AJ1367" i="3" s="1"/>
  <c r="AD1369" i="3"/>
  <c r="AD1371" i="3"/>
  <c r="AD1372" i="3"/>
  <c r="AG1372" i="3"/>
  <c r="AD1373" i="3"/>
  <c r="AD1377" i="3"/>
  <c r="AE1377" i="3"/>
  <c r="AG1377" i="3"/>
  <c r="AL1377" i="3" s="1"/>
  <c r="AD1378" i="3"/>
  <c r="AE1378" i="3" s="1"/>
  <c r="AG1378" i="3"/>
  <c r="AL1378" i="3" s="1"/>
  <c r="AD1379" i="3"/>
  <c r="AE1379" i="3"/>
  <c r="AD1381" i="3"/>
  <c r="AE1381" i="3" s="1"/>
  <c r="AJ1381" i="3" s="1"/>
  <c r="AD1383" i="3"/>
  <c r="AE1383" i="3"/>
  <c r="AJ1383" i="3" s="1"/>
  <c r="AD1384" i="3"/>
  <c r="AG1384" i="3"/>
  <c r="AD1387" i="3"/>
  <c r="AG1387" i="3"/>
  <c r="AD1389" i="3"/>
  <c r="AD1390" i="3"/>
  <c r="AE1390" i="3" s="1"/>
  <c r="AG1390" i="3"/>
  <c r="AL1390" i="3" s="1"/>
  <c r="AD1391" i="3"/>
  <c r="AE1391" i="3" s="1"/>
  <c r="AD1393" i="3"/>
  <c r="AE1393" i="3" s="1"/>
  <c r="AJ1393" i="3"/>
  <c r="AG1393" i="3"/>
  <c r="AS1393" i="3" s="1"/>
  <c r="AD1396" i="3"/>
  <c r="AE1396" i="3" s="1"/>
  <c r="AJ1396" i="3" s="1"/>
  <c r="AG1396" i="3"/>
  <c r="AL1396" i="3" s="1"/>
  <c r="AD1399" i="3"/>
  <c r="AG1399" i="3"/>
  <c r="AD1401" i="3"/>
  <c r="AD1402" i="3"/>
  <c r="AG1402" i="3"/>
  <c r="AL1402" i="3" s="1"/>
  <c r="AD1403" i="3"/>
  <c r="AG1403" i="3"/>
  <c r="AD1405" i="3"/>
  <c r="AD1407" i="3"/>
  <c r="AE1407" i="3" s="1"/>
  <c r="AG1407" i="3"/>
  <c r="AL1407" i="3" s="1"/>
  <c r="AD1408" i="3"/>
  <c r="AE1408" i="3" s="1"/>
  <c r="AG1408" i="3"/>
  <c r="AL1408" i="3" s="1"/>
  <c r="AD1409" i="3"/>
  <c r="AE1409" i="3"/>
  <c r="AG1409" i="3"/>
  <c r="AL1409" i="3" s="1"/>
  <c r="AD1411" i="3"/>
  <c r="AE1411" i="3" s="1"/>
  <c r="AD1413" i="3"/>
  <c r="AE1413" i="3" s="1"/>
  <c r="AI1413" i="3" s="1"/>
  <c r="AD1414" i="3"/>
  <c r="AE1414" i="3"/>
  <c r="AJ1414" i="3" s="1"/>
  <c r="AG1414" i="3"/>
  <c r="AL1414" i="3" s="1"/>
  <c r="AD1416" i="3"/>
  <c r="AD1417" i="3"/>
  <c r="AD1418" i="3"/>
  <c r="AE1418" i="3" s="1"/>
  <c r="AJ1418" i="3" s="1"/>
  <c r="AD1419" i="3"/>
  <c r="AD1423" i="3"/>
  <c r="AE1423" i="3" s="1"/>
  <c r="AJ1423" i="3" s="1"/>
  <c r="AD1424" i="3"/>
  <c r="AE1424" i="3" s="1"/>
  <c r="AJ1424" i="3" s="1"/>
  <c r="AD1427" i="3"/>
  <c r="AD1429" i="3"/>
  <c r="AD1431" i="3"/>
  <c r="AE1431" i="3" s="1"/>
  <c r="AJ1431" i="3" s="1"/>
  <c r="AD1432" i="3"/>
  <c r="AD1436" i="3"/>
  <c r="AE1436" i="3" s="1"/>
  <c r="AJ1436" i="3" s="1"/>
  <c r="AD1438" i="3"/>
  <c r="AE1438" i="3" s="1"/>
  <c r="AI1438" i="3" s="1"/>
  <c r="AQ1438" i="3" s="1"/>
  <c r="AJ1438" i="3"/>
  <c r="AG1439" i="3"/>
  <c r="AD1440" i="3"/>
  <c r="AE1440" i="3" s="1"/>
  <c r="AJ1440" i="3" s="1"/>
  <c r="AD1442" i="3"/>
  <c r="AE1442" i="3" s="1"/>
  <c r="AJ1442" i="3" s="1"/>
  <c r="AD1444" i="3"/>
  <c r="AE1444" i="3" s="1"/>
  <c r="AG1444" i="3"/>
  <c r="AL1444" i="3" s="1"/>
  <c r="AD1448" i="3"/>
  <c r="AE1448" i="3" s="1"/>
  <c r="AJ1448" i="3" s="1"/>
  <c r="AD1450" i="3"/>
  <c r="AE1450" i="3" s="1"/>
  <c r="AD1451" i="3"/>
  <c r="AG1451" i="3"/>
  <c r="AD1452" i="3"/>
  <c r="AD1454" i="3"/>
  <c r="AD1456" i="3"/>
  <c r="AD1457" i="3"/>
  <c r="AE1457" i="3" s="1"/>
  <c r="AG1457" i="3"/>
  <c r="AL1457" i="3" s="1"/>
  <c r="AG1465" i="3"/>
  <c r="AD1466" i="3"/>
  <c r="AE1466" i="3" s="1"/>
  <c r="AD1468" i="3"/>
  <c r="AD1469" i="3"/>
  <c r="AD1470" i="3"/>
  <c r="AG1470" i="3"/>
  <c r="AD1472" i="3"/>
  <c r="AD1474" i="3"/>
  <c r="AE1474" i="3" s="1"/>
  <c r="AD1476" i="3"/>
  <c r="AE1476" i="3" s="1"/>
  <c r="AJ1476" i="3" s="1"/>
  <c r="AG1476" i="3"/>
  <c r="AD1478" i="3"/>
  <c r="AE1478" i="3" s="1"/>
  <c r="AI1478" i="3" s="1"/>
  <c r="AQ1478" i="3" s="1"/>
  <c r="AD1482" i="3"/>
  <c r="AE1482" i="3" s="1"/>
  <c r="AJ1482" i="3" s="1"/>
  <c r="AD1484" i="3"/>
  <c r="AD1488" i="3"/>
  <c r="AE1488" i="3"/>
  <c r="AD1490" i="3"/>
  <c r="AE1490" i="3" s="1"/>
  <c r="AJ1490" i="3" s="1"/>
  <c r="AD1492" i="3"/>
  <c r="AE1492" i="3" s="1"/>
  <c r="AJ1492" i="3" s="1"/>
  <c r="AG1492" i="3"/>
  <c r="AL1492" i="3" s="1"/>
  <c r="AG1494" i="3"/>
  <c r="AL1494" i="3" s="1"/>
  <c r="AD1500" i="3"/>
  <c r="AD1525" i="3"/>
  <c r="AD1526" i="3"/>
  <c r="AD1527" i="3"/>
  <c r="AE1527" i="3" s="1"/>
  <c r="AG1527" i="3"/>
  <c r="AL1527" i="3" s="1"/>
  <c r="AD1529" i="3"/>
  <c r="AE1529" i="3" s="1"/>
  <c r="AI1529" i="3" s="1"/>
  <c r="AG1529" i="3"/>
  <c r="AD1530" i="3"/>
  <c r="AE1530" i="3" s="1"/>
  <c r="AJ1530" i="3" s="1"/>
  <c r="AG1530" i="3"/>
  <c r="AD1533" i="3"/>
  <c r="AE1533" i="3"/>
  <c r="AJ1533" i="3" s="1"/>
  <c r="AD1535" i="3"/>
  <c r="AE1535" i="3" s="1"/>
  <c r="AJ1535" i="3" s="1"/>
  <c r="AD1537" i="3"/>
  <c r="AD1539" i="3"/>
  <c r="AD1541" i="3"/>
  <c r="AG1551" i="3"/>
  <c r="AG1553" i="3"/>
  <c r="AG1555" i="3"/>
  <c r="AG1557" i="3"/>
  <c r="AD1559" i="3"/>
  <c r="AG1567" i="3"/>
  <c r="AG1568" i="3"/>
  <c r="AL1568" i="3" s="1"/>
  <c r="AG1569" i="3"/>
  <c r="AG1570" i="3"/>
  <c r="AL1570" i="3" s="1"/>
  <c r="AG1571" i="3"/>
  <c r="AD1573" i="3"/>
  <c r="AG1583" i="3"/>
  <c r="AG1585" i="3"/>
  <c r="AG1587" i="3"/>
  <c r="AD1589" i="3"/>
  <c r="AG1597" i="3"/>
  <c r="AD1599" i="3"/>
  <c r="AE1599" i="3" s="1"/>
  <c r="AJ1599" i="3" s="1"/>
  <c r="AD1601" i="3"/>
  <c r="AD1602" i="3"/>
  <c r="AD1603" i="3"/>
  <c r="AD1605" i="3"/>
  <c r="AC1789" i="3"/>
  <c r="AD1789" i="3" s="1"/>
  <c r="AP1789" i="3"/>
  <c r="AC1790" i="3"/>
  <c r="AD1790" i="3" s="1"/>
  <c r="AE1790" i="3" s="1"/>
  <c r="AJ1790" i="3" s="1"/>
  <c r="AP1790" i="3"/>
  <c r="AC1792" i="3"/>
  <c r="AD1792" i="3" s="1"/>
  <c r="AP1792" i="3"/>
  <c r="AC1793" i="3"/>
  <c r="AD1793" i="3" s="1"/>
  <c r="AE1793" i="3" s="1"/>
  <c r="AJ1793" i="3" s="1"/>
  <c r="AP1793" i="3"/>
  <c r="AC1794" i="3"/>
  <c r="AP1794" i="3"/>
  <c r="AC1796" i="3"/>
  <c r="AD1796" i="3" s="1"/>
  <c r="AP1796" i="3"/>
  <c r="AC1797" i="3"/>
  <c r="AD1797" i="3" s="1"/>
  <c r="AP1797" i="3"/>
  <c r="AC1798" i="3"/>
  <c r="AD1798" i="3" s="1"/>
  <c r="AP1798" i="3"/>
  <c r="AC1800" i="3"/>
  <c r="AD1800" i="3" s="1"/>
  <c r="AP1800" i="3"/>
  <c r="AC1801" i="3"/>
  <c r="AD1801" i="3" s="1"/>
  <c r="AE1801" i="3" s="1"/>
  <c r="AJ1801" i="3" s="1"/>
  <c r="AP1801" i="3"/>
  <c r="AC1802" i="3"/>
  <c r="AD1802" i="3"/>
  <c r="AE1802" i="3" s="1"/>
  <c r="AJ1802" i="3" s="1"/>
  <c r="AP1802" i="3"/>
  <c r="AC1804" i="3"/>
  <c r="AD1804" i="3" s="1"/>
  <c r="AP1804" i="3"/>
  <c r="AC1805" i="3"/>
  <c r="AD1805" i="3" s="1"/>
  <c r="AP1805" i="3"/>
  <c r="AC1806" i="3"/>
  <c r="AD1806" i="3"/>
  <c r="AP1806" i="3"/>
  <c r="AC1808" i="3"/>
  <c r="AD1808" i="3" s="1"/>
  <c r="AP1808" i="3"/>
  <c r="AC1809" i="3"/>
  <c r="AD1809" i="3" s="1"/>
  <c r="AE1809" i="3" s="1"/>
  <c r="AJ1809" i="3" s="1"/>
  <c r="AP1809" i="3"/>
  <c r="AC1810" i="3"/>
  <c r="AD1810" i="3" s="1"/>
  <c r="AE1810" i="3" s="1"/>
  <c r="AJ1810" i="3" s="1"/>
  <c r="AP1810" i="3"/>
  <c r="AC1811" i="3"/>
  <c r="AD1811" i="3" s="1"/>
  <c r="AP1813" i="3"/>
  <c r="AC1813" i="3"/>
  <c r="AD1813" i="3" s="1"/>
  <c r="AP1815" i="3"/>
  <c r="AC1815" i="3"/>
  <c r="AD1815" i="3" s="1"/>
  <c r="AP1817" i="3"/>
  <c r="AC1817" i="3"/>
  <c r="AD1817" i="3"/>
  <c r="AE1817" i="3" s="1"/>
  <c r="AJ1817" i="3" s="1"/>
  <c r="AP1819" i="3"/>
  <c r="AC1819" i="3"/>
  <c r="AP1821" i="3"/>
  <c r="AC1821" i="3"/>
  <c r="AD1821" i="3" s="1"/>
  <c r="AP1823" i="3"/>
  <c r="AC1823" i="3"/>
  <c r="AD1823" i="3" s="1"/>
  <c r="AP1825" i="3"/>
  <c r="AC1825" i="3"/>
  <c r="AD1825" i="3" s="1"/>
  <c r="AH1825" i="3" s="1"/>
  <c r="AP1827" i="3"/>
  <c r="AC1827" i="3"/>
  <c r="AP1829" i="3"/>
  <c r="AC1829" i="3"/>
  <c r="AD1829" i="3" s="1"/>
  <c r="AP1831" i="3"/>
  <c r="AC1831" i="3"/>
  <c r="AD1831" i="3" s="1"/>
  <c r="AP1833" i="3"/>
  <c r="AC1833" i="3"/>
  <c r="AD1833" i="3"/>
  <c r="AH1833" i="3" s="1"/>
  <c r="AR1833" i="3" s="1"/>
  <c r="AP1835" i="3"/>
  <c r="AC1835" i="3"/>
  <c r="AP1837" i="3"/>
  <c r="AC1837" i="3"/>
  <c r="AD1837" i="3" s="1"/>
  <c r="AP1839" i="3"/>
  <c r="AC1839" i="3"/>
  <c r="AD1839" i="3" s="1"/>
  <c r="AD1611" i="3"/>
  <c r="AE1611" i="3" s="1"/>
  <c r="AJ1611" i="3" s="1"/>
  <c r="AD1612" i="3"/>
  <c r="AG1612" i="3"/>
  <c r="AL1612" i="3" s="1"/>
  <c r="AD1614" i="3"/>
  <c r="AG1614" i="3"/>
  <c r="AD1615" i="3"/>
  <c r="AD1616" i="3"/>
  <c r="AG1616" i="3"/>
  <c r="AL1616" i="3" s="1"/>
  <c r="AD1618" i="3"/>
  <c r="AE1618" i="3" s="1"/>
  <c r="AJ1618" i="3" s="1"/>
  <c r="AG1618" i="3"/>
  <c r="AL1618" i="3" s="1"/>
  <c r="AD1620" i="3"/>
  <c r="AG1620" i="3"/>
  <c r="AD1622" i="3"/>
  <c r="AG1622" i="3"/>
  <c r="AL1622" i="3" s="1"/>
  <c r="AD1625" i="3"/>
  <c r="AE1625" i="3" s="1"/>
  <c r="AJ1625" i="3" s="1"/>
  <c r="AG1627" i="3"/>
  <c r="AD1628" i="3"/>
  <c r="AE1628" i="3"/>
  <c r="AJ1628" i="3" s="1"/>
  <c r="AG1628" i="3"/>
  <c r="AS1628" i="3" s="1"/>
  <c r="AG1630" i="3"/>
  <c r="AS1630" i="3" s="1"/>
  <c r="AD1632" i="3"/>
  <c r="AE1632" i="3" s="1"/>
  <c r="AJ1632" i="3" s="1"/>
  <c r="AG1632" i="3"/>
  <c r="AD1634" i="3"/>
  <c r="AE1634" i="3" s="1"/>
  <c r="AJ1634" i="3" s="1"/>
  <c r="AG1634" i="3"/>
  <c r="AD1636" i="3"/>
  <c r="AE1636" i="3" s="1"/>
  <c r="AJ1636" i="3" s="1"/>
  <c r="AG1636" i="3"/>
  <c r="AS1636" i="3" s="1"/>
  <c r="AG1638" i="3"/>
  <c r="AS1638" i="3" s="1"/>
  <c r="AD1639" i="3"/>
  <c r="AE1639" i="3"/>
  <c r="AJ1639" i="3" s="1"/>
  <c r="AG1639" i="3"/>
  <c r="AS1639" i="3" s="1"/>
  <c r="AD1643" i="3"/>
  <c r="AD1644" i="3"/>
  <c r="AG1644" i="3"/>
  <c r="AD1646" i="3"/>
  <c r="AG1646" i="3"/>
  <c r="AL1646" i="3" s="1"/>
  <c r="AD1648" i="3"/>
  <c r="AG1648" i="3"/>
  <c r="AL1648" i="3" s="1"/>
  <c r="AD1650" i="3"/>
  <c r="AE1650" i="3" s="1"/>
  <c r="AJ1650" i="3" s="1"/>
  <c r="AG1650" i="3"/>
  <c r="AD1652" i="3"/>
  <c r="AG1652" i="3"/>
  <c r="AD1654" i="3"/>
  <c r="AG1654" i="3"/>
  <c r="AD1655" i="3"/>
  <c r="AG1655" i="3"/>
  <c r="AD1657" i="3"/>
  <c r="AG1658" i="3"/>
  <c r="AS1658" i="3" s="1"/>
  <c r="AG1659" i="3"/>
  <c r="AD1660" i="3"/>
  <c r="AE1660" i="3"/>
  <c r="AJ1660" i="3" s="1"/>
  <c r="AG1660" i="3"/>
  <c r="AG1662" i="3"/>
  <c r="AL1662" i="3" s="1"/>
  <c r="AD1664" i="3"/>
  <c r="AE1664" i="3"/>
  <c r="AG1664" i="3"/>
  <c r="AL1664" i="3" s="1"/>
  <c r="AD1669" i="3"/>
  <c r="AG1669" i="3"/>
  <c r="AD1670" i="3"/>
  <c r="AG1670" i="3"/>
  <c r="AD1672" i="3"/>
  <c r="AG1674" i="3"/>
  <c r="AD1675" i="3"/>
  <c r="AE1675" i="3"/>
  <c r="AJ1675" i="3" s="1"/>
  <c r="AG1675" i="3"/>
  <c r="AS1675" i="3" s="1"/>
  <c r="AG1676" i="3"/>
  <c r="AL1676" i="3" s="1"/>
  <c r="AD1678" i="3"/>
  <c r="AE1678" i="3" s="1"/>
  <c r="AI1678" i="3" s="1"/>
  <c r="AQ1678" i="3" s="1"/>
  <c r="AJ1678" i="3"/>
  <c r="AG1678" i="3"/>
  <c r="AD1680" i="3"/>
  <c r="AE1680" i="3" s="1"/>
  <c r="AJ1680" i="3" s="1"/>
  <c r="AG1680" i="3"/>
  <c r="AL1680" i="3" s="1"/>
  <c r="AD1681" i="3"/>
  <c r="AE1681" i="3" s="1"/>
  <c r="AI1681" i="3" s="1"/>
  <c r="AN1681" i="3" s="1"/>
  <c r="AG1681" i="3"/>
  <c r="AD1682" i="3"/>
  <c r="AE1682" i="3" s="1"/>
  <c r="AJ1682" i="3" s="1"/>
  <c r="AG1682" i="3"/>
  <c r="AS1682" i="3" s="1"/>
  <c r="AG1684" i="3"/>
  <c r="AL1684" i="3" s="1"/>
  <c r="AD1686" i="3"/>
  <c r="AE1686" i="3" s="1"/>
  <c r="AG1686" i="3"/>
  <c r="AL1686" i="3" s="1"/>
  <c r="AD1687" i="3"/>
  <c r="AE1687" i="3" s="1"/>
  <c r="AG1687" i="3"/>
  <c r="AL1687" i="3" s="1"/>
  <c r="AG1688" i="3"/>
  <c r="AS1688" i="3" s="1"/>
  <c r="AG1690" i="3"/>
  <c r="AG1692" i="3"/>
  <c r="AL1692" i="3" s="1"/>
  <c r="AD1693" i="3"/>
  <c r="AE1693" i="3" s="1"/>
  <c r="AJ1693" i="3" s="1"/>
  <c r="AG1693" i="3"/>
  <c r="AD1696" i="3"/>
  <c r="AE1696" i="3" s="1"/>
  <c r="AJ1696" i="3" s="1"/>
  <c r="AG1696" i="3"/>
  <c r="AD1698" i="3"/>
  <c r="AE1698" i="3" s="1"/>
  <c r="AI1698" i="3" s="1"/>
  <c r="AG1698" i="3"/>
  <c r="AL1698" i="3" s="1"/>
  <c r="AD1699" i="3"/>
  <c r="AE1699" i="3" s="1"/>
  <c r="AJ1699" i="3" s="1"/>
  <c r="AG1699" i="3"/>
  <c r="AD1704" i="3"/>
  <c r="AD1705" i="3"/>
  <c r="AG1705" i="3"/>
  <c r="AG1706" i="3"/>
  <c r="AS1706" i="3" s="1"/>
  <c r="AG1708" i="3"/>
  <c r="AL1708" i="3" s="1"/>
  <c r="AD1711" i="3"/>
  <c r="AE1711" i="3" s="1"/>
  <c r="AJ1711" i="3" s="1"/>
  <c r="AG1711" i="3"/>
  <c r="AL1711" i="3" s="1"/>
  <c r="AD1712" i="3"/>
  <c r="AE1712" i="3" s="1"/>
  <c r="AJ1712" i="3" s="1"/>
  <c r="AG1712" i="3"/>
  <c r="AD1714" i="3"/>
  <c r="AE1714" i="3" s="1"/>
  <c r="AJ1714" i="3" s="1"/>
  <c r="AG1714" i="3"/>
  <c r="AG1716" i="3"/>
  <c r="AL1716" i="3" s="1"/>
  <c r="AD1717" i="3"/>
  <c r="AE1717" i="3" s="1"/>
  <c r="AJ1717" i="3" s="1"/>
  <c r="AG1717" i="3"/>
  <c r="AL1717" i="3" s="1"/>
  <c r="AG1718" i="3"/>
  <c r="AS1718" i="3" s="1"/>
  <c r="AD1720" i="3"/>
  <c r="AG1722" i="3"/>
  <c r="AS1722" i="3" s="1"/>
  <c r="AD1723" i="3"/>
  <c r="AE1723" i="3"/>
  <c r="AJ1723" i="3" s="1"/>
  <c r="AG1723" i="3"/>
  <c r="AG1724" i="3"/>
  <c r="AG1726" i="3"/>
  <c r="AL1726" i="3" s="1"/>
  <c r="AD1728" i="3"/>
  <c r="AE1728" i="3" s="1"/>
  <c r="AG1728" i="3"/>
  <c r="AL1728" i="3" s="1"/>
  <c r="AD1729" i="3"/>
  <c r="AE1729" i="3" s="1"/>
  <c r="AG1729" i="3"/>
  <c r="AS1729" i="3" s="1"/>
  <c r="AD1734" i="3"/>
  <c r="AD1735" i="3"/>
  <c r="AG1735" i="3"/>
  <c r="AD1736" i="3"/>
  <c r="AG1738" i="3"/>
  <c r="AS1738" i="3" s="1"/>
  <c r="AG1740" i="3"/>
  <c r="AL1740" i="3" s="1"/>
  <c r="AD1741" i="3"/>
  <c r="AE1741" i="3" s="1"/>
  <c r="AI1741" i="3" s="1"/>
  <c r="AN1741" i="3" s="1"/>
  <c r="AG1741" i="3"/>
  <c r="AS1741" i="3" s="1"/>
  <c r="AD1742" i="3"/>
  <c r="AE1742" i="3" s="1"/>
  <c r="AI1742" i="3" s="1"/>
  <c r="AQ1742" i="3" s="1"/>
  <c r="AG1742" i="3"/>
  <c r="AL1742" i="3" s="1"/>
  <c r="AD1744" i="3"/>
  <c r="AE1744" i="3" s="1"/>
  <c r="AJ1744" i="3" s="1"/>
  <c r="AG1744" i="3"/>
  <c r="AD1746" i="3"/>
  <c r="AE1746" i="3" s="1"/>
  <c r="AJ1746" i="3" s="1"/>
  <c r="AG1746" i="3"/>
  <c r="AD1747" i="3"/>
  <c r="AE1747" i="3" s="1"/>
  <c r="AJ1747" i="3" s="1"/>
  <c r="AG1747" i="3"/>
  <c r="AL1747" i="3" s="1"/>
  <c r="AG1748" i="3"/>
  <c r="AL1748" i="3" s="1"/>
  <c r="AD1750" i="3"/>
  <c r="AE1750" i="3" s="1"/>
  <c r="AG1750" i="3"/>
  <c r="AL1750" i="3" s="1"/>
  <c r="AE1752" i="3"/>
  <c r="AJ1752" i="3" s="1"/>
  <c r="AG1752" i="3"/>
  <c r="AL1752" i="3" s="1"/>
  <c r="AD1753" i="3"/>
  <c r="AE1753" i="3"/>
  <c r="AJ1753" i="3" s="1"/>
  <c r="AG1753" i="3"/>
  <c r="AS1753" i="3" s="1"/>
  <c r="AG1754" i="3"/>
  <c r="AG1756" i="3"/>
  <c r="AS1756" i="3" s="1"/>
  <c r="AG1758" i="3"/>
  <c r="AS1758" i="3" s="1"/>
  <c r="AD1759" i="3"/>
  <c r="AE1759" i="3" s="1"/>
  <c r="AI1759" i="3" s="1"/>
  <c r="AN1759" i="3" s="1"/>
  <c r="AG1759" i="3"/>
  <c r="AL1759" i="3" s="1"/>
  <c r="AD1760" i="3"/>
  <c r="AE1760" i="3" s="1"/>
  <c r="AJ1760" i="3" s="1"/>
  <c r="AG1760" i="3"/>
  <c r="AD1762" i="3"/>
  <c r="AE1762" i="3" s="1"/>
  <c r="AI1762" i="3" s="1"/>
  <c r="AG1762" i="3"/>
  <c r="AL1762" i="3" s="1"/>
  <c r="AD1765" i="3"/>
  <c r="AE1765" i="3" s="1"/>
  <c r="AG1765" i="3"/>
  <c r="AL1765" i="3" s="1"/>
  <c r="AG1766" i="3"/>
  <c r="AD1768" i="3"/>
  <c r="AG1770" i="3"/>
  <c r="AS1770" i="3" s="1"/>
  <c r="AD1771" i="3"/>
  <c r="AE1771" i="3" s="1"/>
  <c r="AJ1771" i="3" s="1"/>
  <c r="AG1771" i="3"/>
  <c r="AG1772" i="3"/>
  <c r="AL1772" i="3" s="1"/>
  <c r="AD1774" i="3"/>
  <c r="AE1774" i="3" s="1"/>
  <c r="AI1774" i="3" s="1"/>
  <c r="AQ1774" i="3" s="1"/>
  <c r="AG1774" i="3"/>
  <c r="AD1776" i="3"/>
  <c r="AE1776" i="3" s="1"/>
  <c r="AJ1776" i="3"/>
  <c r="AG1776" i="3"/>
  <c r="AL1776" i="3" s="1"/>
  <c r="AD1777" i="3"/>
  <c r="AE1777" i="3" s="1"/>
  <c r="AJ1777" i="3" s="1"/>
  <c r="AG1777" i="3"/>
  <c r="AL1777" i="3" s="1"/>
  <c r="AD1778" i="3"/>
  <c r="AE1778" i="3" s="1"/>
  <c r="AJ1778" i="3" s="1"/>
  <c r="AG1778" i="3"/>
  <c r="AS1778" i="3" s="1"/>
  <c r="AG1780" i="3"/>
  <c r="AL1780" i="3" s="1"/>
  <c r="AD1782" i="3"/>
  <c r="AE1782" i="3" s="1"/>
  <c r="AG1782" i="3"/>
  <c r="AL1782" i="3" s="1"/>
  <c r="AD1783" i="3"/>
  <c r="AE1783" i="3" s="1"/>
  <c r="AG1783" i="3"/>
  <c r="AS1783" i="3" s="1"/>
  <c r="AE1784" i="3"/>
  <c r="AJ1784" i="3" s="1"/>
  <c r="AG1784" i="3"/>
  <c r="AL1784" i="3" s="1"/>
  <c r="AG1788" i="3"/>
  <c r="AS1788" i="3" s="1"/>
  <c r="AP1812" i="3"/>
  <c r="AC1812" i="3"/>
  <c r="AG1812" i="3" s="1"/>
  <c r="AP1814" i="3"/>
  <c r="AP1816" i="3"/>
  <c r="AC1816" i="3"/>
  <c r="AG1816" i="3" s="1"/>
  <c r="AS1816" i="3" s="1"/>
  <c r="AP1818" i="3"/>
  <c r="AP1820" i="3"/>
  <c r="AC1820" i="3"/>
  <c r="AP1824" i="3"/>
  <c r="AC1824" i="3"/>
  <c r="AP1828" i="3"/>
  <c r="AC1828" i="3"/>
  <c r="AG1828" i="3" s="1"/>
  <c r="AS1828" i="3" s="1"/>
  <c r="AP1830" i="3"/>
  <c r="AP1832" i="3"/>
  <c r="AC1832" i="3"/>
  <c r="AG1832" i="3" s="1"/>
  <c r="AP1834" i="3"/>
  <c r="AP1836" i="3"/>
  <c r="AC1836" i="3"/>
  <c r="AP1840" i="3"/>
  <c r="AC1840" i="3"/>
  <c r="AC1841" i="3"/>
  <c r="AD1841" i="3" s="1"/>
  <c r="AE1841" i="3" s="1"/>
  <c r="AJ1841" i="3" s="1"/>
  <c r="AP1841" i="3"/>
  <c r="AC1843" i="3"/>
  <c r="AP1843" i="3"/>
  <c r="AC1844" i="3"/>
  <c r="AD1844" i="3" s="1"/>
  <c r="AP1844" i="3"/>
  <c r="AC1845" i="3"/>
  <c r="AD1845" i="3" s="1"/>
  <c r="AP1845" i="3"/>
  <c r="AC1847" i="3"/>
  <c r="AP1847" i="3"/>
  <c r="AC1848" i="3"/>
  <c r="AD1848" i="3" s="1"/>
  <c r="AC1849" i="3"/>
  <c r="AD1849" i="3"/>
  <c r="AE1849" i="3" s="1"/>
  <c r="AJ1849" i="3" s="1"/>
  <c r="AC1850" i="3"/>
  <c r="AD1850" i="3"/>
  <c r="AC1851" i="3"/>
  <c r="AD1851" i="3" s="1"/>
  <c r="AC1852" i="3"/>
  <c r="AG1852" i="3" s="1"/>
  <c r="AC1853" i="3"/>
  <c r="AD1853" i="3" s="1"/>
  <c r="AC1854" i="3"/>
  <c r="AD1854" i="3" s="1"/>
  <c r="AC1855" i="3"/>
  <c r="AD1855" i="3"/>
  <c r="AE1855" i="3" s="1"/>
  <c r="AJ1855" i="3" s="1"/>
  <c r="AC1856" i="3"/>
  <c r="AD1856" i="3"/>
  <c r="AC1857" i="3"/>
  <c r="AD1857" i="3" s="1"/>
  <c r="AC1858" i="3"/>
  <c r="AG1858" i="3" s="1"/>
  <c r="AC1859" i="3"/>
  <c r="AD1859" i="3" s="1"/>
  <c r="AC1860" i="3"/>
  <c r="AD1860" i="3" s="1"/>
  <c r="AC1861" i="3"/>
  <c r="AD1861" i="3"/>
  <c r="AE1861" i="3" s="1"/>
  <c r="AJ1861" i="3" s="1"/>
  <c r="AC1862" i="3"/>
  <c r="AD1862" i="3"/>
  <c r="AC1863" i="3"/>
  <c r="AD1863" i="3" s="1"/>
  <c r="AE1863" i="3" s="1"/>
  <c r="AJ1863" i="3" s="1"/>
  <c r="AC1864" i="3"/>
  <c r="AD1864" i="3" s="1"/>
  <c r="AC1865" i="3"/>
  <c r="AD1865" i="3" s="1"/>
  <c r="AC1866" i="3"/>
  <c r="AD1866" i="3" s="1"/>
  <c r="AC1867" i="3"/>
  <c r="AD1867" i="3"/>
  <c r="AE1867" i="3" s="1"/>
  <c r="AJ1867" i="3" s="1"/>
  <c r="AC1868" i="3"/>
  <c r="AD1868" i="3"/>
  <c r="AC1869" i="3"/>
  <c r="AD1869" i="3" s="1"/>
  <c r="AC1870" i="3"/>
  <c r="AG1870" i="3" s="1"/>
  <c r="AC1871" i="3"/>
  <c r="AD1871" i="3" s="1"/>
  <c r="AE1871" i="3" s="1"/>
  <c r="AJ1871" i="3" s="1"/>
  <c r="AC1872" i="3"/>
  <c r="AD1872" i="3" s="1"/>
  <c r="AC1873" i="3"/>
  <c r="AD1873" i="3"/>
  <c r="AE1873" i="3" s="1"/>
  <c r="AJ1873" i="3" s="1"/>
  <c r="AC1874" i="3"/>
  <c r="AD1874" i="3"/>
  <c r="AC1875" i="3"/>
  <c r="AD1875" i="3" s="1"/>
  <c r="AC1876" i="3"/>
  <c r="AG1876" i="3" s="1"/>
  <c r="AC1877" i="3"/>
  <c r="AD1877" i="3" s="1"/>
  <c r="AC1878" i="3"/>
  <c r="AD1878" i="3" s="1"/>
  <c r="AC1879" i="3"/>
  <c r="AD1879" i="3"/>
  <c r="AE1879" i="3" s="1"/>
  <c r="AC1929" i="3"/>
  <c r="AD1929" i="3"/>
  <c r="AP1929" i="3"/>
  <c r="AC1930" i="3"/>
  <c r="AD1930" i="3" s="1"/>
  <c r="AE1930" i="3" s="1"/>
  <c r="AJ1930" i="3" s="1"/>
  <c r="AP1930" i="3"/>
  <c r="AC1932" i="3"/>
  <c r="AP1932" i="3"/>
  <c r="AC1933" i="3"/>
  <c r="AD1933" i="3" s="1"/>
  <c r="AP1933" i="3"/>
  <c r="AC1934" i="3"/>
  <c r="AD1934" i="3" s="1"/>
  <c r="AE1934" i="3" s="1"/>
  <c r="AP1934" i="3"/>
  <c r="AC1936" i="3"/>
  <c r="AP1936" i="3"/>
  <c r="AC1937" i="3"/>
  <c r="AD1937" i="3" s="1"/>
  <c r="AP1937" i="3"/>
  <c r="AC1938" i="3"/>
  <c r="AD1938" i="3" s="1"/>
  <c r="AE1938" i="3" s="1"/>
  <c r="AJ1938" i="3" s="1"/>
  <c r="AP1938" i="3"/>
  <c r="AC1940" i="3"/>
  <c r="AP1940" i="3"/>
  <c r="AC1941" i="3"/>
  <c r="AD1941" i="3" s="1"/>
  <c r="AP1941" i="3"/>
  <c r="AC1942" i="3"/>
  <c r="AD1942" i="3" s="1"/>
  <c r="AE1942" i="3" s="1"/>
  <c r="AP1942" i="3"/>
  <c r="AC1944" i="3"/>
  <c r="AP1944" i="3"/>
  <c r="AC1945" i="3"/>
  <c r="AG1945" i="3"/>
  <c r="AP1945" i="3"/>
  <c r="AG1947" i="3"/>
  <c r="AL1947" i="3" s="1"/>
  <c r="AD1949" i="3"/>
  <c r="AE1949" i="3" s="1"/>
  <c r="AG1949" i="3"/>
  <c r="AL1949" i="3" s="1"/>
  <c r="AD1955" i="3"/>
  <c r="AG1955" i="3"/>
  <c r="AL1955" i="3" s="1"/>
  <c r="AD1957" i="3"/>
  <c r="AE1957" i="3" s="1"/>
  <c r="AJ1957" i="3" s="1"/>
  <c r="AG1959" i="3"/>
  <c r="AL1959" i="3" s="1"/>
  <c r="AG1961" i="3"/>
  <c r="AD1963" i="3"/>
  <c r="AE1963" i="3" s="1"/>
  <c r="AJ1963" i="3" s="1"/>
  <c r="AG1963" i="3"/>
  <c r="AL1963" i="3" s="1"/>
  <c r="AD1965" i="3"/>
  <c r="AE1965" i="3" s="1"/>
  <c r="AJ1965" i="3" s="1"/>
  <c r="AG1965" i="3"/>
  <c r="AL1965" i="3" s="1"/>
  <c r="AD1967" i="3"/>
  <c r="AE1967" i="3" s="1"/>
  <c r="AJ1967" i="3"/>
  <c r="AG1967" i="3"/>
  <c r="AG1969" i="3"/>
  <c r="AL1969" i="3" s="1"/>
  <c r="AD1973" i="3"/>
  <c r="AE1973" i="3" s="1"/>
  <c r="AJ1973" i="3" s="1"/>
  <c r="AG1973" i="3"/>
  <c r="AL1973" i="3" s="1"/>
  <c r="AG1975" i="3"/>
  <c r="AL1975" i="3" s="1"/>
  <c r="AD2003" i="3"/>
  <c r="AD2005" i="3"/>
  <c r="AD2007" i="3"/>
  <c r="AE2007" i="3" s="1"/>
  <c r="AJ2007" i="3" s="1"/>
  <c r="AG2008" i="3"/>
  <c r="AG2009" i="3"/>
  <c r="AS2009" i="3" s="1"/>
  <c r="AG2011" i="3"/>
  <c r="AG2012" i="3"/>
  <c r="AL2012" i="3" s="1"/>
  <c r="AG2013" i="3"/>
  <c r="AS2013" i="3" s="1"/>
  <c r="AD2025" i="3"/>
  <c r="AD2026" i="3"/>
  <c r="AD2027" i="3"/>
  <c r="AD2029" i="3"/>
  <c r="AG2030" i="3"/>
  <c r="AG2031" i="3"/>
  <c r="AS2031" i="3" s="1"/>
  <c r="AD2041" i="3"/>
  <c r="AG2043" i="3"/>
  <c r="AS2043" i="3" s="1"/>
  <c r="AD2049" i="3"/>
  <c r="AG2051" i="3"/>
  <c r="AS2051" i="3" s="1"/>
  <c r="AD2053" i="3"/>
  <c r="AE2053" i="3" s="1"/>
  <c r="AJ2053" i="3" s="1"/>
  <c r="AG2053" i="3"/>
  <c r="AL2053" i="3" s="1"/>
  <c r="AG2054" i="3"/>
  <c r="AL2054" i="3" s="1"/>
  <c r="AD2057" i="3"/>
  <c r="AG2058" i="3"/>
  <c r="AG2059" i="3"/>
  <c r="AS2059" i="3" s="1"/>
  <c r="AD2061" i="3"/>
  <c r="AE2061" i="3" s="1"/>
  <c r="AJ2061" i="3" s="1"/>
  <c r="AG2062" i="3"/>
  <c r="AL2062" i="3" s="1"/>
  <c r="AD2065" i="3"/>
  <c r="AG2066" i="3"/>
  <c r="AG2068" i="3"/>
  <c r="AG2070" i="3"/>
  <c r="AL2070" i="3" s="1"/>
  <c r="AG2072" i="3"/>
  <c r="AL2072" i="3" s="1"/>
  <c r="AG2075" i="3"/>
  <c r="AS2075" i="3" s="1"/>
  <c r="AG2077" i="3"/>
  <c r="AD2080" i="3"/>
  <c r="AE2080" i="3" s="1"/>
  <c r="AJ2080" i="3" s="1"/>
  <c r="AG2080" i="3"/>
  <c r="AL2080" i="3" s="1"/>
  <c r="AG2082" i="3"/>
  <c r="AS2082" i="3" s="1"/>
  <c r="AG2086" i="3"/>
  <c r="AL2086" i="3" s="1"/>
  <c r="AG2088" i="3"/>
  <c r="AL2088" i="3" s="1"/>
  <c r="AD2094" i="3"/>
  <c r="AE2094" i="3" s="1"/>
  <c r="AJ2094" i="3" s="1"/>
  <c r="AG2093" i="3"/>
  <c r="AL2093" i="3" s="1"/>
  <c r="AD2096" i="3"/>
  <c r="AE2096" i="3" s="1"/>
  <c r="AJ2096" i="3" s="1"/>
  <c r="AG2096" i="3"/>
  <c r="AL2096" i="3" s="1"/>
  <c r="AG2098" i="3"/>
  <c r="AL2098" i="3" s="1"/>
  <c r="AD2100" i="3"/>
  <c r="AE2100" i="3" s="1"/>
  <c r="AJ2100" i="3"/>
  <c r="AG2100" i="3"/>
  <c r="AG2102" i="3"/>
  <c r="AS2102" i="3" s="1"/>
  <c r="AG2104" i="3"/>
  <c r="AL2104" i="3" s="1"/>
  <c r="AG2107" i="3"/>
  <c r="AG2109" i="3"/>
  <c r="AS2109" i="3" s="1"/>
  <c r="AD2112" i="3"/>
  <c r="AE2112" i="3" s="1"/>
  <c r="AJ2112" i="3" s="1"/>
  <c r="AG2112" i="3"/>
  <c r="AS2112" i="3" s="1"/>
  <c r="AD2114" i="3"/>
  <c r="AE2114" i="3" s="1"/>
  <c r="AJ2114" i="3" s="1"/>
  <c r="AG2118" i="3"/>
  <c r="AS2118" i="3" s="1"/>
  <c r="AG2120" i="3"/>
  <c r="AG2121" i="3"/>
  <c r="AL2121" i="3" s="1"/>
  <c r="AD2122" i="3"/>
  <c r="AE2122" i="3" s="1"/>
  <c r="AJ2122" i="3" s="1"/>
  <c r="AG2122" i="3"/>
  <c r="AG2124" i="3"/>
  <c r="AL2124" i="3" s="1"/>
  <c r="AD2132" i="3"/>
  <c r="AE2132" i="3"/>
  <c r="AG2132" i="3"/>
  <c r="AS2132" i="3" s="1"/>
  <c r="AG2134" i="3"/>
  <c r="AL2134" i="3" s="1"/>
  <c r="AG2136" i="3"/>
  <c r="AD2138" i="3"/>
  <c r="AE2138" i="3" s="1"/>
  <c r="AJ2138" i="3" s="1"/>
  <c r="AG2138" i="3"/>
  <c r="AG2139" i="3"/>
  <c r="AL2139" i="3" s="1"/>
  <c r="AD2140" i="3"/>
  <c r="AH2140" i="3" s="1"/>
  <c r="AG2140" i="3"/>
  <c r="AG2142" i="3"/>
  <c r="AL2142" i="3" s="1"/>
  <c r="AD2144" i="3"/>
  <c r="AE2144" i="3" s="1"/>
  <c r="AI2144" i="3" s="1"/>
  <c r="AQ2144" i="3" s="1"/>
  <c r="AG2144" i="3"/>
  <c r="AL2144" i="3" s="1"/>
  <c r="AD2146" i="3"/>
  <c r="AE2146" i="3" s="1"/>
  <c r="AJ2146" i="3" s="1"/>
  <c r="AG2146" i="3"/>
  <c r="AS2146" i="3" s="1"/>
  <c r="AG2150" i="3"/>
  <c r="AS2150" i="3" s="1"/>
  <c r="AG2152" i="3"/>
  <c r="AS2152" i="3" s="1"/>
  <c r="AD2154" i="3"/>
  <c r="AE2154" i="3" s="1"/>
  <c r="AJ2154" i="3" s="1"/>
  <c r="AG2154" i="3"/>
  <c r="AS2154" i="3" s="1"/>
  <c r="AG2156" i="3"/>
  <c r="AL2156" i="3" s="1"/>
  <c r="AG2157" i="3"/>
  <c r="AD2160" i="3"/>
  <c r="AE2160" i="3" s="1"/>
  <c r="AJ2160" i="3" s="1"/>
  <c r="AG2160" i="3"/>
  <c r="AS2160" i="3" s="1"/>
  <c r="AD2164" i="3"/>
  <c r="AE2164" i="3" s="1"/>
  <c r="AI2164" i="3" s="1"/>
  <c r="AQ2164" i="3" s="1"/>
  <c r="AG2164" i="3"/>
  <c r="AS2164" i="3" s="1"/>
  <c r="AG2166" i="3"/>
  <c r="AS2166" i="3" s="1"/>
  <c r="AG2168" i="3"/>
  <c r="AD2169" i="3"/>
  <c r="AD2170" i="3"/>
  <c r="AH2170" i="3" s="1"/>
  <c r="AG2170" i="3"/>
  <c r="AL2170" i="3" s="1"/>
  <c r="AD2172" i="3"/>
  <c r="AG2174" i="3"/>
  <c r="AL2174" i="3" s="1"/>
  <c r="AG2175" i="3"/>
  <c r="AD2176" i="3"/>
  <c r="AE2176" i="3"/>
  <c r="AJ2176" i="3" s="1"/>
  <c r="AG2176" i="3"/>
  <c r="AL2176" i="3" s="1"/>
  <c r="AD2178" i="3"/>
  <c r="AG2178" i="3"/>
  <c r="AG2180" i="3"/>
  <c r="AS2180" i="3" s="1"/>
  <c r="AG2182" i="3"/>
  <c r="AS2182" i="3" s="1"/>
  <c r="AG2186" i="3"/>
  <c r="AL2186" i="3" s="1"/>
  <c r="AG2187" i="3"/>
  <c r="AG2188" i="3"/>
  <c r="AL2188" i="3" s="1"/>
  <c r="AG2190" i="3"/>
  <c r="AS2190" i="3" s="1"/>
  <c r="AG2192" i="3"/>
  <c r="AG2193" i="3"/>
  <c r="AS2193" i="3" s="1"/>
  <c r="AD2194" i="3"/>
  <c r="AE2194" i="3" s="1"/>
  <c r="AJ2194" i="3" s="1"/>
  <c r="AG2194" i="3"/>
  <c r="AL2194" i="3" s="1"/>
  <c r="AG2195" i="3"/>
  <c r="AG2196" i="3"/>
  <c r="AS2196" i="3" s="1"/>
  <c r="AD2197" i="3"/>
  <c r="AE2197" i="3"/>
  <c r="AG2197" i="3"/>
  <c r="AL2197" i="3" s="1"/>
  <c r="AG2199" i="3"/>
  <c r="AS2199" i="3" s="1"/>
  <c r="AG2200" i="3"/>
  <c r="AL2200" i="3" s="1"/>
  <c r="AG2201" i="3"/>
  <c r="AG2202" i="3"/>
  <c r="AG2203" i="3"/>
  <c r="AS2203" i="3" s="1"/>
  <c r="AD2205" i="3"/>
  <c r="AE2205" i="3"/>
  <c r="AG2205" i="3"/>
  <c r="AS2205" i="3" s="1"/>
  <c r="AG2206" i="3"/>
  <c r="AL2206" i="3" s="1"/>
  <c r="AG2207" i="3"/>
  <c r="AG2208" i="3"/>
  <c r="AS2208" i="3" s="1"/>
  <c r="AD2210" i="3"/>
  <c r="AE2210" i="3" s="1"/>
  <c r="AJ2210" i="3"/>
  <c r="AG2210" i="3"/>
  <c r="AS2210" i="3" s="1"/>
  <c r="AG2211" i="3"/>
  <c r="AS2211" i="3" s="1"/>
  <c r="AD2212" i="3"/>
  <c r="AE2212" i="3"/>
  <c r="AG2212" i="3"/>
  <c r="AL2212" i="3" s="1"/>
  <c r="AD2213" i="3"/>
  <c r="AE2213" i="3" s="1"/>
  <c r="AG2213" i="3"/>
  <c r="AS2213" i="3" s="1"/>
  <c r="AG2214" i="3"/>
  <c r="AL2214" i="3" s="1"/>
  <c r="AG2215" i="3"/>
  <c r="AD2216" i="3"/>
  <c r="AE2216" i="3" s="1"/>
  <c r="AJ2216" i="3" s="1"/>
  <c r="AG2216" i="3"/>
  <c r="AD2218" i="3"/>
  <c r="AE2218" i="3"/>
  <c r="AJ2218" i="3" s="1"/>
  <c r="AG2218" i="3"/>
  <c r="AS2218" i="3" s="1"/>
  <c r="AG2219" i="3"/>
  <c r="AS2219" i="3" s="1"/>
  <c r="AD2221" i="3"/>
  <c r="AE2221" i="3" s="1"/>
  <c r="AJ2221" i="3" s="1"/>
  <c r="AG2221" i="3"/>
  <c r="AS2221" i="3" s="1"/>
  <c r="AG2222" i="3"/>
  <c r="AL2222" i="3" s="1"/>
  <c r="AG2226" i="3"/>
  <c r="AS2226" i="3" s="1"/>
  <c r="AG2228" i="3"/>
  <c r="AL2228" i="3" s="1"/>
  <c r="AP2231" i="3"/>
  <c r="AC2231" i="3"/>
  <c r="AD2231" i="3" s="1"/>
  <c r="AE2231" i="3" s="1"/>
  <c r="AJ2231" i="3" s="1"/>
  <c r="AP2230" i="3"/>
  <c r="AC2230" i="3"/>
  <c r="AD2230" i="3" s="1"/>
  <c r="AC2232" i="3"/>
  <c r="AD2232" i="3" s="1"/>
  <c r="AP2232" i="3"/>
  <c r="AC2233" i="3"/>
  <c r="AP2233" i="3"/>
  <c r="AC2234" i="3"/>
  <c r="AP2234" i="3"/>
  <c r="AC2235" i="3"/>
  <c r="AD2235" i="3" s="1"/>
  <c r="AP2235" i="3"/>
  <c r="AC2236" i="3"/>
  <c r="AD2236" i="3" s="1"/>
  <c r="AH2236" i="3" s="1"/>
  <c r="AR2236" i="3" s="1"/>
  <c r="AP2236" i="3"/>
  <c r="AC2237" i="3"/>
  <c r="AP2237" i="3"/>
  <c r="AC2238" i="3"/>
  <c r="AD2238" i="3" s="1"/>
  <c r="AP2238" i="3"/>
  <c r="AC2239" i="3"/>
  <c r="AD2239" i="3" s="1"/>
  <c r="AE2239" i="3" s="1"/>
  <c r="AJ2239" i="3" s="1"/>
  <c r="AP2239" i="3"/>
  <c r="AC2240" i="3"/>
  <c r="AG2240" i="3" s="1"/>
  <c r="AD2240" i="3"/>
  <c r="AH2240" i="3" s="1"/>
  <c r="AP2240" i="3"/>
  <c r="AC2241" i="3"/>
  <c r="AG2241" i="3" s="1"/>
  <c r="AP2241" i="3"/>
  <c r="AC2242" i="3"/>
  <c r="AD2242" i="3" s="1"/>
  <c r="AP2242" i="3"/>
  <c r="AC2243" i="3"/>
  <c r="AD2243" i="3" s="1"/>
  <c r="AP2243" i="3"/>
  <c r="AC2244" i="3"/>
  <c r="AD2244" i="3"/>
  <c r="AH2244" i="3" s="1"/>
  <c r="AR2244" i="3" s="1"/>
  <c r="AP2244" i="3"/>
  <c r="AC2245" i="3"/>
  <c r="AG2254" i="3"/>
  <c r="AG2256" i="3"/>
  <c r="AG2258" i="3"/>
  <c r="AD2260" i="3"/>
  <c r="AD2261" i="3"/>
  <c r="AD2262" i="3"/>
  <c r="AE2262" i="3" s="1"/>
  <c r="AJ2262" i="3" s="1"/>
  <c r="AD2263" i="3"/>
  <c r="AD2264" i="3"/>
  <c r="AD2266" i="3"/>
  <c r="AG2274" i="3"/>
  <c r="AD2276" i="3"/>
  <c r="AE2276" i="3" s="1"/>
  <c r="AJ2276" i="3" s="1"/>
  <c r="AD2278" i="3"/>
  <c r="AD2280" i="3"/>
  <c r="AD2282" i="3"/>
  <c r="AG2292" i="3"/>
  <c r="AG2294" i="3"/>
  <c r="AG2295" i="3"/>
  <c r="AL2295" i="3" s="1"/>
  <c r="AG2296" i="3"/>
  <c r="AG2298" i="3"/>
  <c r="AD2300" i="3"/>
  <c r="AG2309" i="3"/>
  <c r="AG2311" i="3"/>
  <c r="AG2313" i="3"/>
  <c r="AG2314" i="3"/>
  <c r="AL2314" i="3" s="1"/>
  <c r="AG2315" i="3"/>
  <c r="AD2317" i="3"/>
  <c r="AC3" i="3"/>
  <c r="AG3" i="3" s="1"/>
  <c r="AS3" i="3" s="1"/>
  <c r="AC4" i="3"/>
  <c r="AG4" i="3" s="1"/>
  <c r="AS4" i="3" s="1"/>
  <c r="AP6" i="3"/>
  <c r="AC6" i="3"/>
  <c r="AD6" i="3" s="1"/>
  <c r="AP8" i="3"/>
  <c r="AC8" i="3"/>
  <c r="AD8" i="3" s="1"/>
  <c r="AE8" i="3"/>
  <c r="AJ8" i="3" s="1"/>
  <c r="AP5" i="3"/>
  <c r="AC5" i="3"/>
  <c r="AG5" i="3" s="1"/>
  <c r="AG558" i="3"/>
  <c r="AD502" i="3"/>
  <c r="AE502" i="3" s="1"/>
  <c r="AI502" i="3" s="1"/>
  <c r="AN502" i="3" s="1"/>
  <c r="AG482" i="3"/>
  <c r="AS482" i="3" s="1"/>
  <c r="AG353" i="3"/>
  <c r="AS353" i="3" s="1"/>
  <c r="AG590" i="3"/>
  <c r="AD590" i="3"/>
  <c r="AE590" i="3" s="1"/>
  <c r="AJ590" i="3" s="1"/>
  <c r="AE566" i="3"/>
  <c r="AJ566" i="3" s="1"/>
  <c r="AG566" i="3"/>
  <c r="AS566" i="3" s="1"/>
  <c r="AD546" i="3"/>
  <c r="AE546" i="3"/>
  <c r="AG546" i="3"/>
  <c r="AL546" i="3" s="1"/>
  <c r="AG518" i="3"/>
  <c r="AL518" i="3" s="1"/>
  <c r="AD518" i="3"/>
  <c r="AH518" i="3" s="1"/>
  <c r="AG474" i="3"/>
  <c r="AG454" i="3"/>
  <c r="AL454" i="3" s="1"/>
  <c r="AD454" i="3"/>
  <c r="AD421" i="3"/>
  <c r="AG421" i="3"/>
  <c r="AL421" i="3" s="1"/>
  <c r="AD365" i="3"/>
  <c r="AD323" i="3"/>
  <c r="AE323" i="3" s="1"/>
  <c r="AG323" i="3"/>
  <c r="AS323" i="3" s="1"/>
  <c r="AG664" i="3"/>
  <c r="AD609" i="3"/>
  <c r="AE609" i="3" s="1"/>
  <c r="AJ609" i="3" s="1"/>
  <c r="AG609" i="3"/>
  <c r="AS609" i="3" s="1"/>
  <c r="AD561" i="3"/>
  <c r="AG561" i="3"/>
  <c r="AS561" i="3" s="1"/>
  <c r="AD537" i="3"/>
  <c r="AG537" i="3"/>
  <c r="AL537" i="3"/>
  <c r="AG529" i="3"/>
  <c r="AD513" i="3"/>
  <c r="AE513" i="3" s="1"/>
  <c r="AJ513" i="3" s="1"/>
  <c r="AG513" i="3"/>
  <c r="AG654" i="3"/>
  <c r="AL654" i="3" s="1"/>
  <c r="AD449" i="3"/>
  <c r="AG449" i="3"/>
  <c r="AS449" i="3" s="1"/>
  <c r="AG434" i="3"/>
  <c r="AD386" i="3"/>
  <c r="AE386" i="3" s="1"/>
  <c r="AJ386" i="3" s="1"/>
  <c r="AG386" i="3"/>
  <c r="AL386" i="3" s="1"/>
  <c r="AG124" i="3"/>
  <c r="AL124" i="3" s="1"/>
  <c r="AD124" i="3"/>
  <c r="AE124" i="3" s="1"/>
  <c r="AJ124" i="3" s="1"/>
  <c r="AD599" i="3"/>
  <c r="AG599" i="3"/>
  <c r="AL599" i="3" s="1"/>
  <c r="AG583" i="3"/>
  <c r="AL583" i="3" s="1"/>
  <c r="AD575" i="3"/>
  <c r="AD559" i="3"/>
  <c r="AE559" i="3" s="1"/>
  <c r="AJ559" i="3" s="1"/>
  <c r="AG559" i="3"/>
  <c r="AD527" i="3"/>
  <c r="AH527" i="3" s="1"/>
  <c r="AG527" i="3"/>
  <c r="AL527" i="3" s="1"/>
  <c r="AS2212" i="3"/>
  <c r="AS2197" i="3"/>
  <c r="AS2194" i="3"/>
  <c r="AS2176" i="3"/>
  <c r="AS2156" i="3"/>
  <c r="AS2139" i="3"/>
  <c r="AS2121" i="3"/>
  <c r="AS2093" i="3"/>
  <c r="AS2062" i="3"/>
  <c r="AS2054" i="3"/>
  <c r="AS2012" i="3"/>
  <c r="AL1967" i="3"/>
  <c r="AS1967" i="3"/>
  <c r="AS1963" i="3"/>
  <c r="AL1961" i="3"/>
  <c r="AS1961" i="3"/>
  <c r="AS1782" i="3"/>
  <c r="AS1780" i="3"/>
  <c r="AS1765" i="3"/>
  <c r="AS1750" i="3"/>
  <c r="AS1748" i="3"/>
  <c r="AS1728" i="3"/>
  <c r="AS1717" i="3"/>
  <c r="AS1716" i="3"/>
  <c r="AS1692" i="3"/>
  <c r="AS1687" i="3"/>
  <c r="AS1684" i="3"/>
  <c r="AS2314" i="3"/>
  <c r="AL2221" i="3"/>
  <c r="AL2219" i="3"/>
  <c r="AL2210" i="3"/>
  <c r="AS2206" i="3"/>
  <c r="AL2195" i="3"/>
  <c r="AS2195" i="3"/>
  <c r="AL2180" i="3"/>
  <c r="AS2170" i="3"/>
  <c r="AL2168" i="3"/>
  <c r="AS2168" i="3"/>
  <c r="AL2164" i="3"/>
  <c r="AL2154" i="3"/>
  <c r="AL2152" i="3"/>
  <c r="AL2146" i="3"/>
  <c r="AS2142" i="3"/>
  <c r="AS2134" i="3"/>
  <c r="AL2118" i="3"/>
  <c r="AL2112" i="3"/>
  <c r="AL2100" i="3"/>
  <c r="AS2100" i="3"/>
  <c r="AS2098" i="3"/>
  <c r="AS2080" i="3"/>
  <c r="AL2068" i="3"/>
  <c r="AS2068" i="3"/>
  <c r="AS2065" i="3"/>
  <c r="AS2061" i="3"/>
  <c r="AS2057" i="3"/>
  <c r="AS1973" i="3"/>
  <c r="AS1949" i="3"/>
  <c r="AL1778" i="3"/>
  <c r="AS1777" i="3"/>
  <c r="AL1774" i="3"/>
  <c r="AS1774" i="3"/>
  <c r="AL1766" i="3"/>
  <c r="AS1766" i="3"/>
  <c r="AS1762" i="3"/>
  <c r="AL1760" i="3"/>
  <c r="AS1760" i="3"/>
  <c r="AS1759" i="3"/>
  <c r="AL1758" i="3"/>
  <c r="AL1754" i="3"/>
  <c r="AS1754" i="3"/>
  <c r="AL1746" i="3"/>
  <c r="AS1746" i="3"/>
  <c r="AL1744" i="3"/>
  <c r="AS1744" i="3"/>
  <c r="AS1742" i="3"/>
  <c r="AL1741" i="3"/>
  <c r="AS1740" i="3"/>
  <c r="AL1735" i="3"/>
  <c r="AS1735" i="3"/>
  <c r="AL1724" i="3"/>
  <c r="AS1724" i="3"/>
  <c r="AL1718" i="3"/>
  <c r="AL1714" i="3"/>
  <c r="AS1714" i="3"/>
  <c r="AL1712" i="3"/>
  <c r="AS1712" i="3"/>
  <c r="AS1708" i="3"/>
  <c r="AL1705" i="3"/>
  <c r="AS1705" i="3"/>
  <c r="AL1699" i="3"/>
  <c r="AS1699" i="3"/>
  <c r="AS1698" i="3"/>
  <c r="AL1696" i="3"/>
  <c r="AS1696" i="3"/>
  <c r="AL1690" i="3"/>
  <c r="AS1690" i="3"/>
  <c r="AL1682" i="3"/>
  <c r="AL1681" i="3"/>
  <c r="AS1681" i="3"/>
  <c r="AL1678" i="3"/>
  <c r="AS1678" i="3"/>
  <c r="AL1670" i="3"/>
  <c r="AS1670" i="3"/>
  <c r="AL1669" i="3"/>
  <c r="AS1669" i="3"/>
  <c r="AS1662" i="3"/>
  <c r="AL1655" i="3"/>
  <c r="AS1655" i="3"/>
  <c r="AL1654" i="3"/>
  <c r="AS1654" i="3"/>
  <c r="AL1652" i="3"/>
  <c r="AS1652" i="3"/>
  <c r="AL1650" i="3"/>
  <c r="AS1650" i="3"/>
  <c r="AS1648" i="3"/>
  <c r="AL1644" i="3"/>
  <c r="AS1644" i="3"/>
  <c r="AL1636" i="3"/>
  <c r="AL1634" i="3"/>
  <c r="AS1634" i="3"/>
  <c r="AL1632" i="3"/>
  <c r="AS1632" i="3"/>
  <c r="AL1630" i="3"/>
  <c r="AS1622" i="3"/>
  <c r="AL1620" i="3"/>
  <c r="AS1620" i="3"/>
  <c r="AS1618" i="3"/>
  <c r="AL1614" i="3"/>
  <c r="AS1614" i="3"/>
  <c r="AS1612" i="3"/>
  <c r="AS1570" i="3"/>
  <c r="AS1494" i="3"/>
  <c r="AS1492" i="3"/>
  <c r="AS1444" i="3"/>
  <c r="AS1414" i="3"/>
  <c r="AS1409" i="3"/>
  <c r="AS1408" i="3"/>
  <c r="AS1407" i="3"/>
  <c r="AS1377" i="3"/>
  <c r="AS1355" i="3"/>
  <c r="AS1354" i="3"/>
  <c r="AS1348" i="3"/>
  <c r="AS1345" i="3"/>
  <c r="AS1330" i="3"/>
  <c r="AS1309" i="3"/>
  <c r="AS1292" i="3"/>
  <c r="AS1296" i="3"/>
  <c r="AS1288" i="3"/>
  <c r="AS1287" i="3"/>
  <c r="AS1273" i="3"/>
  <c r="AS1259" i="3"/>
  <c r="AS1258" i="3"/>
  <c r="AS1255" i="3"/>
  <c r="AS1228" i="3"/>
  <c r="AS1227" i="3"/>
  <c r="AS1225" i="3"/>
  <c r="AS1221" i="3"/>
  <c r="AS1219" i="3"/>
  <c r="AS1210" i="3"/>
  <c r="AS1181" i="3"/>
  <c r="AS1168" i="3"/>
  <c r="AS1165" i="3"/>
  <c r="AS1156" i="3"/>
  <c r="AS1151" i="3"/>
  <c r="AS1138" i="3"/>
  <c r="AS1137" i="3"/>
  <c r="AS1115" i="3"/>
  <c r="AS1113" i="3"/>
  <c r="AS1111" i="3"/>
  <c r="AS1099" i="3"/>
  <c r="AS1097" i="3"/>
  <c r="AS1095" i="3"/>
  <c r="AL1078" i="3"/>
  <c r="AS1078" i="3"/>
  <c r="AS1061" i="3"/>
  <c r="AL1049" i="3"/>
  <c r="AL1048" i="3"/>
  <c r="AS1048" i="3"/>
  <c r="AS1010" i="3"/>
  <c r="AS986" i="3"/>
  <c r="AL974" i="3"/>
  <c r="AS974" i="3"/>
  <c r="AL958" i="3"/>
  <c r="AS958" i="3"/>
  <c r="AS954" i="3"/>
  <c r="AL952" i="3"/>
  <c r="AS952" i="3"/>
  <c r="AS950" i="3"/>
  <c r="AL928" i="3"/>
  <c r="AS928" i="3"/>
  <c r="AL910" i="3"/>
  <c r="AS910" i="3"/>
  <c r="AS895" i="3"/>
  <c r="AS874" i="3"/>
  <c r="AS863" i="3"/>
  <c r="AL853" i="3"/>
  <c r="AS853" i="3"/>
  <c r="AS848" i="3"/>
  <c r="AS846" i="3"/>
  <c r="AS832" i="3"/>
  <c r="AS827" i="3"/>
  <c r="AS809" i="3"/>
  <c r="AL807" i="3"/>
  <c r="AS796" i="3"/>
  <c r="AS787" i="3"/>
  <c r="AS783" i="3"/>
  <c r="AS780" i="3"/>
  <c r="AL771" i="3"/>
  <c r="AS771" i="3"/>
  <c r="AS762" i="3"/>
  <c r="AS761" i="3"/>
  <c r="AL759" i="3"/>
  <c r="AS759" i="3"/>
  <c r="AL757" i="3"/>
  <c r="AS757" i="3"/>
  <c r="AL741" i="3"/>
  <c r="AS741" i="3"/>
  <c r="AL674" i="3"/>
  <c r="AS674" i="3"/>
  <c r="AL670" i="3"/>
  <c r="AS670" i="3"/>
  <c r="AS636" i="3"/>
  <c r="AS634" i="3"/>
  <c r="AS633" i="3"/>
  <c r="AS632" i="3"/>
  <c r="AS622" i="3"/>
  <c r="AS518" i="3"/>
  <c r="AL517" i="3"/>
  <c r="AL502" i="3"/>
  <c r="AL469" i="3"/>
  <c r="AS454" i="3"/>
  <c r="AL439" i="3"/>
  <c r="AS439" i="3"/>
  <c r="AL438" i="3"/>
  <c r="AS438" i="3"/>
  <c r="AL436" i="3"/>
  <c r="AS436" i="3"/>
  <c r="AL435" i="3"/>
  <c r="AS435" i="3"/>
  <c r="AL423" i="3"/>
  <c r="AL422" i="3"/>
  <c r="AL387" i="3"/>
  <c r="AL374" i="3"/>
  <c r="AS374" i="3"/>
  <c r="AS351" i="3"/>
  <c r="AL343" i="3"/>
  <c r="AL297" i="3"/>
  <c r="AS216" i="3"/>
  <c r="AL201" i="3"/>
  <c r="AL190" i="3"/>
  <c r="AL139" i="3"/>
  <c r="AS139" i="3"/>
  <c r="AL88" i="3"/>
  <c r="AS88" i="3"/>
  <c r="AL73" i="3"/>
  <c r="AL72" i="3"/>
  <c r="AL42" i="3"/>
  <c r="AL39" i="3"/>
  <c r="AL33" i="3"/>
  <c r="AL27" i="3"/>
  <c r="AL22" i="3"/>
  <c r="AL1438" i="3"/>
  <c r="AL2226" i="3"/>
  <c r="AL2218" i="3"/>
  <c r="AL2213" i="3"/>
  <c r="AL2205" i="3"/>
  <c r="AL2193" i="3"/>
  <c r="AL2182" i="3"/>
  <c r="AL2150" i="3"/>
  <c r="AL2109" i="3"/>
  <c r="AL2082" i="3"/>
  <c r="AL2043" i="3"/>
  <c r="AL2009" i="3"/>
  <c r="AS1965" i="3"/>
  <c r="AS1955" i="3"/>
  <c r="AL1828" i="3"/>
  <c r="AL1788" i="3"/>
  <c r="AL1770" i="3"/>
  <c r="AL1756" i="3"/>
  <c r="AL1729" i="3"/>
  <c r="AL1722" i="3"/>
  <c r="AL1675" i="3"/>
  <c r="AL1639" i="3"/>
  <c r="AL1638" i="3"/>
  <c r="AL1628" i="3"/>
  <c r="AL1530" i="3"/>
  <c r="AS1530" i="3"/>
  <c r="AL1529" i="3"/>
  <c r="AS1529" i="3"/>
  <c r="AL1500" i="3"/>
  <c r="AL1476" i="3"/>
  <c r="AS1476" i="3"/>
  <c r="AL1470" i="3"/>
  <c r="AS1470" i="3"/>
  <c r="AL1468" i="3"/>
  <c r="AL1451" i="3"/>
  <c r="AS1451" i="3"/>
  <c r="AL1403" i="3"/>
  <c r="AS1403" i="3"/>
  <c r="AS1402" i="3"/>
  <c r="AL1401" i="3"/>
  <c r="AL1399" i="3"/>
  <c r="AS1399" i="3"/>
  <c r="AL1393" i="3"/>
  <c r="AL1387" i="3"/>
  <c r="AS1387" i="3"/>
  <c r="AL1384" i="3"/>
  <c r="AS1384" i="3"/>
  <c r="AL1372" i="3"/>
  <c r="AS1372" i="3"/>
  <c r="AL1369" i="3"/>
  <c r="AL1367" i="3"/>
  <c r="AS1366" i="3"/>
  <c r="AL1361" i="3"/>
  <c r="AS1361" i="3"/>
  <c r="AS1360" i="3"/>
  <c r="AL1359" i="3"/>
  <c r="AL1342" i="3"/>
  <c r="AS1342" i="3"/>
  <c r="AL1336" i="3"/>
  <c r="AL1335" i="3"/>
  <c r="AS1335" i="3"/>
  <c r="AL1324" i="3"/>
  <c r="AS1324" i="3"/>
  <c r="AS1323" i="3"/>
  <c r="AL1319" i="3"/>
  <c r="AS1319" i="3"/>
  <c r="AL1307" i="3"/>
  <c r="AS1307" i="3"/>
  <c r="AL1306" i="3"/>
  <c r="AS1306" i="3"/>
  <c r="AL1305" i="3"/>
  <c r="AS1305" i="3"/>
  <c r="AL1300" i="3"/>
  <c r="AS1299" i="3"/>
  <c r="AL1295" i="3"/>
  <c r="AL1285" i="3"/>
  <c r="AS1285" i="3"/>
  <c r="AL1283" i="3"/>
  <c r="AL1282" i="3"/>
  <c r="AS1282" i="3"/>
  <c r="AL1270" i="3"/>
  <c r="AS1270" i="3"/>
  <c r="AL1265" i="3"/>
  <c r="AS1265" i="3"/>
  <c r="AL1264" i="3"/>
  <c r="AL1252" i="3"/>
  <c r="AS1252" i="3"/>
  <c r="AL1251" i="3"/>
  <c r="AL1234" i="3"/>
  <c r="AS1234" i="3"/>
  <c r="AL1233" i="3"/>
  <c r="AS1233" i="3"/>
  <c r="AL1216" i="3"/>
  <c r="AS1216" i="3"/>
  <c r="AS1213" i="3"/>
  <c r="AL1204" i="3"/>
  <c r="AS1204" i="3"/>
  <c r="AL1201" i="3"/>
  <c r="AL1198" i="3"/>
  <c r="AS1198" i="3"/>
  <c r="AL1185" i="3"/>
  <c r="AS1185" i="3"/>
  <c r="AL1161" i="3"/>
  <c r="AS1161" i="3"/>
  <c r="AL1129" i="3"/>
  <c r="AL1084" i="3"/>
  <c r="AS1084" i="3"/>
  <c r="AL1067" i="3"/>
  <c r="AL1065" i="3"/>
  <c r="AL1039" i="3"/>
  <c r="AL1016" i="3"/>
  <c r="AL960" i="3"/>
  <c r="AL938" i="3"/>
  <c r="AL904" i="3"/>
  <c r="AL900" i="3"/>
  <c r="AL867" i="3"/>
  <c r="AL859" i="3"/>
  <c r="AS859" i="3"/>
  <c r="AL831" i="3"/>
  <c r="AS831" i="3"/>
  <c r="AL828" i="3"/>
  <c r="AS828" i="3"/>
  <c r="AL816" i="3"/>
  <c r="AS816" i="3"/>
  <c r="AL815" i="3"/>
  <c r="AS815" i="3"/>
  <c r="AL800" i="3"/>
  <c r="AS800" i="3"/>
  <c r="AS795" i="3"/>
  <c r="AL794" i="3"/>
  <c r="AL793" i="3"/>
  <c r="AL792" i="3"/>
  <c r="AL777" i="3"/>
  <c r="AL683" i="3"/>
  <c r="AL682" i="3"/>
  <c r="AL678" i="3"/>
  <c r="AL669" i="3"/>
  <c r="AL667" i="3"/>
  <c r="AS654" i="3"/>
  <c r="AS628" i="3"/>
  <c r="AL620" i="3"/>
  <c r="AS620" i="3"/>
  <c r="AL618" i="3"/>
  <c r="AS618" i="3"/>
  <c r="AS605" i="3"/>
  <c r="AL598" i="3"/>
  <c r="AS598" i="3"/>
  <c r="AL595" i="3"/>
  <c r="AL581" i="3"/>
  <c r="AL574" i="3"/>
  <c r="AL565" i="3"/>
  <c r="AL563" i="3"/>
  <c r="AL562" i="3"/>
  <c r="AL561" i="3"/>
  <c r="AL533" i="3"/>
  <c r="AS533" i="3"/>
  <c r="AL530" i="3"/>
  <c r="AS526" i="3"/>
  <c r="AS492" i="3"/>
  <c r="AL445" i="3"/>
  <c r="AL359" i="3"/>
  <c r="AS359" i="3"/>
  <c r="AL355" i="3"/>
  <c r="AS355" i="3"/>
  <c r="AL335" i="3"/>
  <c r="AS335" i="3"/>
  <c r="AL332" i="3"/>
  <c r="AS332" i="3"/>
  <c r="AL331" i="3"/>
  <c r="AL313" i="3"/>
  <c r="AL309" i="3"/>
  <c r="AL306" i="3"/>
  <c r="AL281" i="3"/>
  <c r="AL276" i="3"/>
  <c r="AL237" i="3"/>
  <c r="AL232" i="3"/>
  <c r="AL231" i="3"/>
  <c r="AL171" i="3"/>
  <c r="AS171" i="3"/>
  <c r="AL168" i="3"/>
  <c r="AL117" i="3"/>
  <c r="AL109" i="3"/>
  <c r="AL45" i="3"/>
  <c r="AS45" i="3"/>
  <c r="AL11" i="3"/>
  <c r="AS11" i="3"/>
  <c r="AL1534" i="3"/>
  <c r="AL1480" i="3"/>
  <c r="AL1448" i="3"/>
  <c r="AL1413" i="3"/>
  <c r="AL1381" i="3"/>
  <c r="AL1349" i="3"/>
  <c r="AL1411" i="3"/>
  <c r="AL1466" i="3"/>
  <c r="AG2243" i="3"/>
  <c r="AS2243" i="3" s="1"/>
  <c r="AG1937" i="3"/>
  <c r="AS1937" i="3" s="1"/>
  <c r="AG1856" i="3"/>
  <c r="AS1856" i="3" s="1"/>
  <c r="AG592" i="3"/>
  <c r="AL592" i="3" s="1"/>
  <c r="AG472" i="3"/>
  <c r="AL472" i="3" s="1"/>
  <c r="AG315" i="3"/>
  <c r="AS315" i="3" s="1"/>
  <c r="AD516" i="3"/>
  <c r="AE516" i="3" s="1"/>
  <c r="AJ516" i="3" s="1"/>
  <c r="AG516" i="3"/>
  <c r="AL516" i="3" s="1"/>
  <c r="AD512" i="3"/>
  <c r="AE512" i="3" s="1"/>
  <c r="AJ512" i="3" s="1"/>
  <c r="AG512" i="3"/>
  <c r="AD500" i="3"/>
  <c r="AE500" i="3" s="1"/>
  <c r="AJ500" i="3" s="1"/>
  <c r="AG500" i="3"/>
  <c r="AD484" i="3"/>
  <c r="AE484" i="3" s="1"/>
  <c r="AI484" i="3" s="1"/>
  <c r="AN484" i="3" s="1"/>
  <c r="AJ484" i="3"/>
  <c r="AG484" i="3"/>
  <c r="AD456" i="3"/>
  <c r="AE456" i="3" s="1"/>
  <c r="AJ456" i="3" s="1"/>
  <c r="AG456" i="3"/>
  <c r="AD448" i="3"/>
  <c r="AE448" i="3" s="1"/>
  <c r="AJ448" i="3" s="1"/>
  <c r="AG448" i="3"/>
  <c r="AS448" i="3" s="1"/>
  <c r="AD441" i="3"/>
  <c r="AE441" i="3" s="1"/>
  <c r="AJ441" i="3" s="1"/>
  <c r="AG441" i="3"/>
  <c r="AL441" i="3" s="1"/>
  <c r="AD433" i="3"/>
  <c r="AE433" i="3" s="1"/>
  <c r="AJ433" i="3" s="1"/>
  <c r="AG433" i="3"/>
  <c r="AD417" i="3"/>
  <c r="AE417" i="3" s="1"/>
  <c r="AJ417" i="3" s="1"/>
  <c r="AG417" i="3"/>
  <c r="AS417" i="3" s="1"/>
  <c r="AD405" i="3"/>
  <c r="AG405" i="3"/>
  <c r="AS405" i="3"/>
  <c r="AD389" i="3"/>
  <c r="AE389" i="3" s="1"/>
  <c r="AJ389" i="3" s="1"/>
  <c r="AG389" i="3"/>
  <c r="AS389" i="3" s="1"/>
  <c r="AD385" i="3"/>
  <c r="AE385" i="3" s="1"/>
  <c r="AG385" i="3"/>
  <c r="AL385" i="3" s="1"/>
  <c r="AD373" i="3"/>
  <c r="AG373" i="3"/>
  <c r="AL373" i="3" s="1"/>
  <c r="AD329" i="3"/>
  <c r="AE329" i="3" s="1"/>
  <c r="AJ329" i="3" s="1"/>
  <c r="AG329" i="3"/>
  <c r="AL329" i="3" s="1"/>
  <c r="AD307" i="3"/>
  <c r="AE307" i="3" s="1"/>
  <c r="AG307" i="3"/>
  <c r="AL307" i="3" s="1"/>
  <c r="AG295" i="3"/>
  <c r="AS295" i="3" s="1"/>
  <c r="AD295" i="3"/>
  <c r="AG291" i="3"/>
  <c r="AL291" i="3" s="1"/>
  <c r="AD291" i="3"/>
  <c r="AG279" i="3"/>
  <c r="AD279" i="3"/>
  <c r="AG275" i="3"/>
  <c r="AS275" i="3" s="1"/>
  <c r="AD275" i="3"/>
  <c r="AG263" i="3"/>
  <c r="AL263" i="3" s="1"/>
  <c r="AD263" i="3"/>
  <c r="AD497" i="3"/>
  <c r="AE497" i="3" s="1"/>
  <c r="AG497" i="3"/>
  <c r="AL497" i="3" s="1"/>
  <c r="AD465" i="3"/>
  <c r="AE465" i="3"/>
  <c r="AJ465" i="3" s="1"/>
  <c r="AG465" i="3"/>
  <c r="AL465" i="3" s="1"/>
  <c r="AD402" i="3"/>
  <c r="AE402" i="3" s="1"/>
  <c r="AJ402" i="3" s="1"/>
  <c r="AG402" i="3"/>
  <c r="AS402" i="3" s="1"/>
  <c r="AD370" i="3"/>
  <c r="AE370" i="3" s="1"/>
  <c r="AJ370" i="3" s="1"/>
  <c r="AD354" i="3"/>
  <c r="AG354" i="3"/>
  <c r="AL354" i="3" s="1"/>
  <c r="AD334" i="3"/>
  <c r="AG334" i="3"/>
  <c r="AD312" i="3"/>
  <c r="AG312" i="3"/>
  <c r="AG264" i="3"/>
  <c r="AS264" i="3" s="1"/>
  <c r="AD264" i="3"/>
  <c r="AE264" i="3" s="1"/>
  <c r="AJ264" i="3" s="1"/>
  <c r="AG236" i="3"/>
  <c r="AS236" i="3" s="1"/>
  <c r="AD236" i="3"/>
  <c r="AH236" i="3" s="1"/>
  <c r="AG228" i="3"/>
  <c r="AS228" i="3" s="1"/>
  <c r="AG217" i="3"/>
  <c r="AS217" i="3" s="1"/>
  <c r="AD217" i="3"/>
  <c r="AE217" i="3" s="1"/>
  <c r="AG204" i="3"/>
  <c r="AS204" i="3" s="1"/>
  <c r="AD204" i="3"/>
  <c r="AE204" i="3"/>
  <c r="AJ204" i="3" s="1"/>
  <c r="AG196" i="3"/>
  <c r="AS196" i="3" s="1"/>
  <c r="AG172" i="3"/>
  <c r="AS172" i="3" s="1"/>
  <c r="AD172" i="3"/>
  <c r="AE172" i="3" s="1"/>
  <c r="AJ172" i="3" s="1"/>
  <c r="AG156" i="3"/>
  <c r="AS156" i="3" s="1"/>
  <c r="AD156" i="3"/>
  <c r="AH156" i="3" s="1"/>
  <c r="AE156" i="3"/>
  <c r="AJ156" i="3" s="1"/>
  <c r="AG140" i="3"/>
  <c r="AS140" i="3" s="1"/>
  <c r="AD140" i="3"/>
  <c r="AE140" i="3" s="1"/>
  <c r="AG100" i="3"/>
  <c r="AS100" i="3" s="1"/>
  <c r="AD100" i="3"/>
  <c r="AE100" i="3" s="1"/>
  <c r="AJ100" i="3" s="1"/>
  <c r="AG36" i="3"/>
  <c r="AS36" i="3" s="1"/>
  <c r="AG21" i="3"/>
  <c r="AS21" i="3" s="1"/>
  <c r="AD21" i="3"/>
  <c r="AE21" i="3" s="1"/>
  <c r="AJ21" i="3" s="1"/>
  <c r="AD471" i="3"/>
  <c r="AD424" i="3"/>
  <c r="AE424" i="3" s="1"/>
  <c r="AJ424" i="3" s="1"/>
  <c r="AD298" i="3"/>
  <c r="AE298" i="3" s="1"/>
  <c r="AJ298" i="3" s="1"/>
  <c r="AG94" i="3"/>
  <c r="AS94" i="3" s="1"/>
  <c r="AD94" i="3"/>
  <c r="AH94" i="3" s="1"/>
  <c r="AE94" i="3"/>
  <c r="AJ94" i="3" s="1"/>
  <c r="AD495" i="3"/>
  <c r="AG495" i="3"/>
  <c r="AL495" i="3" s="1"/>
  <c r="AD479" i="3"/>
  <c r="AG479" i="3"/>
  <c r="AD463" i="3"/>
  <c r="AG463" i="3"/>
  <c r="AS463" i="3" s="1"/>
  <c r="AD400" i="3"/>
  <c r="AG400" i="3"/>
  <c r="AS400" i="3" s="1"/>
  <c r="AD352" i="3"/>
  <c r="AE352" i="3" s="1"/>
  <c r="AJ352" i="3" s="1"/>
  <c r="AG352" i="3"/>
  <c r="AL352" i="3" s="1"/>
  <c r="AG274" i="3"/>
  <c r="AD274" i="3"/>
  <c r="AE274" i="3" s="1"/>
  <c r="AJ274" i="3" s="1"/>
  <c r="AG246" i="3"/>
  <c r="AL246" i="3" s="1"/>
  <c r="AD246" i="3"/>
  <c r="AE246" i="3" s="1"/>
  <c r="AJ246" i="3" s="1"/>
  <c r="AG214" i="3"/>
  <c r="AL214" i="3" s="1"/>
  <c r="AD214" i="3"/>
  <c r="AE214" i="3" s="1"/>
  <c r="AJ214" i="3" s="1"/>
  <c r="AG166" i="3"/>
  <c r="AD166" i="3"/>
  <c r="AE166" i="3" s="1"/>
  <c r="AJ166" i="3" s="1"/>
  <c r="AG102" i="3"/>
  <c r="AS102" i="3" s="1"/>
  <c r="AD102" i="3"/>
  <c r="AE102" i="3" s="1"/>
  <c r="AI102" i="3" s="1"/>
  <c r="AN102" i="3" s="1"/>
  <c r="AG15" i="3"/>
  <c r="AD15" i="3"/>
  <c r="AE15" i="3" s="1"/>
  <c r="AJ15" i="3" s="1"/>
  <c r="AG523" i="3"/>
  <c r="AL523" i="3" s="1"/>
  <c r="AG459" i="3"/>
  <c r="AL459" i="3" s="1"/>
  <c r="AG34" i="3"/>
  <c r="AS34" i="3" s="1"/>
  <c r="AD34" i="3"/>
  <c r="AH34" i="3" s="1"/>
  <c r="AG90" i="3"/>
  <c r="AS90" i="3" s="1"/>
  <c r="AD90" i="3"/>
  <c r="AE90" i="3"/>
  <c r="AG26" i="3"/>
  <c r="AS26" i="3" s="1"/>
  <c r="AD26" i="3"/>
  <c r="AE26" i="3" s="1"/>
  <c r="AG138" i="3"/>
  <c r="AS138" i="3" s="1"/>
  <c r="AD138" i="3"/>
  <c r="AE138" i="3" s="1"/>
  <c r="AG1929" i="3"/>
  <c r="AS1929" i="3" s="1"/>
  <c r="AG1864" i="3"/>
  <c r="AS1864" i="3"/>
  <c r="AG1848" i="3"/>
  <c r="AS1848" i="3"/>
  <c r="AG1804" i="3"/>
  <c r="AS1804" i="3" s="1"/>
  <c r="AG1347" i="3"/>
  <c r="AL1347" i="3" s="1"/>
  <c r="AG1341" i="3"/>
  <c r="AL1341" i="3" s="1"/>
  <c r="AG1325" i="3"/>
  <c r="AS1325" i="3" s="1"/>
  <c r="AG1317" i="3"/>
  <c r="AL1317" i="3" s="1"/>
  <c r="AG1303" i="3"/>
  <c r="AS1303" i="3" s="1"/>
  <c r="AG1291" i="3"/>
  <c r="AL1291" i="3" s="1"/>
  <c r="AG1277" i="3"/>
  <c r="AL1277" i="3" s="1"/>
  <c r="AG1249" i="3"/>
  <c r="AL1249" i="3" s="1"/>
  <c r="AG1245" i="3"/>
  <c r="AL1245" i="3" s="1"/>
  <c r="AG1223" i="3"/>
  <c r="AL1223" i="3" s="1"/>
  <c r="AG1215" i="3"/>
  <c r="AG1209" i="3"/>
  <c r="AL1209" i="3" s="1"/>
  <c r="AG1183" i="3"/>
  <c r="AL1183" i="3" s="1"/>
  <c r="AG1153" i="3"/>
  <c r="AL1153" i="3" s="1"/>
  <c r="AG1149" i="3"/>
  <c r="AL1149" i="3" s="1"/>
  <c r="AG1127" i="3"/>
  <c r="AL1127" i="3" s="1"/>
  <c r="AG1109" i="3"/>
  <c r="AS1109" i="3" s="1"/>
  <c r="AG1101" i="3"/>
  <c r="AL1101" i="3" s="1"/>
  <c r="AG1093" i="3"/>
  <c r="AG1077" i="3"/>
  <c r="AL1077" i="3" s="1"/>
  <c r="AG1063" i="3"/>
  <c r="AL1063" i="3" s="1"/>
  <c r="AG1045" i="3"/>
  <c r="AG1037" i="3"/>
  <c r="AL1037" i="3" s="1"/>
  <c r="AG1029" i="3"/>
  <c r="AG1023" i="3"/>
  <c r="AL1023" i="3" s="1"/>
  <c r="AG1014" i="3"/>
  <c r="AS1014" i="3" s="1"/>
  <c r="AG1006" i="3"/>
  <c r="AL1006" i="3" s="1"/>
  <c r="AG996" i="3"/>
  <c r="AL996" i="3" s="1"/>
  <c r="AG980" i="3"/>
  <c r="AL980" i="3" s="1"/>
  <c r="AG964" i="3"/>
  <c r="AL964" i="3" s="1"/>
  <c r="AG932" i="3"/>
  <c r="AL932" i="3" s="1"/>
  <c r="AG916" i="3"/>
  <c r="AL916" i="3" s="1"/>
  <c r="AG902" i="3"/>
  <c r="AL902" i="3" s="1"/>
  <c r="AG886" i="3"/>
  <c r="AL886" i="3" s="1"/>
  <c r="AG878" i="3"/>
  <c r="AG872" i="3"/>
  <c r="AL872" i="3" s="1"/>
  <c r="AG868" i="3"/>
  <c r="AG862" i="3"/>
  <c r="AL862" i="3" s="1"/>
  <c r="AG856" i="3"/>
  <c r="AL856" i="3" s="1"/>
  <c r="AG844" i="3"/>
  <c r="AG836" i="3"/>
  <c r="AL836" i="3" s="1"/>
  <c r="AG790" i="3"/>
  <c r="AG773" i="3"/>
  <c r="AL773" i="3" s="1"/>
  <c r="AG680" i="3"/>
  <c r="AL680" i="3" s="1"/>
  <c r="AG672" i="3"/>
  <c r="AL672" i="3" s="1"/>
  <c r="AG650" i="3"/>
  <c r="AL650" i="3" s="1"/>
  <c r="AG646" i="3"/>
  <c r="AG624" i="3"/>
  <c r="AL624" i="3" s="1"/>
  <c r="AG616" i="3"/>
  <c r="AS616" i="3" s="1"/>
  <c r="AG611" i="3"/>
  <c r="AL611" i="3" s="1"/>
  <c r="AG608" i="3"/>
  <c r="AG596" i="3"/>
  <c r="AL596" i="3" s="1"/>
  <c r="AG591" i="3"/>
  <c r="AL591" i="3" s="1"/>
  <c r="AG576" i="3"/>
  <c r="AL576" i="3" s="1"/>
  <c r="AG564" i="3"/>
  <c r="AG560" i="3"/>
  <c r="AL560" i="3" s="1"/>
  <c r="AG556" i="3"/>
  <c r="AG544" i="3"/>
  <c r="AL544" i="3" s="1"/>
  <c r="AG532" i="3"/>
  <c r="AL532" i="3" s="1"/>
  <c r="AG528" i="3"/>
  <c r="AG524" i="3"/>
  <c r="AL524" i="3" s="1"/>
  <c r="AG483" i="3"/>
  <c r="AL483" i="3" s="1"/>
  <c r="AG468" i="3"/>
  <c r="AL468" i="3" s="1"/>
  <c r="AG455" i="3"/>
  <c r="AL455" i="3" s="1"/>
  <c r="AG418" i="3"/>
  <c r="AG404" i="3"/>
  <c r="AS404" i="3" s="1"/>
  <c r="AG392" i="3"/>
  <c r="AS392" i="3" s="1"/>
  <c r="AG384" i="3"/>
  <c r="AL384" i="3" s="1"/>
  <c r="AG356" i="3"/>
  <c r="AL356" i="3" s="1"/>
  <c r="AG349" i="3"/>
  <c r="AG333" i="3"/>
  <c r="AL333" i="3" s="1"/>
  <c r="AG311" i="3"/>
  <c r="AL311" i="3" s="1"/>
  <c r="AD280" i="3"/>
  <c r="AE280" i="3" s="1"/>
  <c r="AJ280" i="3" s="1"/>
  <c r="AD266" i="3"/>
  <c r="AD28" i="3"/>
  <c r="AG1941" i="3"/>
  <c r="AG1933" i="3"/>
  <c r="AL1933" i="3" s="1"/>
  <c r="AG1868" i="3"/>
  <c r="AL1868" i="3" s="1"/>
  <c r="AG1860" i="3"/>
  <c r="AS1860" i="3" s="1"/>
  <c r="AG1844" i="3"/>
  <c r="AL1844" i="3" s="1"/>
  <c r="AG1808" i="3"/>
  <c r="AS1808" i="3" s="1"/>
  <c r="AG1800" i="3"/>
  <c r="AS1800" i="3" s="1"/>
  <c r="AG1792" i="3"/>
  <c r="AS1792" i="3" s="1"/>
  <c r="AG1810" i="3"/>
  <c r="AL1810" i="3" s="1"/>
  <c r="AG1806" i="3"/>
  <c r="AS1806" i="3" s="1"/>
  <c r="AG1802" i="3"/>
  <c r="AG1798" i="3"/>
  <c r="AS1798" i="3" s="1"/>
  <c r="AG1794" i="3"/>
  <c r="AS1794" i="3" s="1"/>
  <c r="AG2244" i="3"/>
  <c r="AS2244" i="3" s="1"/>
  <c r="AG2242" i="3"/>
  <c r="AL2242" i="3" s="1"/>
  <c r="AG2236" i="3"/>
  <c r="AS2236" i="3" s="1"/>
  <c r="AG2232" i="3"/>
  <c r="AS2232" i="3" s="1"/>
  <c r="AG1878" i="3"/>
  <c r="AL1878" i="3" s="1"/>
  <c r="AG1874" i="3"/>
  <c r="AS1874" i="3" s="1"/>
  <c r="AG1866" i="3"/>
  <c r="AL1866" i="3" s="1"/>
  <c r="AG1862" i="3"/>
  <c r="AS1862" i="3" s="1"/>
  <c r="AG1854" i="3"/>
  <c r="AS1854" i="3" s="1"/>
  <c r="AG1850" i="3"/>
  <c r="AS1850" i="3" s="1"/>
  <c r="AG1811" i="3"/>
  <c r="AS1811" i="3" s="1"/>
  <c r="AG2230" i="3"/>
  <c r="AS2230" i="3" s="1"/>
  <c r="AH1597" i="3"/>
  <c r="AI1317" i="3"/>
  <c r="AG2231" i="3"/>
  <c r="AL2231" i="3" s="1"/>
  <c r="AG1942" i="3"/>
  <c r="AS1942" i="3" s="1"/>
  <c r="AG1934" i="3"/>
  <c r="AS1934" i="3" s="1"/>
  <c r="AG1930" i="3"/>
  <c r="AS1930" i="3" s="1"/>
  <c r="AG1879" i="3"/>
  <c r="AS1879" i="3"/>
  <c r="AG1877" i="3"/>
  <c r="AS1877" i="3"/>
  <c r="AG1875" i="3"/>
  <c r="AS1875" i="3" s="1"/>
  <c r="AG1873" i="3"/>
  <c r="AL1873" i="3" s="1"/>
  <c r="AG1871" i="3"/>
  <c r="AS1871" i="3" s="1"/>
  <c r="AG1869" i="3"/>
  <c r="AS1869" i="3" s="1"/>
  <c r="AG1867" i="3"/>
  <c r="AS1867" i="3"/>
  <c r="AG1865" i="3"/>
  <c r="AS1865" i="3"/>
  <c r="AG1863" i="3"/>
  <c r="AS1863" i="3" s="1"/>
  <c r="AG1861" i="3"/>
  <c r="AL1861" i="3" s="1"/>
  <c r="AG1859" i="3"/>
  <c r="AS1859" i="3" s="1"/>
  <c r="AG1857" i="3"/>
  <c r="AS1857" i="3" s="1"/>
  <c r="AG1855" i="3"/>
  <c r="AS1855" i="3"/>
  <c r="AG1853" i="3"/>
  <c r="AS1853" i="3"/>
  <c r="AG1851" i="3"/>
  <c r="AS1851" i="3" s="1"/>
  <c r="AG1849" i="3"/>
  <c r="AL1849" i="3" s="1"/>
  <c r="AG1841" i="3"/>
  <c r="AS1841" i="3" s="1"/>
  <c r="AI1535" i="3"/>
  <c r="AQ1535" i="3" s="1"/>
  <c r="AI1431" i="3"/>
  <c r="AQ1431" i="3" s="1"/>
  <c r="AI1423" i="3"/>
  <c r="AI1359" i="3"/>
  <c r="AI1351" i="3"/>
  <c r="AQ1351" i="3" s="1"/>
  <c r="AI1335" i="3"/>
  <c r="AI1327" i="3"/>
  <c r="AJ1942" i="3"/>
  <c r="C1942" i="3" s="1"/>
  <c r="AJ1934" i="3"/>
  <c r="AJ1879" i="3"/>
  <c r="AH2309" i="3"/>
  <c r="AR2309" i="3" s="1"/>
  <c r="AH2292" i="3"/>
  <c r="AH2260" i="3"/>
  <c r="AR2260" i="3" s="1"/>
  <c r="AH2216" i="3"/>
  <c r="AR2216" i="3" s="1"/>
  <c r="AI2174" i="3"/>
  <c r="AQ2174" i="3" s="1"/>
  <c r="AH2221" i="3"/>
  <c r="AR2221" i="3" s="1"/>
  <c r="AH2219" i="3"/>
  <c r="AR2219" i="3" s="1"/>
  <c r="AH2215" i="3"/>
  <c r="AH2178" i="3"/>
  <c r="AR2178" i="3" s="1"/>
  <c r="AH2150" i="3"/>
  <c r="AH2110" i="3"/>
  <c r="AH2070" i="3"/>
  <c r="AH1831" i="3"/>
  <c r="AR1831" i="3" s="1"/>
  <c r="AD1828" i="3"/>
  <c r="AH1817" i="3"/>
  <c r="AR1817" i="3" s="1"/>
  <c r="AE1811" i="3"/>
  <c r="AJ1811" i="3" s="1"/>
  <c r="AH1777" i="3"/>
  <c r="AH1771" i="3"/>
  <c r="AR1771" i="3" s="1"/>
  <c r="AI1753" i="3"/>
  <c r="AQ1753" i="3" s="1"/>
  <c r="AI1723" i="3"/>
  <c r="AQ1723" i="3" s="1"/>
  <c r="AH1723" i="3"/>
  <c r="AR1723" i="3"/>
  <c r="AH1687" i="3"/>
  <c r="AR1687" i="3" s="1"/>
  <c r="AH1675" i="3"/>
  <c r="AR1675" i="3" s="1"/>
  <c r="AH1639" i="3"/>
  <c r="AR1639" i="3" s="1"/>
  <c r="AQ1321" i="3"/>
  <c r="AH1754" i="3"/>
  <c r="AH1750" i="3"/>
  <c r="AR1750" i="3" s="1"/>
  <c r="AH1746" i="3"/>
  <c r="AR1746" i="3" s="1"/>
  <c r="AH1742" i="3"/>
  <c r="AR1742" i="3" s="1"/>
  <c r="AH1738" i="3"/>
  <c r="AH1722" i="3"/>
  <c r="AH1698" i="3"/>
  <c r="AR1698" i="3" s="1"/>
  <c r="AH1690" i="3"/>
  <c r="AH1686" i="3"/>
  <c r="AR1686" i="3" s="1"/>
  <c r="AH1682" i="3"/>
  <c r="AH1678" i="3"/>
  <c r="AR1678" i="3" s="1"/>
  <c r="AH1650" i="3"/>
  <c r="AH1618" i="3"/>
  <c r="AH1533" i="3"/>
  <c r="AR1533" i="3" s="1"/>
  <c r="AH1457" i="3"/>
  <c r="AM1457" i="3" s="1"/>
  <c r="AH1409" i="3"/>
  <c r="AR1409" i="3" s="1"/>
  <c r="AH1377" i="3"/>
  <c r="AM1377" i="3" s="1"/>
  <c r="AR1377" i="3"/>
  <c r="AH1345" i="3"/>
  <c r="AR1345" i="3" s="1"/>
  <c r="AH1329" i="3"/>
  <c r="AR1329" i="3" s="1"/>
  <c r="AH1296" i="3"/>
  <c r="AM1296" i="3" s="1"/>
  <c r="AR1279" i="3"/>
  <c r="AH1275" i="3"/>
  <c r="AR1275" i="3"/>
  <c r="AH1273" i="3"/>
  <c r="AR1273" i="3" s="1"/>
  <c r="AH1259" i="3"/>
  <c r="AR1259" i="3" s="1"/>
  <c r="AR1247" i="3"/>
  <c r="AH1243" i="3"/>
  <c r="AR1243" i="3"/>
  <c r="AH1474" i="3"/>
  <c r="AM1474" i="3" s="1"/>
  <c r="AH1466" i="3"/>
  <c r="AR1466" i="3" s="1"/>
  <c r="AH1450" i="3"/>
  <c r="AR1450" i="3" s="1"/>
  <c r="AH1414" i="3"/>
  <c r="AR1414" i="3"/>
  <c r="AH1390" i="3"/>
  <c r="AR1390" i="3" s="1"/>
  <c r="AH1378" i="3"/>
  <c r="AR1378" i="3" s="1"/>
  <c r="AH1354" i="3"/>
  <c r="AR1354" i="3"/>
  <c r="AH1330" i="3"/>
  <c r="AR1330" i="3" s="1"/>
  <c r="AI1275" i="3"/>
  <c r="AQ1275" i="3" s="1"/>
  <c r="AI1247" i="3"/>
  <c r="AQ1247" i="3" s="1"/>
  <c r="AI1099" i="3"/>
  <c r="AN1099" i="3" s="1"/>
  <c r="AI926" i="3"/>
  <c r="AN926" i="3" s="1"/>
  <c r="AH1227" i="3"/>
  <c r="AR1227" i="3" s="1"/>
  <c r="AR1215" i="3"/>
  <c r="AH1211" i="3"/>
  <c r="AR1211" i="3" s="1"/>
  <c r="AR1183" i="3"/>
  <c r="AR1151" i="3"/>
  <c r="AH1115" i="3"/>
  <c r="AR1115" i="3" s="1"/>
  <c r="AH1099" i="3"/>
  <c r="AR1099" i="3" s="1"/>
  <c r="AR1063" i="3"/>
  <c r="AR1031" i="3"/>
  <c r="AR1014" i="3"/>
  <c r="AR874" i="3"/>
  <c r="AH848" i="3"/>
  <c r="AR848" i="3" s="1"/>
  <c r="AH840" i="3"/>
  <c r="AR840" i="3" s="1"/>
  <c r="AR810" i="3"/>
  <c r="AH792" i="3"/>
  <c r="AR792" i="3" s="1"/>
  <c r="AH762" i="3"/>
  <c r="AR762" i="3" s="1"/>
  <c r="AH756" i="3"/>
  <c r="AR756" i="3" s="1"/>
  <c r="AH683" i="3"/>
  <c r="AM683" i="3" s="1"/>
  <c r="AR683" i="3"/>
  <c r="AH633" i="3"/>
  <c r="AR633" i="3" s="1"/>
  <c r="AR611" i="3"/>
  <c r="AH579" i="3"/>
  <c r="AR579" i="3"/>
  <c r="AH565" i="3"/>
  <c r="AR565" i="3" s="1"/>
  <c r="AH563" i="3"/>
  <c r="AR563" i="3" s="1"/>
  <c r="AH559" i="3"/>
  <c r="AR559" i="3" s="1"/>
  <c r="AR517" i="3"/>
  <c r="AH1222" i="3"/>
  <c r="AR1222" i="3" s="1"/>
  <c r="AH1210" i="3"/>
  <c r="AR1210" i="3"/>
  <c r="AH1138" i="3"/>
  <c r="AR1138" i="3"/>
  <c r="AH1114" i="3"/>
  <c r="AR1114" i="3" s="1"/>
  <c r="AH1017" i="3"/>
  <c r="AR1017" i="3" s="1"/>
  <c r="AH827" i="3"/>
  <c r="AR827" i="3"/>
  <c r="AH819" i="3"/>
  <c r="AR819" i="3"/>
  <c r="AH803" i="3"/>
  <c r="AR803" i="3" s="1"/>
  <c r="AH799" i="3"/>
  <c r="AR799" i="3" s="1"/>
  <c r="AH761" i="3"/>
  <c r="AR761" i="3" s="1"/>
  <c r="AH682" i="3"/>
  <c r="AR682" i="3" s="1"/>
  <c r="AH660" i="3"/>
  <c r="AM660" i="3" s="1"/>
  <c r="AR660" i="3"/>
  <c r="AH646" i="3"/>
  <c r="AR646" i="3" s="1"/>
  <c r="AH636" i="3"/>
  <c r="AR636" i="3" s="1"/>
  <c r="AH634" i="3"/>
  <c r="AR634" i="3" s="1"/>
  <c r="AH598" i="3"/>
  <c r="AM598" i="3" s="1"/>
  <c r="AR564" i="3"/>
  <c r="AH546" i="3"/>
  <c r="AM546" i="3" s="1"/>
  <c r="AR532" i="3"/>
  <c r="AH483" i="3"/>
  <c r="AH467" i="3"/>
  <c r="AI423" i="3"/>
  <c r="AQ423" i="3" s="1"/>
  <c r="AI355" i="3"/>
  <c r="AQ355" i="3" s="1"/>
  <c r="AI313" i="3"/>
  <c r="AN313" i="3" s="1"/>
  <c r="AI285" i="3"/>
  <c r="AN285" i="3" s="1"/>
  <c r="AI207" i="3"/>
  <c r="AN207" i="3" s="1"/>
  <c r="AI390" i="3"/>
  <c r="AQ390" i="3" s="1"/>
  <c r="AI274" i="3"/>
  <c r="AN274" i="3" s="1"/>
  <c r="AI168" i="3"/>
  <c r="AQ168" i="3" s="1"/>
  <c r="AI88" i="3"/>
  <c r="AQ88" i="3" s="1"/>
  <c r="AI2262" i="3"/>
  <c r="AN2262" i="3" s="1"/>
  <c r="AE2244" i="3"/>
  <c r="AJ2244" i="3" s="1"/>
  <c r="AH2263" i="3"/>
  <c r="AR2263" i="3" s="1"/>
  <c r="AI2228" i="3"/>
  <c r="AN2228" i="3" s="1"/>
  <c r="AH2210" i="3"/>
  <c r="AH2146" i="3"/>
  <c r="AR2146" i="3" s="1"/>
  <c r="AH2205" i="3"/>
  <c r="AH2197" i="3"/>
  <c r="AR2197" i="3" s="1"/>
  <c r="AI2094" i="3"/>
  <c r="AQ2094" i="3" s="1"/>
  <c r="AH1959" i="3"/>
  <c r="AR1959" i="3" s="1"/>
  <c r="AH1783" i="3"/>
  <c r="AR1783" i="3" s="1"/>
  <c r="AH1765" i="3"/>
  <c r="AR1765" i="3"/>
  <c r="AI1675" i="3"/>
  <c r="AN1675" i="3" s="1"/>
  <c r="AI1625" i="3"/>
  <c r="AN1625" i="3" s="1"/>
  <c r="AI1611" i="3"/>
  <c r="AN1611" i="3" s="1"/>
  <c r="AH1784" i="3"/>
  <c r="AH1778" i="3"/>
  <c r="AR1778" i="3" s="1"/>
  <c r="AH1774" i="3"/>
  <c r="AR1774" i="3" s="1"/>
  <c r="AH1768" i="3"/>
  <c r="AH2212" i="3"/>
  <c r="AR2212" i="3"/>
  <c r="AH2176" i="3"/>
  <c r="AR2176" i="3" s="1"/>
  <c r="AH2132" i="3"/>
  <c r="AR2132" i="3" s="1"/>
  <c r="AI2114" i="3"/>
  <c r="AQ2114" i="3" s="1"/>
  <c r="AI2007" i="3"/>
  <c r="AN2007" i="3" s="1"/>
  <c r="AI1965" i="3"/>
  <c r="AN1965" i="3" s="1"/>
  <c r="AD1945" i="3"/>
  <c r="AE1945" i="3" s="1"/>
  <c r="AJ1945" i="3" s="1"/>
  <c r="AH1973" i="3"/>
  <c r="AR1973" i="3" s="1"/>
  <c r="AH1961" i="3"/>
  <c r="AR1961" i="3" s="1"/>
  <c r="AH1949" i="3"/>
  <c r="AR1949" i="3" s="1"/>
  <c r="AE1839" i="3"/>
  <c r="AJ1839" i="3" s="1"/>
  <c r="AG1837" i="3"/>
  <c r="AS1837" i="3" s="1"/>
  <c r="AG1833" i="3"/>
  <c r="AS1833" i="3" s="1"/>
  <c r="AE1831" i="3"/>
  <c r="AJ1831" i="3" s="1"/>
  <c r="AG1829" i="3"/>
  <c r="AS1829" i="3" s="1"/>
  <c r="AG1825" i="3"/>
  <c r="AS1825" i="3" s="1"/>
  <c r="AE1823" i="3"/>
  <c r="AJ1823" i="3" s="1"/>
  <c r="AG1821" i="3"/>
  <c r="AS1821" i="3" s="1"/>
  <c r="AG1817" i="3"/>
  <c r="AS1817" i="3" s="1"/>
  <c r="AE1815" i="3"/>
  <c r="AJ1815" i="3" s="1"/>
  <c r="AG1813" i="3"/>
  <c r="AS1813" i="3" s="1"/>
  <c r="AI1778" i="3"/>
  <c r="AN1778" i="3" s="1"/>
  <c r="AI1746" i="3"/>
  <c r="AN1746" i="3" s="1"/>
  <c r="AI1738" i="3"/>
  <c r="AQ1738" i="3" s="1"/>
  <c r="AI1722" i="3"/>
  <c r="AQ1722" i="3" s="1"/>
  <c r="AI1714" i="3"/>
  <c r="AQ1714" i="3" s="1"/>
  <c r="AI1682" i="3"/>
  <c r="AQ1682" i="3" s="1"/>
  <c r="AI1650" i="3"/>
  <c r="AQ1650" i="3" s="1"/>
  <c r="AI1634" i="3"/>
  <c r="AQ1634" i="3" s="1"/>
  <c r="AI1618" i="3"/>
  <c r="AN1618" i="3" s="1"/>
  <c r="AH1753" i="3"/>
  <c r="AH1741" i="3"/>
  <c r="AR1741" i="3" s="1"/>
  <c r="AH1729" i="3"/>
  <c r="AR1729" i="3" s="1"/>
  <c r="AH1717" i="3"/>
  <c r="AR1717" i="3" s="1"/>
  <c r="AH1705" i="3"/>
  <c r="AH1693" i="3"/>
  <c r="AR1693" i="3" s="1"/>
  <c r="AH1681" i="3"/>
  <c r="AR1681" i="3" s="1"/>
  <c r="AH1625" i="3"/>
  <c r="AI1530" i="3"/>
  <c r="AN1530" i="3" s="1"/>
  <c r="AI1490" i="3"/>
  <c r="AN1490" i="3" s="1"/>
  <c r="AI1482" i="3"/>
  <c r="AQ1482" i="3" s="1"/>
  <c r="AI1442" i="3"/>
  <c r="AQ1442" i="3" s="1"/>
  <c r="AI1418" i="3"/>
  <c r="AQ1418" i="3" s="1"/>
  <c r="AH1728" i="3"/>
  <c r="AR1728" i="3" s="1"/>
  <c r="AH1664" i="3"/>
  <c r="AM1664" i="3" s="1"/>
  <c r="AR1664" i="3"/>
  <c r="AH1660" i="3"/>
  <c r="AR1660" i="3"/>
  <c r="AH1628" i="3"/>
  <c r="AR1628" i="3" s="1"/>
  <c r="AI1599" i="3"/>
  <c r="AQ1599" i="3" s="1"/>
  <c r="AH1583" i="3"/>
  <c r="AH1567" i="3"/>
  <c r="AH1559" i="3"/>
  <c r="AR1559" i="3" s="1"/>
  <c r="AH1551" i="3"/>
  <c r="AH1535" i="3"/>
  <c r="AH1527" i="3"/>
  <c r="AR1527" i="3" s="1"/>
  <c r="AH1439" i="3"/>
  <c r="AR1439" i="3" s="1"/>
  <c r="AH1431" i="3"/>
  <c r="AH1411" i="3"/>
  <c r="AR1411" i="3" s="1"/>
  <c r="AH1407" i="3"/>
  <c r="AH1399" i="3"/>
  <c r="AR1399" i="3" s="1"/>
  <c r="AH1391" i="3"/>
  <c r="AR1391" i="3" s="1"/>
  <c r="AH1383" i="3"/>
  <c r="AR1383" i="3" s="1"/>
  <c r="AH1379" i="3"/>
  <c r="AR1379" i="3" s="1"/>
  <c r="AH1363" i="3"/>
  <c r="AR1363" i="3" s="1"/>
  <c r="AH1359" i="3"/>
  <c r="AH1351" i="3"/>
  <c r="AR1351" i="3" s="1"/>
  <c r="AH1343" i="3"/>
  <c r="AH1335" i="3"/>
  <c r="AR1335" i="3" s="1"/>
  <c r="AH1327" i="3"/>
  <c r="AH1323" i="3"/>
  <c r="AR1323" i="3" s="1"/>
  <c r="AH1305" i="3"/>
  <c r="AR1305" i="3" s="1"/>
  <c r="AI1282" i="3"/>
  <c r="AQ1282" i="3" s="1"/>
  <c r="AH1492" i="3"/>
  <c r="AM1492" i="3" s="1"/>
  <c r="AH1488" i="3"/>
  <c r="AR1488" i="3" s="1"/>
  <c r="AH1444" i="3"/>
  <c r="AR1444" i="3"/>
  <c r="AH1440" i="3"/>
  <c r="AM1440" i="3" s="1"/>
  <c r="AH1424" i="3"/>
  <c r="AR1424" i="3" s="1"/>
  <c r="AH1408" i="3"/>
  <c r="AR1408" i="3"/>
  <c r="AH1396" i="3"/>
  <c r="AR1396" i="3" s="1"/>
  <c r="AH1292" i="3"/>
  <c r="AR1292" i="3" s="1"/>
  <c r="AH1288" i="3"/>
  <c r="AR1288" i="3" s="1"/>
  <c r="AH1276" i="3"/>
  <c r="AR1276" i="3"/>
  <c r="AH1258" i="3"/>
  <c r="AM1258" i="3" s="1"/>
  <c r="AH1246" i="3"/>
  <c r="AR1246" i="3" s="1"/>
  <c r="AH1240" i="3"/>
  <c r="AR1240" i="3"/>
  <c r="AI1174" i="3"/>
  <c r="AN1174" i="3" s="1"/>
  <c r="AI1150" i="3"/>
  <c r="AN1150" i="3" s="1"/>
  <c r="AI1078" i="3"/>
  <c r="AQ1078" i="3" s="1"/>
  <c r="AI997" i="3"/>
  <c r="AQ997" i="3" s="1"/>
  <c r="AH1229" i="3"/>
  <c r="AH1225" i="3"/>
  <c r="AR1225" i="3" s="1"/>
  <c r="AH1221" i="3"/>
  <c r="AR1221" i="3" s="1"/>
  <c r="AH1205" i="3"/>
  <c r="AR1205" i="3" s="1"/>
  <c r="AH1189" i="3"/>
  <c r="AR1189" i="3" s="1"/>
  <c r="AH1165" i="3"/>
  <c r="AH1161" i="3"/>
  <c r="AR1161" i="3" s="1"/>
  <c r="AH1149" i="3"/>
  <c r="AH1137" i="3"/>
  <c r="AR1137" i="3" s="1"/>
  <c r="AH1113" i="3"/>
  <c r="AR1113" i="3" s="1"/>
  <c r="AH1109" i="3"/>
  <c r="AR1109" i="3" s="1"/>
  <c r="AH1097" i="3"/>
  <c r="AR1097" i="3" s="1"/>
  <c r="AH1093" i="3"/>
  <c r="AR1093" i="3" s="1"/>
  <c r="AH1077" i="3"/>
  <c r="AR1077" i="3" s="1"/>
  <c r="AH1065" i="3"/>
  <c r="AR1065" i="3" s="1"/>
  <c r="AH1049" i="3"/>
  <c r="AR1049" i="3" s="1"/>
  <c r="AH1045" i="3"/>
  <c r="AH1016" i="3"/>
  <c r="AR1016" i="3" s="1"/>
  <c r="AH980" i="3"/>
  <c r="AR980" i="3" s="1"/>
  <c r="AH964" i="3"/>
  <c r="AR964" i="3" s="1"/>
  <c r="AI893" i="3"/>
  <c r="AQ893" i="3" s="1"/>
  <c r="AI676" i="3"/>
  <c r="AQ676" i="3" s="1"/>
  <c r="AI636" i="3"/>
  <c r="AQ636" i="3" s="1"/>
  <c r="AI628" i="3"/>
  <c r="AQ628" i="3" s="1"/>
  <c r="AH1228" i="3"/>
  <c r="AR1228" i="3" s="1"/>
  <c r="AH1168" i="3"/>
  <c r="AR1168" i="3"/>
  <c r="AI818" i="3"/>
  <c r="AQ818" i="3" s="1"/>
  <c r="AI683" i="3"/>
  <c r="AN683" i="3" s="1"/>
  <c r="AI611" i="3"/>
  <c r="AQ611" i="3" s="1"/>
  <c r="AI565" i="3"/>
  <c r="AN565" i="3" s="1"/>
  <c r="AI517" i="3"/>
  <c r="AQ517" i="3" s="1"/>
  <c r="AI501" i="3"/>
  <c r="AQ501" i="3" s="1"/>
  <c r="AH513" i="3"/>
  <c r="AR513" i="3" s="1"/>
  <c r="AH497" i="3"/>
  <c r="AR497" i="3" s="1"/>
  <c r="AH485" i="3"/>
  <c r="AR485" i="3" s="1"/>
  <c r="AH469" i="3"/>
  <c r="AR469" i="3" s="1"/>
  <c r="AH422" i="3"/>
  <c r="AR422" i="3" s="1"/>
  <c r="AH418" i="3"/>
  <c r="AR418" i="3" s="1"/>
  <c r="AH402" i="3"/>
  <c r="AR402" i="3"/>
  <c r="AH388" i="3"/>
  <c r="AM388" i="3" s="1"/>
  <c r="AH352" i="3"/>
  <c r="AR352" i="3" s="1"/>
  <c r="AH324" i="3"/>
  <c r="AR324" i="3" s="1"/>
  <c r="AH232" i="3"/>
  <c r="AM232" i="3" s="1"/>
  <c r="AH200" i="3"/>
  <c r="AR200" i="3" s="1"/>
  <c r="AH140" i="3"/>
  <c r="AM140" i="3" s="1"/>
  <c r="AH72" i="3"/>
  <c r="AR72" i="3" s="1"/>
  <c r="AH42" i="3"/>
  <c r="AR42" i="3" s="1"/>
  <c r="AH40" i="3"/>
  <c r="AR40" i="3" s="1"/>
  <c r="AH26" i="3"/>
  <c r="AR26" i="3" s="1"/>
  <c r="AR423" i="3"/>
  <c r="AH385" i="3"/>
  <c r="AR385" i="3"/>
  <c r="AH323" i="3"/>
  <c r="AR323" i="3" s="1"/>
  <c r="AH313" i="3"/>
  <c r="AM313" i="3" s="1"/>
  <c r="C313" i="3" s="1"/>
  <c r="AH237" i="3"/>
  <c r="AR237" i="3" s="1"/>
  <c r="AH231" i="3"/>
  <c r="AR231" i="3" s="1"/>
  <c r="AH201" i="3"/>
  <c r="AM201" i="3" s="1"/>
  <c r="AH109" i="3"/>
  <c r="AR109" i="3" s="1"/>
  <c r="AH103" i="3"/>
  <c r="AR103" i="3" s="1"/>
  <c r="AH73" i="3"/>
  <c r="AM73" i="3" s="1"/>
  <c r="AH39" i="3"/>
  <c r="AR39" i="3"/>
  <c r="AH33" i="3"/>
  <c r="AR33" i="3" s="1"/>
  <c r="AH27" i="3"/>
  <c r="AR27" i="3"/>
  <c r="AG6" i="3"/>
  <c r="AL6" i="3" s="1"/>
  <c r="AD5" i="3"/>
  <c r="AH5" i="3" s="1"/>
  <c r="AS537" i="3"/>
  <c r="AQ1323" i="3"/>
  <c r="AS546" i="3"/>
  <c r="AH329" i="3"/>
  <c r="AM329" i="3" s="1"/>
  <c r="AI448" i="3"/>
  <c r="AQ448" i="3" s="1"/>
  <c r="AH90" i="3"/>
  <c r="AR90" i="3" s="1"/>
  <c r="AH138" i="3"/>
  <c r="AR138" i="3"/>
  <c r="AI15" i="3"/>
  <c r="AQ15" i="3" s="1"/>
  <c r="AI424" i="3"/>
  <c r="AQ424" i="3" s="1"/>
  <c r="AH100" i="3"/>
  <c r="AM100" i="3" s="1"/>
  <c r="AR100" i="3"/>
  <c r="AH204" i="3"/>
  <c r="AR204" i="3"/>
  <c r="AH217" i="3"/>
  <c r="AR217" i="3"/>
  <c r="AH465" i="3"/>
  <c r="AR465" i="3"/>
  <c r="AN1351" i="3"/>
  <c r="AS386" i="3"/>
  <c r="AS583" i="3"/>
  <c r="AL1817" i="3"/>
  <c r="AL1821" i="3"/>
  <c r="AL1841" i="3"/>
  <c r="AL1853" i="3"/>
  <c r="AL1857" i="3"/>
  <c r="AL1865" i="3"/>
  <c r="AL1869" i="3"/>
  <c r="AL1877" i="3"/>
  <c r="AL1930" i="3"/>
  <c r="AL1862" i="3"/>
  <c r="AL1802" i="3"/>
  <c r="AS1802" i="3"/>
  <c r="AS1810" i="3"/>
  <c r="AL1800" i="3"/>
  <c r="AL1860" i="3"/>
  <c r="AS1941" i="3"/>
  <c r="AL349" i="3"/>
  <c r="AS349" i="3"/>
  <c r="AL418" i="3"/>
  <c r="AS418" i="3"/>
  <c r="AL528" i="3"/>
  <c r="AS528" i="3"/>
  <c r="AS544" i="3"/>
  <c r="AL556" i="3"/>
  <c r="AS556" i="3"/>
  <c r="AL564" i="3"/>
  <c r="AS564" i="3"/>
  <c r="AL608" i="3"/>
  <c r="AS608" i="3"/>
  <c r="AL616" i="3"/>
  <c r="AL646" i="3"/>
  <c r="AS646" i="3"/>
  <c r="AL790" i="3"/>
  <c r="AS790" i="3"/>
  <c r="AL844" i="3"/>
  <c r="AS844" i="3"/>
  <c r="AL868" i="3"/>
  <c r="AS868" i="3"/>
  <c r="AL878" i="3"/>
  <c r="AS878" i="3"/>
  <c r="AL940" i="3"/>
  <c r="AS964" i="3"/>
  <c r="AL1014" i="3"/>
  <c r="AL1029" i="3"/>
  <c r="AS1029" i="3"/>
  <c r="AL1045" i="3"/>
  <c r="AS1045" i="3"/>
  <c r="AL1069" i="3"/>
  <c r="AL1093" i="3"/>
  <c r="AS1093" i="3"/>
  <c r="AL1109" i="3"/>
  <c r="AS1149" i="3"/>
  <c r="AL1189" i="3"/>
  <c r="AL1215" i="3"/>
  <c r="AS1215" i="3"/>
  <c r="AS1249" i="3"/>
  <c r="AL1303" i="3"/>
  <c r="AS1341" i="3"/>
  <c r="AL1804" i="3"/>
  <c r="AL1864" i="3"/>
  <c r="AS459" i="3"/>
  <c r="AL463" i="3"/>
  <c r="AL479" i="3"/>
  <c r="AS479" i="3"/>
  <c r="AS495" i="3"/>
  <c r="AL312" i="3"/>
  <c r="AS312" i="3"/>
  <c r="AL334" i="3"/>
  <c r="AS334" i="3"/>
  <c r="AS354" i="3"/>
  <c r="AS497" i="3"/>
  <c r="AS329" i="3"/>
  <c r="AS385" i="3"/>
  <c r="AL417" i="3"/>
  <c r="AL433" i="3"/>
  <c r="AS433" i="3"/>
  <c r="AS441" i="3"/>
  <c r="AL448" i="3"/>
  <c r="AL456" i="3"/>
  <c r="AS456" i="3"/>
  <c r="AL484" i="3"/>
  <c r="AS484" i="3"/>
  <c r="AL500" i="3"/>
  <c r="AS500" i="3"/>
  <c r="AL512" i="3"/>
  <c r="AS512" i="3"/>
  <c r="AS516" i="3"/>
  <c r="AS472" i="3"/>
  <c r="AL1856" i="3"/>
  <c r="AL1851" i="3"/>
  <c r="AL1855" i="3"/>
  <c r="AL1859" i="3"/>
  <c r="AL1863" i="3"/>
  <c r="AL1867" i="3"/>
  <c r="AL1871" i="3"/>
  <c r="AL1875" i="3"/>
  <c r="AL1879" i="3"/>
  <c r="AL2230" i="3"/>
  <c r="AL1811" i="3"/>
  <c r="AL1850" i="3"/>
  <c r="AL1874" i="3"/>
  <c r="AL2236" i="3"/>
  <c r="AL1798" i="3"/>
  <c r="AL1792" i="3"/>
  <c r="AL1808" i="3"/>
  <c r="AS1933" i="3"/>
  <c r="AS384" i="3"/>
  <c r="AS455" i="3"/>
  <c r="AS468" i="3"/>
  <c r="AS576" i="3"/>
  <c r="AS596" i="3"/>
  <c r="AS611" i="3"/>
  <c r="AS624" i="3"/>
  <c r="AS650" i="3"/>
  <c r="AS773" i="3"/>
  <c r="AS862" i="3"/>
  <c r="AS872" i="3"/>
  <c r="AS932" i="3"/>
  <c r="AS980" i="3"/>
  <c r="AS996" i="3"/>
  <c r="AS1023" i="3"/>
  <c r="AS1101" i="3"/>
  <c r="AS1209" i="3"/>
  <c r="AS1223" i="3"/>
  <c r="AS1277" i="3"/>
  <c r="AS1291" i="3"/>
  <c r="AS1347" i="3"/>
  <c r="AL1848" i="3"/>
  <c r="AL1929" i="3"/>
  <c r="AL138" i="3"/>
  <c r="AL26" i="3"/>
  <c r="AL90" i="3"/>
  <c r="AL15" i="3"/>
  <c r="AS15" i="3"/>
  <c r="AL102" i="3"/>
  <c r="AL166" i="3"/>
  <c r="AS166" i="3"/>
  <c r="AS214" i="3"/>
  <c r="AL274" i="3"/>
  <c r="AS274" i="3"/>
  <c r="AL94" i="3"/>
  <c r="AL21" i="3"/>
  <c r="AL100" i="3"/>
  <c r="AL156" i="3"/>
  <c r="AL172" i="3"/>
  <c r="AL217" i="3"/>
  <c r="AL236" i="3"/>
  <c r="AL264" i="3"/>
  <c r="AS263" i="3"/>
  <c r="AL275" i="3"/>
  <c r="AL279" i="3"/>
  <c r="AS279" i="3"/>
  <c r="AS291" i="3"/>
  <c r="AL295" i="3"/>
  <c r="AL315" i="3"/>
  <c r="AL1937" i="3"/>
  <c r="AI1841" i="3"/>
  <c r="AI1867" i="3"/>
  <c r="AQ1867" i="3" s="1"/>
  <c r="AM103" i="3"/>
  <c r="AM138" i="3"/>
  <c r="AQ565" i="3"/>
  <c r="AM1168" i="3"/>
  <c r="AQ598" i="3"/>
  <c r="AQ646" i="3"/>
  <c r="AM1137" i="3"/>
  <c r="AM1240" i="3"/>
  <c r="AM1276" i="3"/>
  <c r="AM1292" i="3"/>
  <c r="AM1444" i="3"/>
  <c r="AN1282" i="3"/>
  <c r="AM1351" i="3"/>
  <c r="AM1399" i="3"/>
  <c r="AM1559" i="3"/>
  <c r="AM1628" i="3"/>
  <c r="AM1660" i="3"/>
  <c r="AM1949" i="3"/>
  <c r="AN2070" i="3"/>
  <c r="AM2132" i="3"/>
  <c r="AM2212" i="3"/>
  <c r="AM2244" i="3"/>
  <c r="AQ1611" i="3"/>
  <c r="AQ1681" i="3"/>
  <c r="AQ1741" i="3"/>
  <c r="AM1765" i="3"/>
  <c r="AM2197" i="3"/>
  <c r="AQ2228" i="3"/>
  <c r="AN88" i="3"/>
  <c r="AN15" i="3"/>
  <c r="AQ139" i="3"/>
  <c r="AQ171" i="3"/>
  <c r="AQ502" i="3"/>
  <c r="AM646" i="3"/>
  <c r="AM682" i="3"/>
  <c r="AM803" i="3"/>
  <c r="AM819" i="3"/>
  <c r="AM827" i="3"/>
  <c r="AM1017" i="3"/>
  <c r="AM1138" i="3"/>
  <c r="AM1210" i="3"/>
  <c r="AM563" i="3"/>
  <c r="AM579" i="3"/>
  <c r="AM611" i="3"/>
  <c r="AM756" i="3"/>
  <c r="AM1099" i="3"/>
  <c r="AM1115" i="3"/>
  <c r="AM1227" i="3"/>
  <c r="AN964" i="3"/>
  <c r="AN1065" i="3"/>
  <c r="AN1093" i="3"/>
  <c r="AN1149" i="3"/>
  <c r="AM1414" i="3"/>
  <c r="AM1273" i="3"/>
  <c r="AM1533" i="3"/>
  <c r="AM1686" i="3"/>
  <c r="AM1750" i="3"/>
  <c r="AM1675" i="3"/>
  <c r="AM1723" i="3"/>
  <c r="AM1831" i="3"/>
  <c r="AI1839" i="3"/>
  <c r="AN1839" i="3" s="1"/>
  <c r="AM2260" i="3"/>
  <c r="AI1801" i="3"/>
  <c r="AQ1801" i="3" s="1"/>
  <c r="AI1809" i="3"/>
  <c r="AN1809" i="3" s="1"/>
  <c r="AI2231" i="3"/>
  <c r="AQ2231" i="3" s="1"/>
  <c r="AI2239" i="3"/>
  <c r="AN2239" i="3" s="1"/>
  <c r="AM27" i="3"/>
  <c r="AM39" i="3"/>
  <c r="AM385" i="3"/>
  <c r="AM485" i="3"/>
  <c r="AM109" i="3"/>
  <c r="AM40" i="3"/>
  <c r="AM72" i="3"/>
  <c r="AM200" i="3"/>
  <c r="AM204" i="3"/>
  <c r="AM217" i="3"/>
  <c r="AM402" i="3"/>
  <c r="AM465" i="3"/>
  <c r="AM1228" i="3"/>
  <c r="AN761" i="3"/>
  <c r="AN825" i="3"/>
  <c r="AM980" i="3"/>
  <c r="AM1109" i="3"/>
  <c r="AM1189" i="3"/>
  <c r="AM1205" i="3"/>
  <c r="AN997" i="3"/>
  <c r="AN1078" i="3"/>
  <c r="AQ1150" i="3"/>
  <c r="AM1408" i="3"/>
  <c r="AM1424" i="3"/>
  <c r="AM1323" i="3"/>
  <c r="AM1411" i="3"/>
  <c r="AN1438" i="3"/>
  <c r="AN1442" i="3"/>
  <c r="AQ1530" i="3"/>
  <c r="AQ1759" i="3"/>
  <c r="AQ1618" i="3"/>
  <c r="AN1634" i="3"/>
  <c r="AN1650" i="3"/>
  <c r="AN1722" i="3"/>
  <c r="AN1742" i="3"/>
  <c r="AM1961" i="3"/>
  <c r="AQ1959" i="3"/>
  <c r="AQ2007" i="3"/>
  <c r="AM2176" i="3"/>
  <c r="AN2211" i="3"/>
  <c r="AM1833" i="3"/>
  <c r="AQ332" i="3"/>
  <c r="AQ285" i="3"/>
  <c r="AN335" i="3"/>
  <c r="AN355" i="3"/>
  <c r="AQ484" i="3"/>
  <c r="AM564" i="3"/>
  <c r="AM636" i="3"/>
  <c r="AM761" i="3"/>
  <c r="AM565" i="3"/>
  <c r="AM633" i="3"/>
  <c r="AM762" i="3"/>
  <c r="AM874" i="3"/>
  <c r="AM1014" i="3"/>
  <c r="AM1031" i="3"/>
  <c r="AM1063" i="3"/>
  <c r="AQ1099" i="3"/>
  <c r="AN1187" i="3"/>
  <c r="AN1247" i="3"/>
  <c r="AN1251" i="3"/>
  <c r="AN1283" i="3"/>
  <c r="AM1330" i="3"/>
  <c r="AM1354" i="3"/>
  <c r="AM1378" i="3"/>
  <c r="AM1450" i="3"/>
  <c r="AM1466" i="3"/>
  <c r="AM1243" i="3"/>
  <c r="AM1259" i="3"/>
  <c r="AM1275" i="3"/>
  <c r="AM1329" i="3"/>
  <c r="AM1345" i="3"/>
  <c r="AM1409" i="3"/>
  <c r="AM1698" i="3"/>
  <c r="AM1746" i="3"/>
  <c r="AM1639" i="3"/>
  <c r="AI1802" i="3"/>
  <c r="AQ1802" i="3" s="1"/>
  <c r="AE1828" i="3"/>
  <c r="AJ1828" i="3" s="1"/>
  <c r="AM2219" i="3"/>
  <c r="AN2144" i="3"/>
  <c r="AN2164" i="3"/>
  <c r="AN2174" i="3"/>
  <c r="AM2216" i="3"/>
  <c r="AI1849" i="3"/>
  <c r="AI1861" i="3"/>
  <c r="AQ1861" i="3" s="1"/>
  <c r="AI1873" i="3"/>
  <c r="AQ1873" i="3" s="1"/>
  <c r="AI1930" i="3"/>
  <c r="AN1930" i="3" s="1"/>
  <c r="AI1934" i="3"/>
  <c r="AN1934" i="3" s="1"/>
  <c r="AI1938" i="3"/>
  <c r="AQ1938" i="3" s="1"/>
  <c r="AI1942" i="3"/>
  <c r="AE5" i="3"/>
  <c r="AJ5" i="3" s="1"/>
  <c r="AN1867" i="3"/>
  <c r="AQ1942" i="3"/>
  <c r="AQ1839" i="3"/>
  <c r="AQ1930" i="3"/>
  <c r="AN1873" i="3"/>
  <c r="AN1802" i="3"/>
  <c r="AQ1809" i="3"/>
  <c r="AI1945" i="3"/>
  <c r="AQ1945" i="3" s="1"/>
  <c r="C1675" i="3"/>
  <c r="AJ217" i="3" l="1"/>
  <c r="AI217" i="3"/>
  <c r="AQ217" i="3" s="1"/>
  <c r="AJ497" i="3"/>
  <c r="AI497" i="3"/>
  <c r="AE2230" i="3"/>
  <c r="AI2230" i="3" s="1"/>
  <c r="AH2230" i="3"/>
  <c r="AE1821" i="3"/>
  <c r="AJ1821" i="3" s="1"/>
  <c r="AH1821" i="3"/>
  <c r="AI1821" i="3"/>
  <c r="AJ1450" i="3"/>
  <c r="AI1450" i="3"/>
  <c r="AJ103" i="3"/>
  <c r="AI103" i="3"/>
  <c r="AJ2215" i="3"/>
  <c r="AI2215" i="3"/>
  <c r="AQ2215" i="3" s="1"/>
  <c r="AE2226" i="3"/>
  <c r="AJ2226" i="3" s="1"/>
  <c r="AH2226" i="3"/>
  <c r="AI2226" i="3"/>
  <c r="AE2166" i="3"/>
  <c r="AI2166" i="3" s="1"/>
  <c r="AH2166" i="3"/>
  <c r="AE1708" i="3"/>
  <c r="AH1708" i="3"/>
  <c r="AE1341" i="3"/>
  <c r="AI1341" i="3" s="1"/>
  <c r="AH1341" i="3"/>
  <c r="AE1239" i="3"/>
  <c r="AJ1239" i="3" s="1"/>
  <c r="AH1239" i="3"/>
  <c r="AI1239" i="3"/>
  <c r="AE910" i="3"/>
  <c r="AI910" i="3" s="1"/>
  <c r="AH910" i="3"/>
  <c r="AE2136" i="3"/>
  <c r="AH2136" i="3"/>
  <c r="AE1213" i="3"/>
  <c r="AH1213" i="3"/>
  <c r="AE828" i="3"/>
  <c r="AI828" i="3" s="1"/>
  <c r="AH828" i="3"/>
  <c r="AM828" i="3" s="1"/>
  <c r="AE1726" i="3"/>
  <c r="AI1726" i="3" s="1"/>
  <c r="AH1726" i="3"/>
  <c r="AR1726" i="3" s="1"/>
  <c r="AE1185" i="3"/>
  <c r="AI1185" i="3" s="1"/>
  <c r="AH1185" i="3"/>
  <c r="AE658" i="3"/>
  <c r="AI658" i="3" s="1"/>
  <c r="AH658" i="3"/>
  <c r="AE2180" i="3"/>
  <c r="AI2180" i="3" s="1"/>
  <c r="AH2180" i="3"/>
  <c r="AD75" i="3"/>
  <c r="AE75" i="3" s="1"/>
  <c r="AG75" i="3"/>
  <c r="AD199" i="3"/>
  <c r="AG199" i="3"/>
  <c r="AH199" i="3"/>
  <c r="AD205" i="3"/>
  <c r="AG205" i="3"/>
  <c r="AG235" i="3"/>
  <c r="AD235" i="3"/>
  <c r="AE235" i="3" s="1"/>
  <c r="AD913" i="3"/>
  <c r="AG913" i="3"/>
  <c r="AD955" i="3"/>
  <c r="AE955" i="3" s="1"/>
  <c r="AJ955" i="3" s="1"/>
  <c r="AG955" i="3"/>
  <c r="AH955" i="3"/>
  <c r="AD977" i="3"/>
  <c r="AE977" i="3" s="1"/>
  <c r="AG977" i="3"/>
  <c r="AS999" i="3"/>
  <c r="AL999" i="3"/>
  <c r="AD1082" i="3"/>
  <c r="AE1082" i="3" s="1"/>
  <c r="AG1082" i="3"/>
  <c r="AH1082" i="3"/>
  <c r="AG1166" i="3"/>
  <c r="AL1166" i="3" s="1"/>
  <c r="AD1166" i="3"/>
  <c r="AH1166" i="3" s="1"/>
  <c r="AG1172" i="3"/>
  <c r="AD1172" i="3"/>
  <c r="AE1172" i="3" s="1"/>
  <c r="AD1202" i="3"/>
  <c r="AG1202" i="3"/>
  <c r="AG1208" i="3"/>
  <c r="AD1208" i="3"/>
  <c r="AE1208" i="3" s="1"/>
  <c r="AJ1208" i="3" s="1"/>
  <c r="AD1214" i="3"/>
  <c r="AG1214" i="3"/>
  <c r="AG1220" i="3"/>
  <c r="AD1220" i="3"/>
  <c r="AE1220" i="3" s="1"/>
  <c r="AH1220" i="3"/>
  <c r="AG1226" i="3"/>
  <c r="AD1226" i="3"/>
  <c r="AE1226" i="3" s="1"/>
  <c r="AG1232" i="3"/>
  <c r="AD1232" i="3"/>
  <c r="AG1238" i="3"/>
  <c r="AD1238" i="3"/>
  <c r="AD1244" i="3"/>
  <c r="AE1244" i="3" s="1"/>
  <c r="AJ1244" i="3" s="1"/>
  <c r="AG1244" i="3"/>
  <c r="AH1244" i="3"/>
  <c r="AR1244" i="3" s="1"/>
  <c r="AD1250" i="3"/>
  <c r="AG1250" i="3"/>
  <c r="AD1256" i="3"/>
  <c r="AE1256" i="3" s="1"/>
  <c r="AG1256" i="3"/>
  <c r="AH1256" i="3"/>
  <c r="AR1256" i="3" s="1"/>
  <c r="AD1262" i="3"/>
  <c r="AG1262" i="3"/>
  <c r="AD1268" i="3"/>
  <c r="AG1268" i="3"/>
  <c r="AH1274" i="3"/>
  <c r="AD1274" i="3"/>
  <c r="AG1274" i="3"/>
  <c r="AD1280" i="3"/>
  <c r="AE1280" i="3" s="1"/>
  <c r="AJ1280" i="3" s="1"/>
  <c r="AG1280" i="3"/>
  <c r="AG1286" i="3"/>
  <c r="AD1286" i="3"/>
  <c r="AE1286" i="3" s="1"/>
  <c r="AI1286" i="3" s="1"/>
  <c r="AD1301" i="3"/>
  <c r="AE1301" i="3" s="1"/>
  <c r="AG1301" i="3"/>
  <c r="AL1301" i="3" s="1"/>
  <c r="AH1301" i="3"/>
  <c r="AG1297" i="3"/>
  <c r="AD1297" i="3"/>
  <c r="AD1304" i="3"/>
  <c r="AG1304" i="3"/>
  <c r="AG1310" i="3"/>
  <c r="AD1310" i="3"/>
  <c r="AE1310" i="3" s="1"/>
  <c r="AJ1310" i="3" s="1"/>
  <c r="AG1322" i="3"/>
  <c r="AD1322" i="3"/>
  <c r="AD1328" i="3"/>
  <c r="AE1328" i="3" s="1"/>
  <c r="AG1328" i="3"/>
  <c r="AD1334" i="3"/>
  <c r="AG1334" i="3"/>
  <c r="AG1340" i="3"/>
  <c r="AD1340" i="3"/>
  <c r="AD1346" i="3"/>
  <c r="AE1346" i="3" s="1"/>
  <c r="AG1346" i="3"/>
  <c r="AG1352" i="3"/>
  <c r="AL1352" i="3" s="1"/>
  <c r="AH1352" i="3"/>
  <c r="AD1352" i="3"/>
  <c r="AE1352" i="3" s="1"/>
  <c r="AD1358" i="3"/>
  <c r="AE1358" i="3" s="1"/>
  <c r="AI1358" i="3" s="1"/>
  <c r="AG1358" i="3"/>
  <c r="AD1364" i="3"/>
  <c r="AE1364" i="3" s="1"/>
  <c r="AJ1364" i="3" s="1"/>
  <c r="AG1364" i="3"/>
  <c r="AL1364" i="3" s="1"/>
  <c r="AH1364" i="3"/>
  <c r="AG1370" i="3"/>
  <c r="AD1370" i="3"/>
  <c r="AD1376" i="3"/>
  <c r="AE1376" i="3" s="1"/>
  <c r="AG1376" i="3"/>
  <c r="AL1376" i="3" s="1"/>
  <c r="AD1382" i="3"/>
  <c r="AG1382" i="3"/>
  <c r="AL1382" i="3" s="1"/>
  <c r="AH1382" i="3"/>
  <c r="AD1388" i="3"/>
  <c r="AG1388" i="3"/>
  <c r="AG1394" i="3"/>
  <c r="AD1394" i="3"/>
  <c r="AG1400" i="3"/>
  <c r="AD1400" i="3"/>
  <c r="AG1406" i="3"/>
  <c r="AH1406" i="3"/>
  <c r="AR1406" i="3" s="1"/>
  <c r="AD1406" i="3"/>
  <c r="AE1406" i="3" s="1"/>
  <c r="AG1412" i="3"/>
  <c r="AD1412" i="3"/>
  <c r="AE1412" i="3" s="1"/>
  <c r="AJ1412" i="3" s="1"/>
  <c r="AD1621" i="3"/>
  <c r="AG1621" i="3"/>
  <c r="AL1621" i="3" s="1"/>
  <c r="AD2071" i="3"/>
  <c r="AE2071" i="3" s="1"/>
  <c r="AG2071" i="3"/>
  <c r="AE1877" i="3"/>
  <c r="AJ1877" i="3" s="1"/>
  <c r="AI1877" i="3"/>
  <c r="AQ1877" i="3" s="1"/>
  <c r="AE1865" i="3"/>
  <c r="AJ1865" i="3" s="1"/>
  <c r="AI1865" i="3"/>
  <c r="AE1859" i="3"/>
  <c r="AJ1859" i="3" s="1"/>
  <c r="AI1859" i="3"/>
  <c r="AQ1859" i="3" s="1"/>
  <c r="AE1853" i="3"/>
  <c r="AJ1853" i="3" s="1"/>
  <c r="AI1853" i="3"/>
  <c r="AE1798" i="3"/>
  <c r="AJ1798" i="3" s="1"/>
  <c r="AI1798" i="3"/>
  <c r="AN1798" i="3" s="1"/>
  <c r="AJ1474" i="3"/>
  <c r="AI1474" i="3"/>
  <c r="AJ1466" i="3"/>
  <c r="AI1466" i="3"/>
  <c r="AQ1466" i="3" s="1"/>
  <c r="AJ1378" i="3"/>
  <c r="AI1378" i="3"/>
  <c r="AJ1246" i="3"/>
  <c r="AI1246" i="3"/>
  <c r="AJ1243" i="3"/>
  <c r="AI1243" i="3"/>
  <c r="AQ1243" i="3" s="1"/>
  <c r="AJ485" i="3"/>
  <c r="AI485" i="3"/>
  <c r="AQ485" i="3" s="1"/>
  <c r="AJ39" i="3"/>
  <c r="AI39" i="3"/>
  <c r="AQ39" i="3" s="1"/>
  <c r="AJ2199" i="3"/>
  <c r="AI2199" i="3"/>
  <c r="AE2134" i="3"/>
  <c r="AJ2134" i="3" s="1"/>
  <c r="AH2134" i="3"/>
  <c r="AI2134" i="3"/>
  <c r="AN2134" i="3" s="1"/>
  <c r="AE2098" i="3"/>
  <c r="AJ2098" i="3" s="1"/>
  <c r="AH2098" i="3"/>
  <c r="AE2058" i="3"/>
  <c r="AJ2058" i="3" s="1"/>
  <c r="AH2058" i="3"/>
  <c r="AR2058" i="3" s="1"/>
  <c r="AI2058" i="3"/>
  <c r="AQ2058" i="3" s="1"/>
  <c r="AE1676" i="3"/>
  <c r="AI1676" i="3" s="1"/>
  <c r="AH1676" i="3"/>
  <c r="AS1389" i="3"/>
  <c r="AL1389" i="3"/>
  <c r="AE1207" i="3"/>
  <c r="AJ1207" i="3" s="1"/>
  <c r="AH1207" i="3"/>
  <c r="AE2072" i="3"/>
  <c r="AI2072" i="3" s="1"/>
  <c r="AH2072" i="3"/>
  <c r="AR2072" i="3" s="1"/>
  <c r="AE306" i="3"/>
  <c r="AI306" i="3" s="1"/>
  <c r="AH306" i="3"/>
  <c r="AR306" i="3" s="1"/>
  <c r="AE2196" i="3"/>
  <c r="AH2196" i="3"/>
  <c r="AS1383" i="3"/>
  <c r="AL1383" i="3"/>
  <c r="AE1319" i="3"/>
  <c r="AJ1319" i="3" s="1"/>
  <c r="AI1319" i="3"/>
  <c r="AH1319" i="3"/>
  <c r="AE928" i="3"/>
  <c r="AI928" i="3" s="1"/>
  <c r="AH928" i="3"/>
  <c r="AR928" i="3" s="1"/>
  <c r="AE1209" i="3"/>
  <c r="AI1209" i="3" s="1"/>
  <c r="AH1209" i="3"/>
  <c r="AR1209" i="3" s="1"/>
  <c r="AG25" i="3"/>
  <c r="AD25" i="3"/>
  <c r="AE25" i="3" s="1"/>
  <c r="AG31" i="3"/>
  <c r="AH31" i="3"/>
  <c r="AD31" i="3"/>
  <c r="AE31" i="3" s="1"/>
  <c r="AG37" i="3"/>
  <c r="AD37" i="3"/>
  <c r="AE37" i="3" s="1"/>
  <c r="AD43" i="3"/>
  <c r="AE43" i="3" s="1"/>
  <c r="AG43" i="3"/>
  <c r="AH43" i="3"/>
  <c r="AR43" i="3" s="1"/>
  <c r="AD54" i="3"/>
  <c r="AG54" i="3"/>
  <c r="AH105" i="3"/>
  <c r="AD105" i="3"/>
  <c r="AE105" i="3" s="1"/>
  <c r="AJ105" i="3" s="1"/>
  <c r="AG105" i="3"/>
  <c r="AG135" i="3"/>
  <c r="AD135" i="3"/>
  <c r="AD141" i="3"/>
  <c r="AE141" i="3" s="1"/>
  <c r="AJ141" i="3" s="1"/>
  <c r="AG141" i="3"/>
  <c r="AD169" i="3"/>
  <c r="AE169" i="3" s="1"/>
  <c r="AJ169" i="3" s="1"/>
  <c r="AG169" i="3"/>
  <c r="AG198" i="3"/>
  <c r="AD198" i="3"/>
  <c r="AE198" i="3" s="1"/>
  <c r="AJ198" i="3" s="1"/>
  <c r="AE255" i="3"/>
  <c r="AJ255" i="3" s="1"/>
  <c r="AI255" i="3"/>
  <c r="AN255" i="3" s="1"/>
  <c r="AD635" i="3"/>
  <c r="AG635" i="3"/>
  <c r="AL635" i="3" s="1"/>
  <c r="AH635" i="3"/>
  <c r="AD661" i="3"/>
  <c r="AE661" i="3" s="1"/>
  <c r="AJ661" i="3" s="1"/>
  <c r="AG661" i="3"/>
  <c r="AH661" i="3"/>
  <c r="AD679" i="3"/>
  <c r="AE679" i="3" s="1"/>
  <c r="AH679" i="3"/>
  <c r="AG679" i="3"/>
  <c r="AG889" i="3"/>
  <c r="AD889" i="3"/>
  <c r="AE889" i="3" s="1"/>
  <c r="AD923" i="3"/>
  <c r="AE923" i="3" s="1"/>
  <c r="AJ923" i="3" s="1"/>
  <c r="AG923" i="3"/>
  <c r="AD945" i="3"/>
  <c r="AE945" i="3" s="1"/>
  <c r="AG945" i="3"/>
  <c r="AD987" i="3"/>
  <c r="AE987" i="3" s="1"/>
  <c r="AJ987" i="3" s="1"/>
  <c r="AG987" i="3"/>
  <c r="AE1094" i="3"/>
  <c r="AJ1094" i="3" s="1"/>
  <c r="AI1094" i="3"/>
  <c r="AG1112" i="3"/>
  <c r="AH1112" i="3"/>
  <c r="AR1112" i="3" s="1"/>
  <c r="AD1112" i="3"/>
  <c r="AE1112" i="3" s="1"/>
  <c r="AH1136" i="3"/>
  <c r="AD1136" i="3"/>
  <c r="AE1136" i="3" s="1"/>
  <c r="AG1136" i="3"/>
  <c r="AD1453" i="3"/>
  <c r="AG1453" i="3"/>
  <c r="AG1471" i="3"/>
  <c r="AH1471" i="3"/>
  <c r="AR1471" i="3" s="1"/>
  <c r="AD1471" i="3"/>
  <c r="AG1653" i="3"/>
  <c r="AD1653" i="3"/>
  <c r="AD1667" i="3"/>
  <c r="AE1667" i="3" s="1"/>
  <c r="AG1667" i="3"/>
  <c r="AS1667" i="3" s="1"/>
  <c r="AH1667" i="3"/>
  <c r="AG1673" i="3"/>
  <c r="AD1673" i="3"/>
  <c r="AH1673" i="3" s="1"/>
  <c r="AG1679" i="3"/>
  <c r="AD1679" i="3"/>
  <c r="AE1679" i="3" s="1"/>
  <c r="AJ1679" i="3" s="1"/>
  <c r="AG1685" i="3"/>
  <c r="AH1685" i="3"/>
  <c r="AD1685" i="3"/>
  <c r="AE1685" i="3" s="1"/>
  <c r="AG1691" i="3"/>
  <c r="AL1691" i="3" s="1"/>
  <c r="AD1691" i="3"/>
  <c r="AD1697" i="3"/>
  <c r="AE1697" i="3" s="1"/>
  <c r="AG1697" i="3"/>
  <c r="AL1697" i="3" s="1"/>
  <c r="AH1697" i="3"/>
  <c r="AG1703" i="3"/>
  <c r="AD1703" i="3"/>
  <c r="AD1709" i="3"/>
  <c r="AE1709" i="3" s="1"/>
  <c r="AG1709" i="3"/>
  <c r="AH1709" i="3"/>
  <c r="AR1709" i="3" s="1"/>
  <c r="AD1715" i="3"/>
  <c r="AE1715" i="3" s="1"/>
  <c r="AI1715" i="3" s="1"/>
  <c r="AG1715" i="3"/>
  <c r="AG1721" i="3"/>
  <c r="AD1721" i="3"/>
  <c r="AH1721" i="3" s="1"/>
  <c r="AG1727" i="3"/>
  <c r="AL1727" i="3" s="1"/>
  <c r="AD1727" i="3"/>
  <c r="AH1727" i="3" s="1"/>
  <c r="AG1733" i="3"/>
  <c r="AD1733" i="3"/>
  <c r="AD1739" i="3"/>
  <c r="AE1739" i="3" s="1"/>
  <c r="AJ1739" i="3" s="1"/>
  <c r="AH1739" i="3"/>
  <c r="AG1739" i="3"/>
  <c r="AD1745" i="3"/>
  <c r="AE1745" i="3" s="1"/>
  <c r="AG1745" i="3"/>
  <c r="AH1745" i="3"/>
  <c r="AR1745" i="3" s="1"/>
  <c r="AD1751" i="3"/>
  <c r="AE1751" i="3" s="1"/>
  <c r="AG1751" i="3"/>
  <c r="AH1751" i="3"/>
  <c r="AG1757" i="3"/>
  <c r="AD1757" i="3"/>
  <c r="AE1757" i="3" s="1"/>
  <c r="AJ1757" i="3" s="1"/>
  <c r="AD1763" i="3"/>
  <c r="AG1763" i="3"/>
  <c r="AH1763" i="3"/>
  <c r="AD1769" i="3"/>
  <c r="AG1769" i="3"/>
  <c r="AD1775" i="3"/>
  <c r="AE1775" i="3" s="1"/>
  <c r="AI1775" i="3" s="1"/>
  <c r="AG1775" i="3"/>
  <c r="AD1781" i="3"/>
  <c r="AE1781" i="3" s="1"/>
  <c r="AG1781" i="3"/>
  <c r="AL1781" i="3" s="1"/>
  <c r="AD1787" i="3"/>
  <c r="AG1787" i="3"/>
  <c r="AH1787" i="3"/>
  <c r="AG2105" i="3"/>
  <c r="AD2105" i="3"/>
  <c r="AG2119" i="3"/>
  <c r="AD2119" i="3"/>
  <c r="AH2119" i="3"/>
  <c r="AL2137" i="3"/>
  <c r="AS2137" i="3"/>
  <c r="AD2227" i="3"/>
  <c r="AG2227" i="3"/>
  <c r="AH2227" i="3"/>
  <c r="AR2227" i="3" s="1"/>
  <c r="AD607" i="3"/>
  <c r="AH695" i="3"/>
  <c r="AN2231" i="3"/>
  <c r="AQ1934" i="3"/>
  <c r="AI1828" i="3"/>
  <c r="AN1828" i="3" s="1"/>
  <c r="AH1945" i="3"/>
  <c r="AQ274" i="3"/>
  <c r="AM1959" i="3"/>
  <c r="AQ1778" i="3"/>
  <c r="AN1738" i="3"/>
  <c r="AM1729" i="3"/>
  <c r="AM1681" i="3"/>
  <c r="AN1482" i="3"/>
  <c r="AM1728" i="3"/>
  <c r="AM1363" i="3"/>
  <c r="AM1488" i="3"/>
  <c r="AM1246" i="3"/>
  <c r="AM1093" i="3"/>
  <c r="AN636" i="3"/>
  <c r="AM513" i="3"/>
  <c r="AM418" i="3"/>
  <c r="AM237" i="3"/>
  <c r="AM33" i="3"/>
  <c r="AM469" i="3"/>
  <c r="AM1390" i="3"/>
  <c r="AM792" i="3"/>
  <c r="AM559" i="3"/>
  <c r="AM799" i="3"/>
  <c r="AM634" i="3"/>
  <c r="AQ207" i="3"/>
  <c r="AN168" i="3"/>
  <c r="AQ2262" i="3"/>
  <c r="AM1973" i="3"/>
  <c r="AM1717" i="3"/>
  <c r="AM1383" i="3"/>
  <c r="AL1794" i="3"/>
  <c r="AL1829" i="3"/>
  <c r="AR73" i="3"/>
  <c r="AR201" i="3"/>
  <c r="AR313" i="3"/>
  <c r="AH280" i="3"/>
  <c r="AI246" i="3"/>
  <c r="AR598" i="3"/>
  <c r="C683" i="3"/>
  <c r="AR1474" i="3"/>
  <c r="AR1296" i="3"/>
  <c r="AR1457" i="3"/>
  <c r="AS1849" i="3"/>
  <c r="AS1861" i="3"/>
  <c r="AS1873" i="3"/>
  <c r="AL2166" i="3"/>
  <c r="AL2190" i="3"/>
  <c r="AL2196" i="3"/>
  <c r="AL2211" i="3"/>
  <c r="C39" i="3"/>
  <c r="AS1959" i="3"/>
  <c r="AS2053" i="3"/>
  <c r="AL2203" i="3"/>
  <c r="AS2214" i="3"/>
  <c r="AS2228" i="3"/>
  <c r="AS1784" i="3"/>
  <c r="AI8" i="3"/>
  <c r="AD4" i="3"/>
  <c r="AI2218" i="3"/>
  <c r="AE2178" i="3"/>
  <c r="AJ2178" i="3" s="1"/>
  <c r="AD1876" i="3"/>
  <c r="AD1870" i="3"/>
  <c r="AD1858" i="3"/>
  <c r="AD1852" i="3"/>
  <c r="AJ1774" i="3"/>
  <c r="AJ1741" i="3"/>
  <c r="AJ1323" i="3"/>
  <c r="AE1014" i="3"/>
  <c r="AE874" i="3"/>
  <c r="AC76" i="3"/>
  <c r="AG76" i="3" s="1"/>
  <c r="AC68" i="3"/>
  <c r="AC60" i="3"/>
  <c r="AC126" i="3"/>
  <c r="AC62" i="3"/>
  <c r="AC134" i="3"/>
  <c r="AD134" i="3" s="1"/>
  <c r="AP86" i="3"/>
  <c r="AC30" i="3"/>
  <c r="AP190" i="3"/>
  <c r="AC420" i="3"/>
  <c r="AP261" i="3"/>
  <c r="AC258" i="3"/>
  <c r="AG252" i="3"/>
  <c r="AC310" i="3"/>
  <c r="AC106" i="3"/>
  <c r="AP13" i="3"/>
  <c r="AP19" i="3"/>
  <c r="AP252" i="3"/>
  <c r="AD356" i="3"/>
  <c r="AD384" i="3"/>
  <c r="AS720" i="3"/>
  <c r="AS687" i="3"/>
  <c r="AP1980" i="3"/>
  <c r="AC1987" i="3"/>
  <c r="AG696" i="3"/>
  <c r="AC696" i="3"/>
  <c r="AC702" i="3"/>
  <c r="AD702" i="3" s="1"/>
  <c r="AE702" i="3" s="1"/>
  <c r="AJ702" i="3" s="1"/>
  <c r="AC707" i="3"/>
  <c r="AC709" i="3"/>
  <c r="AG709" i="3" s="1"/>
  <c r="AP725" i="3"/>
  <c r="AP719" i="3"/>
  <c r="AP695" i="3"/>
  <c r="AP687" i="3"/>
  <c r="AC1315" i="3"/>
  <c r="AJ140" i="3"/>
  <c r="AI140" i="3"/>
  <c r="AJ1687" i="3"/>
  <c r="AI1687" i="3"/>
  <c r="AJ1211" i="3"/>
  <c r="AI1211" i="3"/>
  <c r="AS1535" i="3"/>
  <c r="AL1535" i="3"/>
  <c r="AL799" i="3"/>
  <c r="AS799" i="3"/>
  <c r="AL1488" i="3"/>
  <c r="AS1488" i="3"/>
  <c r="AE1111" i="3"/>
  <c r="AJ1111" i="3" s="1"/>
  <c r="AH1111" i="3"/>
  <c r="AS926" i="3"/>
  <c r="AL926" i="3"/>
  <c r="AE104" i="3"/>
  <c r="AJ104" i="3" s="1"/>
  <c r="AH104" i="3"/>
  <c r="AJ1754" i="3"/>
  <c r="AI1754" i="3"/>
  <c r="AQ1754" i="3" s="1"/>
  <c r="AE836" i="3"/>
  <c r="AH836" i="3"/>
  <c r="AE1766" i="3"/>
  <c r="AI1766" i="3" s="1"/>
  <c r="AH1766" i="3"/>
  <c r="AG29" i="3"/>
  <c r="AD29" i="3"/>
  <c r="AE29" i="3" s="1"/>
  <c r="AS187" i="3"/>
  <c r="AL187" i="3"/>
  <c r="AD447" i="3"/>
  <c r="AE447" i="3" s="1"/>
  <c r="AJ447" i="3" s="1"/>
  <c r="AG447" i="3"/>
  <c r="AE619" i="3"/>
  <c r="AJ619" i="3" s="1"/>
  <c r="AD659" i="3"/>
  <c r="AH659" i="3" s="1"/>
  <c r="AG659" i="3"/>
  <c r="AL746" i="3"/>
  <c r="AS746" i="3"/>
  <c r="AD1052" i="3"/>
  <c r="AE1052" i="3" s="1"/>
  <c r="AJ1052" i="3" s="1"/>
  <c r="AG1052" i="3"/>
  <c r="AG1110" i="3"/>
  <c r="AD1110" i="3"/>
  <c r="AD1134" i="3"/>
  <c r="AG1134" i="3"/>
  <c r="AD1170" i="3"/>
  <c r="AE1170" i="3" s="1"/>
  <c r="AG1170" i="3"/>
  <c r="AD1200" i="3"/>
  <c r="AG1200" i="3"/>
  <c r="AG1218" i="3"/>
  <c r="AD1218" i="3"/>
  <c r="AE1218" i="3" s="1"/>
  <c r="AD1236" i="3"/>
  <c r="AG1236" i="3"/>
  <c r="AG1254" i="3"/>
  <c r="AD1254" i="3"/>
  <c r="AE1254" i="3" s="1"/>
  <c r="AG1272" i="3"/>
  <c r="AD1272" i="3"/>
  <c r="AE1272" i="3" s="1"/>
  <c r="AJ1272" i="3" s="1"/>
  <c r="AH1272" i="3"/>
  <c r="AD1290" i="3"/>
  <c r="AG1290" i="3"/>
  <c r="AD1308" i="3"/>
  <c r="AG1308" i="3"/>
  <c r="AD1332" i="3"/>
  <c r="AE1332" i="3" s="1"/>
  <c r="AG1332" i="3"/>
  <c r="AH1332" i="3"/>
  <c r="AD1350" i="3"/>
  <c r="AE1350" i="3" s="1"/>
  <c r="AJ1350" i="3" s="1"/>
  <c r="AG1350" i="3"/>
  <c r="AD1368" i="3"/>
  <c r="AG1368" i="3"/>
  <c r="AG1386" i="3"/>
  <c r="AD1386" i="3"/>
  <c r="AD1404" i="3"/>
  <c r="AG1404" i="3"/>
  <c r="AD1677" i="3"/>
  <c r="AE1677" i="3" s="1"/>
  <c r="AI1677" i="3" s="1"/>
  <c r="AQ1677" i="3" s="1"/>
  <c r="AG1677" i="3"/>
  <c r="AD1695" i="3"/>
  <c r="AE1695" i="3" s="1"/>
  <c r="AG1695" i="3"/>
  <c r="AD1713" i="3"/>
  <c r="AE1713" i="3" s="1"/>
  <c r="AJ1713" i="3" s="1"/>
  <c r="AH1713" i="3"/>
  <c r="AG1713" i="3"/>
  <c r="AD1731" i="3"/>
  <c r="AE1731" i="3" s="1"/>
  <c r="AG1731" i="3"/>
  <c r="AH1731" i="3"/>
  <c r="AG1749" i="3"/>
  <c r="AD1749" i="3"/>
  <c r="AE1749" i="3" s="1"/>
  <c r="AD1767" i="3"/>
  <c r="AG1767" i="3"/>
  <c r="AG1785" i="3"/>
  <c r="AD1785" i="3"/>
  <c r="AE1785" i="3" s="1"/>
  <c r="AD248" i="3"/>
  <c r="AE248" i="3" s="1"/>
  <c r="AJ248" i="3" s="1"/>
  <c r="AG248" i="3"/>
  <c r="AM94" i="3"/>
  <c r="AR94" i="3"/>
  <c r="AJ323" i="3"/>
  <c r="AI323" i="3"/>
  <c r="AQ8" i="3"/>
  <c r="AN8" i="3"/>
  <c r="AN2218" i="3"/>
  <c r="AQ2218" i="3"/>
  <c r="AR2170" i="3"/>
  <c r="AM2170" i="3"/>
  <c r="AM1825" i="3"/>
  <c r="AR1825" i="3"/>
  <c r="AJ1301" i="3"/>
  <c r="AI1301" i="3"/>
  <c r="AJ762" i="3"/>
  <c r="AI762" i="3"/>
  <c r="AE2206" i="3"/>
  <c r="AJ2206" i="3" s="1"/>
  <c r="AH2206" i="3"/>
  <c r="AE1271" i="3"/>
  <c r="AJ1271" i="3" s="1"/>
  <c r="AH1271" i="3"/>
  <c r="AE2208" i="3"/>
  <c r="AJ2208" i="3" s="1"/>
  <c r="AH2208" i="3"/>
  <c r="AE1706" i="3"/>
  <c r="AJ1706" i="3" s="1"/>
  <c r="AI1706" i="3"/>
  <c r="AH1706" i="3"/>
  <c r="AM1706" i="3" s="1"/>
  <c r="AL1379" i="3"/>
  <c r="AS1379" i="3"/>
  <c r="AE1277" i="3"/>
  <c r="AH1277" i="3"/>
  <c r="AR932" i="3"/>
  <c r="AM932" i="3"/>
  <c r="AG71" i="3"/>
  <c r="AD71" i="3"/>
  <c r="AH71" i="3" s="1"/>
  <c r="AG368" i="3"/>
  <c r="AD368" i="3"/>
  <c r="AE368" i="3" s="1"/>
  <c r="AJ368" i="3" s="1"/>
  <c r="AE384" i="3"/>
  <c r="AI384" i="3" s="1"/>
  <c r="AH384" i="3"/>
  <c r="AE615" i="3"/>
  <c r="AJ615" i="3" s="1"/>
  <c r="AD631" i="3"/>
  <c r="AE631" i="3" s="1"/>
  <c r="AG631" i="3"/>
  <c r="AD758" i="3"/>
  <c r="AE758" i="3" s="1"/>
  <c r="AI758" i="3" s="1"/>
  <c r="AG758" i="3"/>
  <c r="AG855" i="3"/>
  <c r="AD855" i="3"/>
  <c r="AE855" i="3" s="1"/>
  <c r="AJ855" i="3" s="1"/>
  <c r="AD943" i="3"/>
  <c r="AE943" i="3" s="1"/>
  <c r="AG943" i="3"/>
  <c r="AG1013" i="3"/>
  <c r="AD1013" i="3"/>
  <c r="AD1455" i="3"/>
  <c r="AE1455" i="3" s="1"/>
  <c r="AJ1455" i="3" s="1"/>
  <c r="AG1455" i="3"/>
  <c r="AD1623" i="3"/>
  <c r="AG1623" i="3"/>
  <c r="AI717" i="3"/>
  <c r="AJ717" i="3"/>
  <c r="AH716" i="3"/>
  <c r="AD716" i="3"/>
  <c r="AG716" i="3"/>
  <c r="AM527" i="3"/>
  <c r="AR527" i="3"/>
  <c r="AR518" i="3"/>
  <c r="AM518" i="3"/>
  <c r="AL2241" i="3"/>
  <c r="AS2241" i="3"/>
  <c r="AL1870" i="3"/>
  <c r="AS1870" i="3"/>
  <c r="AL1852" i="3"/>
  <c r="AS1852" i="3"/>
  <c r="AJ1258" i="3"/>
  <c r="AI1258" i="3"/>
  <c r="AJ1210" i="3"/>
  <c r="AI1210" i="3"/>
  <c r="AJ889" i="3"/>
  <c r="AI889" i="3"/>
  <c r="AJ231" i="3"/>
  <c r="AI231" i="3"/>
  <c r="AN231" i="3" s="1"/>
  <c r="AJ31" i="3"/>
  <c r="AI31" i="3"/>
  <c r="AE596" i="3"/>
  <c r="AJ596" i="3" s="1"/>
  <c r="AI596" i="3"/>
  <c r="AH596" i="3"/>
  <c r="AE2102" i="3"/>
  <c r="AI2102" i="3" s="1"/>
  <c r="AH2102" i="3"/>
  <c r="AL1456" i="3"/>
  <c r="AS1456" i="3"/>
  <c r="AE757" i="3"/>
  <c r="AJ757" i="3" s="1"/>
  <c r="AH757" i="3"/>
  <c r="AE616" i="3"/>
  <c r="AH616" i="3"/>
  <c r="AS280" i="3"/>
  <c r="AL280" i="3"/>
  <c r="AS184" i="3"/>
  <c r="AL184" i="3"/>
  <c r="AL1490" i="3"/>
  <c r="AS1490" i="3"/>
  <c r="AD23" i="3"/>
  <c r="AG23" i="3"/>
  <c r="AD41" i="3"/>
  <c r="AE41" i="3" s="1"/>
  <c r="AG41" i="3"/>
  <c r="AG56" i="3"/>
  <c r="AD56" i="3"/>
  <c r="AD173" i="3"/>
  <c r="AE173" i="3" s="1"/>
  <c r="AJ173" i="3" s="1"/>
  <c r="AG173" i="3"/>
  <c r="AG203" i="3"/>
  <c r="AD203" i="3"/>
  <c r="AD233" i="3"/>
  <c r="AE233" i="3" s="1"/>
  <c r="AG233" i="3"/>
  <c r="AH233" i="3"/>
  <c r="AG547" i="3"/>
  <c r="AD885" i="3"/>
  <c r="AG885" i="3"/>
  <c r="AD933" i="3"/>
  <c r="AG933" i="3"/>
  <c r="AD1212" i="3"/>
  <c r="AE1212" i="3" s="1"/>
  <c r="AJ1212" i="3" s="1"/>
  <c r="AG1212" i="3"/>
  <c r="AL1212" i="3" s="1"/>
  <c r="AD1230" i="3"/>
  <c r="AG1230" i="3"/>
  <c r="AG1248" i="3"/>
  <c r="AD1248" i="3"/>
  <c r="AE1248" i="3" s="1"/>
  <c r="AJ1248" i="3" s="1"/>
  <c r="AD1266" i="3"/>
  <c r="AG1266" i="3"/>
  <c r="AD1284" i="3"/>
  <c r="AE1284" i="3" s="1"/>
  <c r="AJ1284" i="3" s="1"/>
  <c r="AG1284" i="3"/>
  <c r="AG1302" i="3"/>
  <c r="AD1302" i="3"/>
  <c r="AD1326" i="3"/>
  <c r="AE1326" i="3" s="1"/>
  <c r="AG1326" i="3"/>
  <c r="AD1344" i="3"/>
  <c r="AE1344" i="3" s="1"/>
  <c r="AJ1344" i="3" s="1"/>
  <c r="AG1344" i="3"/>
  <c r="AD1362" i="3"/>
  <c r="AG1362" i="3"/>
  <c r="AD1380" i="3"/>
  <c r="AE1380" i="3" s="1"/>
  <c r="AJ1380" i="3" s="1"/>
  <c r="AG1380" i="3"/>
  <c r="AD1398" i="3"/>
  <c r="AH1398" i="3" s="1"/>
  <c r="AG1398" i="3"/>
  <c r="AD1671" i="3"/>
  <c r="AG1671" i="3"/>
  <c r="AG1689" i="3"/>
  <c r="AD1689" i="3"/>
  <c r="AD1707" i="3"/>
  <c r="AH1707" i="3" s="1"/>
  <c r="AG1707" i="3"/>
  <c r="AG1725" i="3"/>
  <c r="AD1725" i="3"/>
  <c r="AE1725" i="3" s="1"/>
  <c r="AJ1725" i="3" s="1"/>
  <c r="AD1743" i="3"/>
  <c r="AE1743" i="3" s="1"/>
  <c r="AJ1743" i="3" s="1"/>
  <c r="AG1743" i="3"/>
  <c r="AD1761" i="3"/>
  <c r="AE1761" i="3" s="1"/>
  <c r="AJ1761" i="3" s="1"/>
  <c r="AG1761" i="3"/>
  <c r="AD1779" i="3"/>
  <c r="AG1779" i="3"/>
  <c r="AD2087" i="3"/>
  <c r="AH2087" i="3" s="1"/>
  <c r="AG2087" i="3"/>
  <c r="AD2177" i="3"/>
  <c r="AG2177" i="3"/>
  <c r="AS2177" i="3" s="1"/>
  <c r="AH2177" i="3"/>
  <c r="AM695" i="3"/>
  <c r="AR695" i="3"/>
  <c r="AR34" i="3"/>
  <c r="AM34" i="3"/>
  <c r="AR156" i="3"/>
  <c r="AM156" i="3"/>
  <c r="AR236" i="3"/>
  <c r="AM236" i="3"/>
  <c r="AE6" i="3"/>
  <c r="AJ6" i="3" s="1"/>
  <c r="AE2238" i="3"/>
  <c r="AJ2238" i="3" s="1"/>
  <c r="AJ1949" i="3"/>
  <c r="AI1949" i="3"/>
  <c r="AE1869" i="3"/>
  <c r="AJ1869" i="3" s="1"/>
  <c r="AE1851" i="3"/>
  <c r="AJ1851" i="3" s="1"/>
  <c r="AI1851" i="3"/>
  <c r="AJ1457" i="3"/>
  <c r="AI1457" i="3"/>
  <c r="AR1348" i="3"/>
  <c r="AM1348" i="3"/>
  <c r="AJ660" i="3"/>
  <c r="AI660" i="3"/>
  <c r="AL594" i="3"/>
  <c r="AS594" i="3"/>
  <c r="AE2186" i="3"/>
  <c r="AI2186" i="3" s="1"/>
  <c r="AH2186" i="3"/>
  <c r="AE1772" i="3"/>
  <c r="AH1772" i="3"/>
  <c r="AL1357" i="3"/>
  <c r="AS1357" i="3"/>
  <c r="AS40" i="3"/>
  <c r="AL40" i="3"/>
  <c r="AJ1690" i="3"/>
  <c r="AI1690" i="3"/>
  <c r="AL1423" i="3"/>
  <c r="AS1423" i="3"/>
  <c r="AE651" i="3"/>
  <c r="AJ651" i="3" s="1"/>
  <c r="AD681" i="3"/>
  <c r="AE681" i="3" s="1"/>
  <c r="AG681" i="3"/>
  <c r="AD852" i="3"/>
  <c r="AG852" i="3"/>
  <c r="AD975" i="3"/>
  <c r="AE975" i="3" s="1"/>
  <c r="AJ975" i="3" s="1"/>
  <c r="AG975" i="3"/>
  <c r="AG1019" i="3"/>
  <c r="AD1019" i="3"/>
  <c r="AE1019" i="3" s="1"/>
  <c r="AJ1019" i="3" s="1"/>
  <c r="AD1050" i="3"/>
  <c r="AE1050" i="3" s="1"/>
  <c r="AG1050" i="3"/>
  <c r="AD2103" i="3"/>
  <c r="AE2103" i="3" s="1"/>
  <c r="AG2103" i="3"/>
  <c r="AL5" i="3"/>
  <c r="AS5" i="3"/>
  <c r="AE2232" i="3"/>
  <c r="AJ2232" i="3" s="1"/>
  <c r="AM2140" i="3"/>
  <c r="AR2140" i="3"/>
  <c r="AS1876" i="3"/>
  <c r="AL1876" i="3"/>
  <c r="AL1858" i="3"/>
  <c r="AS1858" i="3"/>
  <c r="AR1727" i="3"/>
  <c r="AM1727" i="3"/>
  <c r="AJ1354" i="3"/>
  <c r="AI1354" i="3"/>
  <c r="AN1354" i="3" s="1"/>
  <c r="AJ1222" i="3"/>
  <c r="AI1222" i="3"/>
  <c r="AN1222" i="3" s="1"/>
  <c r="AJ200" i="3"/>
  <c r="AI200" i="3"/>
  <c r="AQ2195" i="3"/>
  <c r="AN2195" i="3"/>
  <c r="AL1424" i="3"/>
  <c r="AS1424" i="3"/>
  <c r="AS1525" i="3"/>
  <c r="AL1525" i="3"/>
  <c r="AS803" i="3"/>
  <c r="AL803" i="3"/>
  <c r="AE771" i="3"/>
  <c r="AH771" i="3"/>
  <c r="AG13" i="3"/>
  <c r="AD13" i="3"/>
  <c r="AH13" i="3" s="1"/>
  <c r="AD35" i="3"/>
  <c r="AE35" i="3" s="1"/>
  <c r="AG35" i="3"/>
  <c r="AG167" i="3"/>
  <c r="AD167" i="3"/>
  <c r="AE215" i="3"/>
  <c r="AJ215" i="3" s="1"/>
  <c r="AG322" i="3"/>
  <c r="AD322" i="3"/>
  <c r="AE322" i="3" s="1"/>
  <c r="AJ322" i="3" s="1"/>
  <c r="AD760" i="3"/>
  <c r="AE760" i="3" s="1"/>
  <c r="AJ760" i="3" s="1"/>
  <c r="AG760" i="3"/>
  <c r="AD857" i="3"/>
  <c r="AG857" i="3"/>
  <c r="AH857" i="3"/>
  <c r="AD891" i="3"/>
  <c r="AG891" i="3"/>
  <c r="AD965" i="3"/>
  <c r="AG965" i="3"/>
  <c r="AD976" i="3"/>
  <c r="AE976" i="3" s="1"/>
  <c r="AJ976" i="3" s="1"/>
  <c r="AG976" i="3"/>
  <c r="AH1015" i="3"/>
  <c r="AD1015" i="3"/>
  <c r="AE1015" i="3" s="1"/>
  <c r="AG1015" i="3"/>
  <c r="AG1046" i="3"/>
  <c r="AD1046" i="3"/>
  <c r="AE1062" i="3"/>
  <c r="AJ1062" i="3" s="1"/>
  <c r="AG1080" i="3"/>
  <c r="AD1080" i="3"/>
  <c r="AE1080" i="3" s="1"/>
  <c r="AJ1080" i="3" s="1"/>
  <c r="AD1116" i="3"/>
  <c r="AE1116" i="3" s="1"/>
  <c r="AH1116" i="3"/>
  <c r="AG1116" i="3"/>
  <c r="AG1140" i="3"/>
  <c r="AD1140" i="3"/>
  <c r="AE1140" i="3" s="1"/>
  <c r="AD1206" i="3"/>
  <c r="AG1206" i="3"/>
  <c r="AD1224" i="3"/>
  <c r="AE1224" i="3" s="1"/>
  <c r="AG1224" i="3"/>
  <c r="AG1242" i="3"/>
  <c r="AL1242" i="3" s="1"/>
  <c r="AD1242" i="3"/>
  <c r="AH1242" i="3"/>
  <c r="AG1260" i="3"/>
  <c r="AD1260" i="3"/>
  <c r="AE1260" i="3" s="1"/>
  <c r="AD1278" i="3"/>
  <c r="AG1278" i="3"/>
  <c r="AD1294" i="3"/>
  <c r="AG1294" i="3"/>
  <c r="AD1320" i="3"/>
  <c r="AE1320" i="3" s="1"/>
  <c r="AJ1320" i="3" s="1"/>
  <c r="AG1320" i="3"/>
  <c r="AD1338" i="3"/>
  <c r="AG1338" i="3"/>
  <c r="AD1356" i="3"/>
  <c r="AE1356" i="3" s="1"/>
  <c r="AG1356" i="3"/>
  <c r="AH1356" i="3"/>
  <c r="AG1374" i="3"/>
  <c r="AD1374" i="3"/>
  <c r="AE1374" i="3" s="1"/>
  <c r="AG1392" i="3"/>
  <c r="AD1392" i="3"/>
  <c r="AE1392" i="3" s="1"/>
  <c r="AJ1392" i="3" s="1"/>
  <c r="AG1410" i="3"/>
  <c r="AH1410" i="3"/>
  <c r="AD1410" i="3"/>
  <c r="AG1665" i="3"/>
  <c r="AD1665" i="3"/>
  <c r="AE1665" i="3" s="1"/>
  <c r="AD1683" i="3"/>
  <c r="AE1683" i="3" s="1"/>
  <c r="AJ1683" i="3" s="1"/>
  <c r="AG1683" i="3"/>
  <c r="AD1701" i="3"/>
  <c r="AE1701" i="3" s="1"/>
  <c r="AG1701" i="3"/>
  <c r="AD1719" i="3"/>
  <c r="AG1719" i="3"/>
  <c r="AD1737" i="3"/>
  <c r="AG1737" i="3"/>
  <c r="AD1755" i="3"/>
  <c r="AG1755" i="3"/>
  <c r="AD1773" i="3"/>
  <c r="AE1773" i="3" s="1"/>
  <c r="AJ1773" i="3" s="1"/>
  <c r="AG1773" i="3"/>
  <c r="AD2073" i="3"/>
  <c r="AG2073" i="3"/>
  <c r="AE2135" i="3"/>
  <c r="AJ2135" i="3" s="1"/>
  <c r="AE720" i="3"/>
  <c r="AH720" i="3"/>
  <c r="AS2240" i="3"/>
  <c r="AL2240" i="3"/>
  <c r="AE1875" i="3"/>
  <c r="AJ1875" i="3" s="1"/>
  <c r="AE1857" i="3"/>
  <c r="AJ1857" i="3" s="1"/>
  <c r="AI1857" i="3"/>
  <c r="AJ1751" i="3"/>
  <c r="AI1751" i="3"/>
  <c r="AN1751" i="3" s="1"/>
  <c r="AJ1346" i="3"/>
  <c r="AI1346" i="3"/>
  <c r="AJ469" i="3"/>
  <c r="AI469" i="3"/>
  <c r="AE2190" i="3"/>
  <c r="AJ2190" i="3" s="1"/>
  <c r="AH2190" i="3"/>
  <c r="AE2066" i="3"/>
  <c r="AJ2066" i="3" s="1"/>
  <c r="AH2066" i="3"/>
  <c r="AI2066" i="3"/>
  <c r="AQ2066" i="3" s="1"/>
  <c r="AE1740" i="3"/>
  <c r="AH1740" i="3"/>
  <c r="AE1303" i="3"/>
  <c r="AI1303" i="3" s="1"/>
  <c r="AH1303" i="3"/>
  <c r="AL28" i="3"/>
  <c r="AS28" i="3"/>
  <c r="AE1674" i="3"/>
  <c r="AJ1674" i="3" s="1"/>
  <c r="AH1674" i="3"/>
  <c r="AE1347" i="3"/>
  <c r="AH1347" i="3"/>
  <c r="AE1029" i="3"/>
  <c r="AH1029" i="3"/>
  <c r="AE900" i="3"/>
  <c r="AH900" i="3"/>
  <c r="AE800" i="3"/>
  <c r="AI800" i="3" s="1"/>
  <c r="AH800" i="3"/>
  <c r="AJ1343" i="3"/>
  <c r="AI1343" i="3"/>
  <c r="AQ1343" i="3" s="1"/>
  <c r="AD77" i="3"/>
  <c r="AE77" i="3" s="1"/>
  <c r="AJ77" i="3" s="1"/>
  <c r="AG77" i="3"/>
  <c r="AG107" i="3"/>
  <c r="AD107" i="3"/>
  <c r="AD137" i="3"/>
  <c r="AE137" i="3" s="1"/>
  <c r="AJ137" i="3" s="1"/>
  <c r="AG137" i="3"/>
  <c r="AG182" i="3"/>
  <c r="AD182" i="3"/>
  <c r="AE182" i="3" s="1"/>
  <c r="AE356" i="3"/>
  <c r="AJ356" i="3" s="1"/>
  <c r="AH356" i="3"/>
  <c r="AI356" i="3"/>
  <c r="AD637" i="3"/>
  <c r="AE637" i="3" s="1"/>
  <c r="AG637" i="3"/>
  <c r="AD887" i="3"/>
  <c r="AG887" i="3"/>
  <c r="AD911" i="3"/>
  <c r="AE911" i="3" s="1"/>
  <c r="AJ911" i="3" s="1"/>
  <c r="AG911" i="3"/>
  <c r="AL1184" i="3"/>
  <c r="AS1184" i="3"/>
  <c r="AD1425" i="3"/>
  <c r="AG1425" i="3"/>
  <c r="AH1425" i="3"/>
  <c r="AD1637" i="3"/>
  <c r="AE1637" i="3" s="1"/>
  <c r="AJ1637" i="3" s="1"/>
  <c r="AG1637" i="3"/>
  <c r="AL1661" i="3"/>
  <c r="AS1661" i="3"/>
  <c r="AD2089" i="3"/>
  <c r="AE2089" i="3" s="1"/>
  <c r="AJ2089" i="3" s="1"/>
  <c r="AG2089" i="3"/>
  <c r="AI724" i="3"/>
  <c r="AE724" i="3"/>
  <c r="AJ724" i="3" s="1"/>
  <c r="AG704" i="3"/>
  <c r="AL704" i="3" s="1"/>
  <c r="AM848" i="3"/>
  <c r="AN517" i="3"/>
  <c r="C517" i="3" s="1"/>
  <c r="AM352" i="3"/>
  <c r="AS524" i="3"/>
  <c r="AS856" i="3"/>
  <c r="AS1975" i="3"/>
  <c r="AS1711" i="3"/>
  <c r="AS1776" i="3"/>
  <c r="AS2104" i="3"/>
  <c r="AL2160" i="3"/>
  <c r="AL2208" i="3"/>
  <c r="C1746" i="3"/>
  <c r="AC290" i="3"/>
  <c r="AP251" i="3"/>
  <c r="AD844" i="3"/>
  <c r="AE844" i="3" s="1"/>
  <c r="AJ844" i="3" s="1"/>
  <c r="AG1474" i="3"/>
  <c r="AH724" i="3"/>
  <c r="AG1983" i="3"/>
  <c r="AD691" i="3"/>
  <c r="AG725" i="3"/>
  <c r="AC686" i="3"/>
  <c r="AC694" i="3"/>
  <c r="AC734" i="3"/>
  <c r="AG734" i="3" s="1"/>
  <c r="AC1311" i="3"/>
  <c r="AG1311" i="3" s="1"/>
  <c r="AP727" i="3"/>
  <c r="AN1466" i="3"/>
  <c r="AM42" i="3"/>
  <c r="AM1396" i="3"/>
  <c r="AM1244" i="3"/>
  <c r="AS1063" i="3"/>
  <c r="AS356" i="3"/>
  <c r="AL1325" i="3"/>
  <c r="AS902" i="3"/>
  <c r="AS680" i="3"/>
  <c r="AL1854" i="3"/>
  <c r="AH2194" i="3"/>
  <c r="AG1938" i="3"/>
  <c r="AG2238" i="3"/>
  <c r="AS1680" i="3"/>
  <c r="AN1938" i="3"/>
  <c r="AI2244" i="3"/>
  <c r="AM2227" i="3"/>
  <c r="AN1723" i="3"/>
  <c r="AN1243" i="3"/>
  <c r="AQ926" i="3"/>
  <c r="AM1222" i="3"/>
  <c r="AN424" i="3"/>
  <c r="AQ102" i="3"/>
  <c r="AM2058" i="3"/>
  <c r="AN2215" i="3"/>
  <c r="AM996" i="3"/>
  <c r="AN628" i="3"/>
  <c r="AM422" i="3"/>
  <c r="AM1211" i="3"/>
  <c r="AM840" i="3"/>
  <c r="AQ255" i="3"/>
  <c r="AN217" i="3"/>
  <c r="AM2236" i="3"/>
  <c r="AN2114" i="3"/>
  <c r="AM2072" i="3"/>
  <c r="AM1335" i="3"/>
  <c r="AM1288" i="3"/>
  <c r="AM928" i="3"/>
  <c r="AN501" i="3"/>
  <c r="AM306" i="3"/>
  <c r="AM26" i="3"/>
  <c r="AM43" i="3"/>
  <c r="AL228" i="3"/>
  <c r="AS1037" i="3"/>
  <c r="AS916" i="3"/>
  <c r="AS311" i="3"/>
  <c r="AL2232" i="3"/>
  <c r="AS592" i="3"/>
  <c r="AS307" i="3"/>
  <c r="AS352" i="3"/>
  <c r="AS2231" i="3"/>
  <c r="AL1825" i="3"/>
  <c r="AS599" i="3"/>
  <c r="AI329" i="3"/>
  <c r="AN329" i="3" s="1"/>
  <c r="C329" i="3" s="1"/>
  <c r="AH172" i="3"/>
  <c r="AI298" i="3"/>
  <c r="AR329" i="3"/>
  <c r="AL482" i="3"/>
  <c r="AH21" i="3"/>
  <c r="AH307" i="3"/>
  <c r="AR140" i="3"/>
  <c r="AR232" i="3"/>
  <c r="AR388" i="3"/>
  <c r="AI513" i="3"/>
  <c r="AN513" i="3" s="1"/>
  <c r="AR1258" i="3"/>
  <c r="AR1440" i="3"/>
  <c r="AR1492" i="3"/>
  <c r="AH1355" i="3"/>
  <c r="AR1355" i="3" s="1"/>
  <c r="AI1318" i="3"/>
  <c r="AI1771" i="3"/>
  <c r="AN1771" i="3" s="1"/>
  <c r="AI1957" i="3"/>
  <c r="AH2096" i="3"/>
  <c r="AH1782" i="3"/>
  <c r="AR1782" i="3" s="1"/>
  <c r="AI1717" i="3"/>
  <c r="AN1717" i="3" s="1"/>
  <c r="C1717" i="3" s="1"/>
  <c r="AH2138" i="3"/>
  <c r="AH2218" i="3"/>
  <c r="AE2236" i="3"/>
  <c r="AR546" i="3"/>
  <c r="AH783" i="3"/>
  <c r="AR828" i="3"/>
  <c r="AH904" i="3"/>
  <c r="AH1318" i="3"/>
  <c r="AH1357" i="3"/>
  <c r="AH1634" i="3"/>
  <c r="AD1816" i="3"/>
  <c r="AI1305" i="3"/>
  <c r="AG1845" i="3"/>
  <c r="AS1866" i="3"/>
  <c r="AS1878" i="3"/>
  <c r="AG1796" i="3"/>
  <c r="AS1868" i="3"/>
  <c r="AE34" i="3"/>
  <c r="AJ34" i="3" s="1"/>
  <c r="AE236" i="3"/>
  <c r="AJ236" i="3" s="1"/>
  <c r="AE373" i="3"/>
  <c r="AJ373" i="3" s="1"/>
  <c r="AG1872" i="3"/>
  <c r="AL103" i="3"/>
  <c r="AL1658" i="3"/>
  <c r="AL1706" i="3"/>
  <c r="AL1753" i="3"/>
  <c r="AL2102" i="3"/>
  <c r="AS1125" i="3"/>
  <c r="AS1154" i="3"/>
  <c r="AS1275" i="3"/>
  <c r="AS1301" i="3"/>
  <c r="AS1329" i="3"/>
  <c r="AS1352" i="3"/>
  <c r="AS1376" i="3"/>
  <c r="AS1457" i="3"/>
  <c r="AS1969" i="3"/>
  <c r="AS1664" i="3"/>
  <c r="AS1781" i="3"/>
  <c r="AS2070" i="3"/>
  <c r="AE527" i="3"/>
  <c r="AJ527" i="3" s="1"/>
  <c r="AS124" i="3"/>
  <c r="AL449" i="3"/>
  <c r="AE518" i="3"/>
  <c r="AE2140" i="3"/>
  <c r="AJ2140" i="3" s="1"/>
  <c r="AJ1759" i="3"/>
  <c r="AE1727" i="3"/>
  <c r="AJ1727" i="3" s="1"/>
  <c r="AH1802" i="3"/>
  <c r="AJ1478" i="3"/>
  <c r="AE1348" i="3"/>
  <c r="AJ1348" i="3" s="1"/>
  <c r="AJ1251" i="3"/>
  <c r="AE1166" i="3"/>
  <c r="AJ1166" i="3" s="1"/>
  <c r="AD594" i="3"/>
  <c r="AG534" i="3"/>
  <c r="AG379" i="3"/>
  <c r="AD351" i="3"/>
  <c r="AE351" i="3" s="1"/>
  <c r="AD331" i="3"/>
  <c r="AD289" i="3"/>
  <c r="AJ171" i="3"/>
  <c r="AC369" i="3"/>
  <c r="AC338" i="3"/>
  <c r="AP125" i="3"/>
  <c r="AJ1676" i="3"/>
  <c r="AE1279" i="3"/>
  <c r="AE1183" i="3"/>
  <c r="AE1063" i="3"/>
  <c r="AC613" i="3"/>
  <c r="AG613" i="3" s="1"/>
  <c r="AC577" i="3"/>
  <c r="AC481" i="3"/>
  <c r="AC188" i="3"/>
  <c r="AC152" i="3"/>
  <c r="AG152" i="3" s="1"/>
  <c r="AC44" i="3"/>
  <c r="AG44" i="3" s="1"/>
  <c r="AJ2072" i="3"/>
  <c r="AC567" i="3"/>
  <c r="AP424" i="3"/>
  <c r="AJ1093" i="3"/>
  <c r="C1093" i="3" s="1"/>
  <c r="AJ646" i="3"/>
  <c r="C646" i="3" s="1"/>
  <c r="AC38" i="3"/>
  <c r="AJ1185" i="3"/>
  <c r="AC1105" i="3"/>
  <c r="AC944" i="3"/>
  <c r="AJ658" i="3"/>
  <c r="AC451" i="3"/>
  <c r="AC262" i="3"/>
  <c r="AG262" i="3" s="1"/>
  <c r="AC256" i="3"/>
  <c r="AC249" i="3"/>
  <c r="AG19" i="3"/>
  <c r="AC372" i="3"/>
  <c r="AC278" i="3"/>
  <c r="AP56" i="3"/>
  <c r="AP92" i="3"/>
  <c r="AC119" i="3"/>
  <c r="AG119" i="3" s="1"/>
  <c r="AP122" i="3"/>
  <c r="AC155" i="3"/>
  <c r="AP248" i="3"/>
  <c r="AC257" i="3"/>
  <c r="AP260" i="3"/>
  <c r="AG266" i="3"/>
  <c r="AP293" i="3"/>
  <c r="AP547" i="3"/>
  <c r="AP912" i="3"/>
  <c r="AP976" i="3"/>
  <c r="AE716" i="3"/>
  <c r="AJ716" i="3" s="1"/>
  <c r="AD1998" i="3"/>
  <c r="AL1979" i="3"/>
  <c r="AS717" i="3"/>
  <c r="AP1983" i="3"/>
  <c r="AD694" i="3"/>
  <c r="AE694" i="3" s="1"/>
  <c r="AJ694" i="3" s="1"/>
  <c r="AD703" i="3"/>
  <c r="AH717" i="3"/>
  <c r="AG712" i="3"/>
  <c r="AG695" i="3"/>
  <c r="AL695" i="3" s="1"/>
  <c r="AC700" i="3"/>
  <c r="AC738" i="3"/>
  <c r="AG738" i="3" s="1"/>
  <c r="AG702" i="3"/>
  <c r="AD696" i="3"/>
  <c r="AG1993" i="3"/>
  <c r="AH2238" i="3"/>
  <c r="AM2238" i="3" s="1"/>
  <c r="AH1810" i="3"/>
  <c r="AH1790" i="3"/>
  <c r="AM1790" i="3" s="1"/>
  <c r="AG86" i="3"/>
  <c r="AG219" i="3"/>
  <c r="AD392" i="3"/>
  <c r="AD972" i="3"/>
  <c r="AD1037" i="3"/>
  <c r="AH1037" i="3" s="1"/>
  <c r="AG727" i="3"/>
  <c r="AM964" i="3"/>
  <c r="AN818" i="3"/>
  <c r="AL204" i="3"/>
  <c r="AS2242" i="3"/>
  <c r="AI2276" i="3"/>
  <c r="AI2140" i="3"/>
  <c r="AL1667" i="3"/>
  <c r="AL2013" i="3"/>
  <c r="AS421" i="3"/>
  <c r="AS1378" i="3"/>
  <c r="AS2124" i="3"/>
  <c r="AS2144" i="3"/>
  <c r="AS2188" i="3"/>
  <c r="AS2086" i="3"/>
  <c r="AH1798" i="3"/>
  <c r="AM1798" i="3" s="1"/>
  <c r="AD547" i="3"/>
  <c r="AE547" i="3" s="1"/>
  <c r="AI547" i="3" s="1"/>
  <c r="AC254" i="3"/>
  <c r="AG254" i="3" s="1"/>
  <c r="AN695" i="3"/>
  <c r="AP714" i="3"/>
  <c r="AC688" i="3"/>
  <c r="AH696" i="3"/>
  <c r="AM696" i="3" s="1"/>
  <c r="AD725" i="3"/>
  <c r="AH725" i="3" s="1"/>
  <c r="AG710" i="3"/>
  <c r="AD704" i="3"/>
  <c r="AH704" i="3" s="1"/>
  <c r="AG1998" i="3"/>
  <c r="AD1313" i="3"/>
  <c r="AH1313" i="3" s="1"/>
  <c r="AR1313" i="3" s="1"/>
  <c r="AP1022" i="3"/>
  <c r="AN1275" i="3"/>
  <c r="AQ313" i="3"/>
  <c r="AQ2134" i="3"/>
  <c r="AM497" i="3"/>
  <c r="AS1006" i="3"/>
  <c r="AS1844" i="3"/>
  <c r="AH373" i="3"/>
  <c r="AE2240" i="3"/>
  <c r="AJ2240" i="3" s="1"/>
  <c r="AQ2239" i="3"/>
  <c r="AN1861" i="3"/>
  <c r="AM2309" i="3"/>
  <c r="AM1771" i="3"/>
  <c r="AM1687" i="3"/>
  <c r="AN423" i="3"/>
  <c r="AQ1798" i="3"/>
  <c r="AN1714" i="3"/>
  <c r="AN1478" i="3"/>
  <c r="AN1418" i="3"/>
  <c r="AQ1174" i="3"/>
  <c r="AM1077" i="3"/>
  <c r="AN676" i="3"/>
  <c r="AN611" i="3"/>
  <c r="C611" i="3" s="1"/>
  <c r="AM324" i="3"/>
  <c r="AM323" i="3"/>
  <c r="AI1793" i="3"/>
  <c r="AM1406" i="3"/>
  <c r="AM1114" i="3"/>
  <c r="AM1783" i="3"/>
  <c r="AQ1675" i="3"/>
  <c r="AM1391" i="3"/>
  <c r="AM1112" i="3"/>
  <c r="AM90" i="3"/>
  <c r="AM231" i="3"/>
  <c r="C231" i="3" s="1"/>
  <c r="AL2243" i="3"/>
  <c r="AL196" i="3"/>
  <c r="AS246" i="3"/>
  <c r="AL34" i="3"/>
  <c r="AS1153" i="3"/>
  <c r="AL2244" i="3"/>
  <c r="AS6" i="3"/>
  <c r="AS373" i="3"/>
  <c r="AS465" i="3"/>
  <c r="AL1934" i="3"/>
  <c r="AL1837" i="3"/>
  <c r="AL1813" i="3"/>
  <c r="AI402" i="3"/>
  <c r="AQ402" i="3" s="1"/>
  <c r="AL609" i="3"/>
  <c r="AH124" i="3"/>
  <c r="AH264" i="3"/>
  <c r="AH1423" i="3"/>
  <c r="AI1414" i="3"/>
  <c r="AE2242" i="3"/>
  <c r="AJ2242" i="3" s="1"/>
  <c r="AI453" i="3"/>
  <c r="AH1714" i="3"/>
  <c r="AH2122" i="3"/>
  <c r="AR2122" i="3" s="1"/>
  <c r="AI2138" i="3"/>
  <c r="AG2234" i="3"/>
  <c r="AG1790" i="3"/>
  <c r="AJ102" i="3"/>
  <c r="AL353" i="3"/>
  <c r="AL566" i="3"/>
  <c r="AL840" i="3"/>
  <c r="AL1017" i="3"/>
  <c r="AS1253" i="3"/>
  <c r="AL1783" i="3"/>
  <c r="AL2132" i="3"/>
  <c r="AL588" i="3"/>
  <c r="AS635" i="3"/>
  <c r="AS957" i="3"/>
  <c r="AS1114" i="3"/>
  <c r="AS1166" i="3"/>
  <c r="AS1222" i="3"/>
  <c r="AS1241" i="3"/>
  <c r="AS1318" i="3"/>
  <c r="AS1343" i="3"/>
  <c r="AS1390" i="3"/>
  <c r="AS1527" i="3"/>
  <c r="AS1616" i="3"/>
  <c r="AS1621" i="3"/>
  <c r="AS1646" i="3"/>
  <c r="AS1676" i="3"/>
  <c r="AS1691" i="3"/>
  <c r="AS1697" i="3"/>
  <c r="AS1747" i="3"/>
  <c r="AS1772" i="3"/>
  <c r="AS1947" i="3"/>
  <c r="AS2072" i="3"/>
  <c r="AS2088" i="3"/>
  <c r="AS1686" i="3"/>
  <c r="AS1726" i="3"/>
  <c r="AS1752" i="3"/>
  <c r="AS2174" i="3"/>
  <c r="AS2222" i="3"/>
  <c r="AH2242" i="3"/>
  <c r="AG2217" i="3"/>
  <c r="AH1806" i="3"/>
  <c r="AM1806" i="3" s="1"/>
  <c r="AJ1413" i="3"/>
  <c r="AC327" i="3"/>
  <c r="AG327" i="3" s="1"/>
  <c r="AC426" i="3"/>
  <c r="AC292" i="3"/>
  <c r="AC128" i="3"/>
  <c r="AC32" i="3"/>
  <c r="AC908" i="3"/>
  <c r="AG908" i="3" s="1"/>
  <c r="AC511" i="3"/>
  <c r="AD511" i="3" s="1"/>
  <c r="AE511" i="3" s="1"/>
  <c r="AC432" i="3"/>
  <c r="AD432" i="3" s="1"/>
  <c r="AE432" i="3" s="1"/>
  <c r="AP118" i="3"/>
  <c r="AP222" i="3"/>
  <c r="AC571" i="3"/>
  <c r="AC66" i="3"/>
  <c r="AG66" i="3" s="1"/>
  <c r="AP253" i="3"/>
  <c r="AC170" i="3"/>
  <c r="AC74" i="3"/>
  <c r="AD918" i="3"/>
  <c r="AH918" i="3" s="1"/>
  <c r="AD950" i="3"/>
  <c r="AD1101" i="3"/>
  <c r="AL1994" i="3"/>
  <c r="AG724" i="3"/>
  <c r="AD1991" i="3"/>
  <c r="AD710" i="3"/>
  <c r="AC1982" i="3"/>
  <c r="AD1982" i="3" s="1"/>
  <c r="AP1999" i="3"/>
  <c r="AD698" i="3"/>
  <c r="AD709" i="3"/>
  <c r="AC721" i="3"/>
  <c r="AD721" i="3" s="1"/>
  <c r="AE721" i="3" s="1"/>
  <c r="AJ721" i="3" s="1"/>
  <c r="AP710" i="3"/>
  <c r="AC697" i="3"/>
  <c r="AG703" i="3"/>
  <c r="AL703" i="3" s="1"/>
  <c r="AP729" i="3"/>
  <c r="AP706" i="3"/>
  <c r="AQ1746" i="3"/>
  <c r="AM1221" i="3"/>
  <c r="AN2058" i="3"/>
  <c r="AM1256" i="3"/>
  <c r="AL36" i="3"/>
  <c r="AL1833" i="3"/>
  <c r="AH2213" i="3"/>
  <c r="AR2213" i="3" s="1"/>
  <c r="AI2154" i="3"/>
  <c r="AL1688" i="3"/>
  <c r="AL1738" i="3"/>
  <c r="AL2051" i="3"/>
  <c r="AL2199" i="3"/>
  <c r="AS1217" i="3"/>
  <c r="AS1246" i="3"/>
  <c r="AS1271" i="3"/>
  <c r="AS1327" i="3"/>
  <c r="AS1364" i="3"/>
  <c r="AS1727" i="3"/>
  <c r="AS2096" i="3"/>
  <c r="AD2234" i="3"/>
  <c r="AH2234" i="3" s="1"/>
  <c r="AJ1715" i="3"/>
  <c r="AD1794" i="3"/>
  <c r="AJ1363" i="3"/>
  <c r="AJ1961" i="3"/>
  <c r="C1961" i="3" s="1"/>
  <c r="AE1215" i="3"/>
  <c r="AJ1149" i="3"/>
  <c r="AP471" i="3"/>
  <c r="AJ964" i="3"/>
  <c r="AJ1726" i="3"/>
  <c r="AJ1065" i="3"/>
  <c r="AC58" i="3"/>
  <c r="AG58" i="3" s="1"/>
  <c r="AJ2180" i="3"/>
  <c r="AP58" i="3"/>
  <c r="AP154" i="3"/>
  <c r="AP262" i="3"/>
  <c r="AD654" i="3"/>
  <c r="AE654" i="3" s="1"/>
  <c r="AJ654" i="3" s="1"/>
  <c r="AS729" i="3"/>
  <c r="AD701" i="3"/>
  <c r="AG694" i="3"/>
  <c r="AG2002" i="3"/>
  <c r="AG1987" i="3"/>
  <c r="AE1385" i="3"/>
  <c r="AJ1385" i="3" s="1"/>
  <c r="AS775" i="3"/>
  <c r="AL775" i="3"/>
  <c r="AE549" i="3"/>
  <c r="AJ549" i="3" s="1"/>
  <c r="AS120" i="3"/>
  <c r="AL120" i="3"/>
  <c r="AE12" i="3"/>
  <c r="AJ12" i="3" s="1"/>
  <c r="AE18" i="3"/>
  <c r="AJ18" i="3" s="1"/>
  <c r="AS46" i="3"/>
  <c r="AL46" i="3"/>
  <c r="AS110" i="3"/>
  <c r="AL110" i="3"/>
  <c r="AS212" i="3"/>
  <c r="AL212" i="3"/>
  <c r="AS260" i="3"/>
  <c r="AL260" i="3"/>
  <c r="AS318" i="3"/>
  <c r="AL318" i="3"/>
  <c r="AQ1698" i="3"/>
  <c r="AN1698" i="3"/>
  <c r="AN1762" i="3"/>
  <c r="AQ1762" i="3"/>
  <c r="AQ329" i="3"/>
  <c r="AN402" i="3"/>
  <c r="AM1149" i="3"/>
  <c r="C1149" i="3" s="1"/>
  <c r="AR1149" i="3"/>
  <c r="AR1551" i="3"/>
  <c r="AM1551" i="3"/>
  <c r="AR1583" i="3"/>
  <c r="AM1583" i="3"/>
  <c r="AR1753" i="3"/>
  <c r="AM1753" i="3"/>
  <c r="AM1821" i="3"/>
  <c r="AR1821" i="3"/>
  <c r="AR2119" i="3"/>
  <c r="AM2119" i="3"/>
  <c r="AR2166" i="3"/>
  <c r="AM2166" i="3"/>
  <c r="AR2210" i="3"/>
  <c r="AM2210" i="3"/>
  <c r="AR1690" i="3"/>
  <c r="AM1690" i="3"/>
  <c r="AR1722" i="3"/>
  <c r="AM1722" i="3"/>
  <c r="AM1763" i="3"/>
  <c r="AR1763" i="3"/>
  <c r="AR2190" i="3"/>
  <c r="AM2190" i="3"/>
  <c r="AN1305" i="3"/>
  <c r="AQ1305" i="3"/>
  <c r="AE134" i="3"/>
  <c r="AJ134" i="3" s="1"/>
  <c r="AH134" i="3"/>
  <c r="AE266" i="3"/>
  <c r="AJ266" i="3" s="1"/>
  <c r="AH266" i="3"/>
  <c r="AH354" i="3"/>
  <c r="AE354" i="3"/>
  <c r="AJ354" i="3" s="1"/>
  <c r="AH279" i="3"/>
  <c r="AE279" i="3"/>
  <c r="AJ279" i="3" s="1"/>
  <c r="AH291" i="3"/>
  <c r="AE291" i="3"/>
  <c r="AH405" i="3"/>
  <c r="AE405" i="3"/>
  <c r="AJ405" i="3" s="1"/>
  <c r="AL323" i="3"/>
  <c r="AS2295" i="3"/>
  <c r="AS2186" i="3"/>
  <c r="AS559" i="3"/>
  <c r="AL559" i="3"/>
  <c r="AE575" i="3"/>
  <c r="AJ575" i="3" s="1"/>
  <c r="AH421" i="3"/>
  <c r="AE421" i="3"/>
  <c r="AJ421" i="3" s="1"/>
  <c r="AL2315" i="3"/>
  <c r="AS2315" i="3"/>
  <c r="AL2311" i="3"/>
  <c r="AS2311" i="3"/>
  <c r="AE2264" i="3"/>
  <c r="AJ2264" i="3" s="1"/>
  <c r="AE2260" i="3"/>
  <c r="AR2238" i="3"/>
  <c r="AQ2230" i="3"/>
  <c r="AN2230" i="3"/>
  <c r="AL2215" i="3"/>
  <c r="AS2215" i="3"/>
  <c r="AL2202" i="3"/>
  <c r="AS2202" i="3"/>
  <c r="AS2179" i="3"/>
  <c r="AL2179" i="3"/>
  <c r="AL2175" i="3"/>
  <c r="AS2175" i="3"/>
  <c r="AE2171" i="3"/>
  <c r="AJ2171" i="3" s="1"/>
  <c r="AE2155" i="3"/>
  <c r="AJ2155" i="3" s="1"/>
  <c r="AS2140" i="3"/>
  <c r="AL2140" i="3"/>
  <c r="AL2138" i="3"/>
  <c r="AS2138" i="3"/>
  <c r="AL2136" i="3"/>
  <c r="AS2136" i="3"/>
  <c r="AE2105" i="3"/>
  <c r="AH2105" i="3"/>
  <c r="AL2097" i="3"/>
  <c r="AS2097" i="3"/>
  <c r="AL2095" i="3"/>
  <c r="AS2095" i="3"/>
  <c r="AL2087" i="3"/>
  <c r="AS2087" i="3"/>
  <c r="AS2077" i="3"/>
  <c r="AL2077" i="3"/>
  <c r="AJ2071" i="3"/>
  <c r="AI2071" i="3"/>
  <c r="AE2029" i="3"/>
  <c r="AJ2029" i="3" s="1"/>
  <c r="AE2025" i="3"/>
  <c r="AJ2025" i="3" s="1"/>
  <c r="AD1940" i="3"/>
  <c r="AH1940" i="3" s="1"/>
  <c r="AG1940" i="3"/>
  <c r="AE1937" i="3"/>
  <c r="AH1937" i="3"/>
  <c r="AD1843" i="3"/>
  <c r="AH1843" i="3" s="1"/>
  <c r="AG1843" i="3"/>
  <c r="AG1824" i="3"/>
  <c r="AD1824" i="3"/>
  <c r="AH1824" i="3" s="1"/>
  <c r="AJ1785" i="3"/>
  <c r="AI1785" i="3"/>
  <c r="AJ1782" i="3"/>
  <c r="AI1782" i="3"/>
  <c r="AS1771" i="3"/>
  <c r="AL1771" i="3"/>
  <c r="C1771" i="3" s="1"/>
  <c r="AE1767" i="3"/>
  <c r="AJ1767" i="3" s="1"/>
  <c r="AH1767" i="3"/>
  <c r="AJ1749" i="3"/>
  <c r="AI1749" i="3"/>
  <c r="AE1733" i="3"/>
  <c r="AH1733" i="3"/>
  <c r="AE1721" i="3"/>
  <c r="AJ1721" i="3" s="1"/>
  <c r="AL1693" i="3"/>
  <c r="AS1693" i="3"/>
  <c r="AJ1686" i="3"/>
  <c r="AI1686" i="3"/>
  <c r="AE1671" i="3"/>
  <c r="AJ1671" i="3" s="1"/>
  <c r="AH1671" i="3"/>
  <c r="AE1669" i="3"/>
  <c r="AH1669" i="3"/>
  <c r="AL1659" i="3"/>
  <c r="AS1659" i="3"/>
  <c r="AE1646" i="3"/>
  <c r="AJ1646" i="3" s="1"/>
  <c r="AH1646" i="3"/>
  <c r="AE1643" i="3"/>
  <c r="AJ1643" i="3" s="1"/>
  <c r="AE1623" i="3"/>
  <c r="AJ1623" i="3" s="1"/>
  <c r="AH1623" i="3"/>
  <c r="AI1623" i="3"/>
  <c r="AE1621" i="3"/>
  <c r="AH1621" i="3"/>
  <c r="AH1616" i="3"/>
  <c r="AE1616" i="3"/>
  <c r="AJ1616" i="3" s="1"/>
  <c r="AE1613" i="3"/>
  <c r="AE1829" i="3"/>
  <c r="AH1829" i="3"/>
  <c r="AI1823" i="3"/>
  <c r="AH1823" i="3"/>
  <c r="AE1813" i="3"/>
  <c r="AH1813" i="3"/>
  <c r="AI1811" i="3"/>
  <c r="AE1808" i="3"/>
  <c r="AH1808" i="3"/>
  <c r="AR1806" i="3"/>
  <c r="AE1805" i="3"/>
  <c r="AJ1805" i="3" s="1"/>
  <c r="AE1800" i="3"/>
  <c r="AH1800" i="3"/>
  <c r="AR1798" i="3"/>
  <c r="AE1797" i="3"/>
  <c r="AJ1797" i="3" s="1"/>
  <c r="AE1792" i="3"/>
  <c r="AH1792" i="3"/>
  <c r="AR1790" i="3"/>
  <c r="AE1789" i="3"/>
  <c r="AJ1789" i="3" s="1"/>
  <c r="AE1603" i="3"/>
  <c r="AJ1603" i="3" s="1"/>
  <c r="AI1603" i="3"/>
  <c r="AL1585" i="3"/>
  <c r="AS1585" i="3"/>
  <c r="AE1573" i="3"/>
  <c r="AJ1573" i="3" s="1"/>
  <c r="AL1555" i="3"/>
  <c r="AS1555" i="3"/>
  <c r="AL1551" i="3"/>
  <c r="AS1551" i="3"/>
  <c r="AE1539" i="3"/>
  <c r="AJ1539" i="3" s="1"/>
  <c r="AQ1529" i="3"/>
  <c r="AN1529" i="3"/>
  <c r="AE1500" i="3"/>
  <c r="AJ1500" i="3" s="1"/>
  <c r="AH1500" i="3"/>
  <c r="AE1467" i="3"/>
  <c r="AJ1467" i="3" s="1"/>
  <c r="AE1452" i="3"/>
  <c r="AJ1452" i="3" s="1"/>
  <c r="AI1444" i="3"/>
  <c r="AJ1444" i="3"/>
  <c r="AE1441" i="3"/>
  <c r="AJ1441" i="3" s="1"/>
  <c r="AI1441" i="3"/>
  <c r="AE1416" i="3"/>
  <c r="AJ1416" i="3" s="1"/>
  <c r="AJ1406" i="3"/>
  <c r="AI1406" i="3"/>
  <c r="AH1404" i="3"/>
  <c r="AE1402" i="3"/>
  <c r="AH1402" i="3"/>
  <c r="AJ1390" i="3"/>
  <c r="AI1390" i="3"/>
  <c r="AE1388" i="3"/>
  <c r="AJ1388" i="3" s="1"/>
  <c r="AH1388" i="3"/>
  <c r="AE1386" i="3"/>
  <c r="AH1386" i="3"/>
  <c r="AJ1377" i="3"/>
  <c r="AI1377" i="3"/>
  <c r="AE1371" i="3"/>
  <c r="AH1366" i="3"/>
  <c r="AE1366" i="3"/>
  <c r="AJ1366" i="3" s="1"/>
  <c r="AI1356" i="3"/>
  <c r="AJ1356" i="3"/>
  <c r="AL1344" i="3"/>
  <c r="AS1344" i="3"/>
  <c r="AE1339" i="3"/>
  <c r="AJ1339" i="3" s="1"/>
  <c r="AJ1328" i="3"/>
  <c r="AI1328" i="3"/>
  <c r="AL1310" i="3"/>
  <c r="AS1310" i="3"/>
  <c r="AE1300" i="3"/>
  <c r="AJ1300" i="3" s="1"/>
  <c r="AH1300" i="3"/>
  <c r="AH1294" i="3"/>
  <c r="AE1294" i="3"/>
  <c r="AJ1294" i="3" s="1"/>
  <c r="AJ1296" i="3"/>
  <c r="AI1296" i="3"/>
  <c r="AL1274" i="3"/>
  <c r="AS1274" i="3"/>
  <c r="AE1269" i="3"/>
  <c r="AJ1269" i="3" s="1"/>
  <c r="AJ1259" i="3"/>
  <c r="AI1259" i="3"/>
  <c r="AH1238" i="3"/>
  <c r="AE1238" i="3"/>
  <c r="AJ1238" i="3" s="1"/>
  <c r="AE1235" i="3"/>
  <c r="AJ1235" i="3" s="1"/>
  <c r="AE1233" i="3"/>
  <c r="AJ1233" i="3" s="1"/>
  <c r="AH1233" i="3"/>
  <c r="AH1230" i="3"/>
  <c r="AE1230" i="3"/>
  <c r="AJ1230" i="3" s="1"/>
  <c r="AJ1226" i="3"/>
  <c r="AI1226" i="3"/>
  <c r="AJ1221" i="3"/>
  <c r="AI1221" i="3"/>
  <c r="AJ1218" i="3"/>
  <c r="AI1218" i="3"/>
  <c r="AH1206" i="3"/>
  <c r="AE1206" i="3"/>
  <c r="AE1203" i="3"/>
  <c r="AJ1203" i="3" s="1"/>
  <c r="AE1201" i="3"/>
  <c r="AJ1201" i="3" s="1"/>
  <c r="AH1201" i="3"/>
  <c r="AH1198" i="3"/>
  <c r="AE1198" i="3"/>
  <c r="AL1182" i="3"/>
  <c r="AS1182" i="3"/>
  <c r="AE1178" i="3"/>
  <c r="AJ1178" i="3" s="1"/>
  <c r="AL1155" i="3"/>
  <c r="AS1155" i="3"/>
  <c r="AJ1140" i="3"/>
  <c r="AJ1138" i="3"/>
  <c r="AI1138" i="3"/>
  <c r="AL1126" i="3"/>
  <c r="AS1126" i="3"/>
  <c r="AE1122" i="3"/>
  <c r="AJ1122" i="3" s="1"/>
  <c r="AJ1116" i="3"/>
  <c r="AI1116" i="3"/>
  <c r="AI1112" i="3"/>
  <c r="AJ1112" i="3"/>
  <c r="AE1064" i="3"/>
  <c r="AJ1064" i="3" s="1"/>
  <c r="AE1034" i="3"/>
  <c r="AJ1034" i="3" s="1"/>
  <c r="AI1015" i="3"/>
  <c r="AJ1015" i="3"/>
  <c r="AS1001" i="3"/>
  <c r="AL1001" i="3"/>
  <c r="AE995" i="3"/>
  <c r="AJ995" i="3" s="1"/>
  <c r="AL987" i="3"/>
  <c r="AS987" i="3"/>
  <c r="AL972" i="3"/>
  <c r="AS972" i="3"/>
  <c r="AS967" i="3"/>
  <c r="AL967" i="3"/>
  <c r="AL955" i="3"/>
  <c r="AS955" i="3"/>
  <c r="AJ945" i="3"/>
  <c r="AI945" i="3"/>
  <c r="AH942" i="3"/>
  <c r="AE942" i="3"/>
  <c r="AS927" i="3"/>
  <c r="AL927" i="3"/>
  <c r="AE891" i="3"/>
  <c r="AJ891" i="3" s="1"/>
  <c r="AH891" i="3"/>
  <c r="AS888" i="3"/>
  <c r="AL888" i="3"/>
  <c r="AH885" i="3"/>
  <c r="AE885" i="3"/>
  <c r="AL861" i="3"/>
  <c r="AS861" i="3"/>
  <c r="AH853" i="3"/>
  <c r="AE853" i="3"/>
  <c r="AJ848" i="3"/>
  <c r="AI848" i="3"/>
  <c r="AS819" i="3"/>
  <c r="AL819" i="3"/>
  <c r="AJ803" i="3"/>
  <c r="AI803" i="3"/>
  <c r="AE766" i="3"/>
  <c r="AJ766" i="3" s="1"/>
  <c r="AS756" i="3"/>
  <c r="AL756" i="3"/>
  <c r="AE743" i="3"/>
  <c r="AJ743" i="3" s="1"/>
  <c r="AJ682" i="3"/>
  <c r="AI682" i="3"/>
  <c r="AE653" i="3"/>
  <c r="AJ653" i="3" s="1"/>
  <c r="AI637" i="3"/>
  <c r="AJ637" i="3"/>
  <c r="AJ633" i="3"/>
  <c r="AI633" i="3"/>
  <c r="AJ563" i="3"/>
  <c r="AI563" i="3"/>
  <c r="AS552" i="3"/>
  <c r="AL552" i="3"/>
  <c r="AS324" i="3"/>
  <c r="AL324" i="3"/>
  <c r="AE297" i="3"/>
  <c r="AJ297" i="3" s="1"/>
  <c r="AH297" i="3"/>
  <c r="AE289" i="3"/>
  <c r="AJ289" i="3" s="1"/>
  <c r="AH289" i="3"/>
  <c r="AI233" i="3"/>
  <c r="AJ233" i="3"/>
  <c r="AH219" i="3"/>
  <c r="AE219" i="3"/>
  <c r="AJ219" i="3" s="1"/>
  <c r="AE209" i="3"/>
  <c r="AJ209" i="3" s="1"/>
  <c r="AS121" i="3"/>
  <c r="AL121" i="3"/>
  <c r="AS115" i="3"/>
  <c r="AL115" i="3"/>
  <c r="AS111" i="3"/>
  <c r="AL111" i="3"/>
  <c r="AS107" i="3"/>
  <c r="AL107" i="3"/>
  <c r="AJ72" i="3"/>
  <c r="AI72" i="3"/>
  <c r="AJ43" i="3"/>
  <c r="AI43" i="3"/>
  <c r="AJ27" i="3"/>
  <c r="AI27" i="3"/>
  <c r="AE19" i="3"/>
  <c r="AJ19" i="3" s="1"/>
  <c r="AE14" i="3"/>
  <c r="AJ14" i="3" s="1"/>
  <c r="AE10" i="3"/>
  <c r="AG2209" i="3"/>
  <c r="AD2209" i="3"/>
  <c r="AH2209" i="3"/>
  <c r="AD2193" i="3"/>
  <c r="AH833" i="3"/>
  <c r="AE833" i="3"/>
  <c r="AJ833" i="3" s="1"/>
  <c r="AH793" i="3"/>
  <c r="AD781" i="3"/>
  <c r="AH781" i="3" s="1"/>
  <c r="AD612" i="3"/>
  <c r="AH612" i="3" s="1"/>
  <c r="AG612" i="3"/>
  <c r="AD576" i="3"/>
  <c r="AI566" i="3"/>
  <c r="AH566" i="3"/>
  <c r="AH562" i="3"/>
  <c r="AH544" i="3"/>
  <c r="AE544" i="3"/>
  <c r="AH528" i="3"/>
  <c r="AD514" i="3"/>
  <c r="AH514" i="3" s="1"/>
  <c r="AG514" i="3"/>
  <c r="AG494" i="3"/>
  <c r="AS470" i="3"/>
  <c r="AL470" i="3"/>
  <c r="AD464" i="3"/>
  <c r="AH464" i="3" s="1"/>
  <c r="AG464" i="3"/>
  <c r="AD403" i="3"/>
  <c r="AH403" i="3" s="1"/>
  <c r="AG403" i="3"/>
  <c r="AS403" i="3" s="1"/>
  <c r="AH379" i="3"/>
  <c r="AI379" i="3"/>
  <c r="AD357" i="3"/>
  <c r="AH357" i="3" s="1"/>
  <c r="AG357" i="3"/>
  <c r="AH340" i="3"/>
  <c r="AE340" i="3"/>
  <c r="AJ340" i="3" s="1"/>
  <c r="AH321" i="3"/>
  <c r="AE321" i="3"/>
  <c r="AJ321" i="3" s="1"/>
  <c r="AH311" i="3"/>
  <c r="AE311" i="3"/>
  <c r="AJ311" i="3" s="1"/>
  <c r="AG285" i="3"/>
  <c r="AH285" i="3"/>
  <c r="AE2062" i="3"/>
  <c r="AJ2062" i="3" s="1"/>
  <c r="AH2062" i="3"/>
  <c r="AH1969" i="3"/>
  <c r="AE1788" i="3"/>
  <c r="AJ1788" i="3" s="1"/>
  <c r="AH1788" i="3"/>
  <c r="AH1780" i="3"/>
  <c r="AE1756" i="3"/>
  <c r="AJ1756" i="3" s="1"/>
  <c r="AH1756" i="3"/>
  <c r="AH1748" i="3"/>
  <c r="AE1724" i="3"/>
  <c r="AJ1724" i="3" s="1"/>
  <c r="AH1724" i="3"/>
  <c r="AH1716" i="3"/>
  <c r="AE1692" i="3"/>
  <c r="AJ1692" i="3" s="1"/>
  <c r="AH1692" i="3"/>
  <c r="AH1684" i="3"/>
  <c r="AG1496" i="3"/>
  <c r="AD1496" i="3"/>
  <c r="AH1496" i="3" s="1"/>
  <c r="AG1484" i="3"/>
  <c r="AH1484" i="3"/>
  <c r="AS1440" i="3"/>
  <c r="AL1440" i="3"/>
  <c r="AG1365" i="3"/>
  <c r="AD1365" i="3"/>
  <c r="AH1365" i="3" s="1"/>
  <c r="AD1353" i="3"/>
  <c r="AH1353" i="3" s="1"/>
  <c r="AG1353" i="3"/>
  <c r="AQ1303" i="3"/>
  <c r="AN1303" i="3"/>
  <c r="AH1155" i="3"/>
  <c r="AE1155" i="3"/>
  <c r="AJ1155" i="3" s="1"/>
  <c r="AD1139" i="3"/>
  <c r="AH1139" i="3" s="1"/>
  <c r="AG1139" i="3"/>
  <c r="AH1095" i="3"/>
  <c r="AE1095" i="3"/>
  <c r="AD1079" i="3"/>
  <c r="AH1079" i="3" s="1"/>
  <c r="AG1079" i="3"/>
  <c r="AD1051" i="3"/>
  <c r="AH1051" i="3" s="1"/>
  <c r="AG1051" i="3"/>
  <c r="AS942" i="3"/>
  <c r="AL942" i="3"/>
  <c r="AL918" i="3"/>
  <c r="AS918" i="3"/>
  <c r="AG970" i="3"/>
  <c r="AD970" i="3"/>
  <c r="AH970" i="3" s="1"/>
  <c r="AH902" i="3"/>
  <c r="AD886" i="3"/>
  <c r="AH854" i="3"/>
  <c r="AG830" i="3"/>
  <c r="AH806" i="3"/>
  <c r="AH773" i="3"/>
  <c r="AE773" i="3"/>
  <c r="AH632" i="3"/>
  <c r="AE632" i="3"/>
  <c r="AJ632" i="3" s="1"/>
  <c r="AD597" i="3"/>
  <c r="AG597" i="3"/>
  <c r="AH272" i="3"/>
  <c r="AD196" i="3"/>
  <c r="AH196" i="3" s="1"/>
  <c r="AD76" i="3"/>
  <c r="AH76" i="3" s="1"/>
  <c r="AE2168" i="3"/>
  <c r="AJ2168" i="3" s="1"/>
  <c r="AH2168" i="3"/>
  <c r="AI2168" i="3"/>
  <c r="AH2152" i="3"/>
  <c r="AH2104" i="3"/>
  <c r="AE2104" i="3"/>
  <c r="AJ2104" i="3" s="1"/>
  <c r="AH2088" i="3"/>
  <c r="AG1482" i="3"/>
  <c r="AH1482" i="3"/>
  <c r="AG1442" i="3"/>
  <c r="AH1442" i="3"/>
  <c r="AD1331" i="3"/>
  <c r="AH1331" i="3" s="1"/>
  <c r="AG1331" i="3"/>
  <c r="AG1261" i="3"/>
  <c r="AD1261" i="3"/>
  <c r="AH1261" i="3" s="1"/>
  <c r="AS1237" i="3"/>
  <c r="AL1237" i="3"/>
  <c r="AE1181" i="3"/>
  <c r="AJ1181" i="3" s="1"/>
  <c r="AE1125" i="3"/>
  <c r="AJ1125" i="3" s="1"/>
  <c r="AI1125" i="3"/>
  <c r="AE1061" i="3"/>
  <c r="AJ1061" i="3" s="1"/>
  <c r="AE996" i="3"/>
  <c r="AJ996" i="3" s="1"/>
  <c r="AE932" i="3"/>
  <c r="AJ932" i="3" s="1"/>
  <c r="AH916" i="3"/>
  <c r="AE868" i="3"/>
  <c r="AH868" i="3"/>
  <c r="AH852" i="3"/>
  <c r="AE678" i="3"/>
  <c r="AJ678" i="3" s="1"/>
  <c r="AH678" i="3"/>
  <c r="AG630" i="3"/>
  <c r="AD630" i="3"/>
  <c r="AH630" i="3" s="1"/>
  <c r="AG575" i="3"/>
  <c r="AH575" i="3"/>
  <c r="AG543" i="3"/>
  <c r="AD543" i="3"/>
  <c r="AH543" i="3" s="1"/>
  <c r="AD70" i="3"/>
  <c r="AH70" i="3" s="1"/>
  <c r="AG70" i="3"/>
  <c r="AG38" i="3"/>
  <c r="AD38" i="3"/>
  <c r="AH38" i="3" s="1"/>
  <c r="AD2156" i="3"/>
  <c r="AH2156" i="3" s="1"/>
  <c r="AH1947" i="3"/>
  <c r="AE1947" i="3"/>
  <c r="AJ1947" i="3" s="1"/>
  <c r="AH1758" i="3"/>
  <c r="AE1662" i="3"/>
  <c r="AH1662" i="3"/>
  <c r="AH1630" i="3"/>
  <c r="AD1494" i="3"/>
  <c r="AH1494" i="3" s="1"/>
  <c r="AL1351" i="3"/>
  <c r="AS1351" i="3"/>
  <c r="AE1249" i="3"/>
  <c r="AJ1249" i="3" s="1"/>
  <c r="AH1249" i="3"/>
  <c r="AH1217" i="3"/>
  <c r="AG1041" i="3"/>
  <c r="AD1041" i="3"/>
  <c r="AH1041" i="3" s="1"/>
  <c r="AD784" i="3"/>
  <c r="AG626" i="3"/>
  <c r="AD2204" i="3"/>
  <c r="AH2204" i="3" s="1"/>
  <c r="AG2204" i="3"/>
  <c r="AG1734" i="3"/>
  <c r="AH1734" i="3"/>
  <c r="AD1289" i="3"/>
  <c r="AH1289" i="3" s="1"/>
  <c r="AG1289" i="3"/>
  <c r="AG1000" i="3"/>
  <c r="AD1000" i="3"/>
  <c r="AH1000" i="3" s="1"/>
  <c r="AH872" i="3"/>
  <c r="AD249" i="3"/>
  <c r="AH249" i="3" s="1"/>
  <c r="AG249" i="3"/>
  <c r="AS19" i="3"/>
  <c r="AL19" i="3"/>
  <c r="AH888" i="3"/>
  <c r="AG824" i="3"/>
  <c r="AD824" i="3"/>
  <c r="AD2116" i="3"/>
  <c r="AH2116" i="3" s="1"/>
  <c r="AG2116" i="3"/>
  <c r="AD1375" i="3"/>
  <c r="AG1375" i="3"/>
  <c r="AP48" i="3"/>
  <c r="AG48" i="3"/>
  <c r="AD48" i="3"/>
  <c r="AP52" i="3"/>
  <c r="AC52" i="3"/>
  <c r="AG52" i="3" s="1"/>
  <c r="AD52" i="3"/>
  <c r="AE52" i="3" s="1"/>
  <c r="AC65" i="3"/>
  <c r="AC69" i="3"/>
  <c r="AP69" i="3"/>
  <c r="AP78" i="3"/>
  <c r="AP82" i="3"/>
  <c r="AC82" i="3"/>
  <c r="AL86" i="3"/>
  <c r="AS86" i="3"/>
  <c r="AP95" i="3"/>
  <c r="AC95" i="3"/>
  <c r="AG95" i="3" s="1"/>
  <c r="AD95" i="3"/>
  <c r="AH95" i="3" s="1"/>
  <c r="AC99" i="3"/>
  <c r="AP99" i="3"/>
  <c r="AP112" i="3"/>
  <c r="AC112" i="3"/>
  <c r="AG112" i="3" s="1"/>
  <c r="AC116" i="3"/>
  <c r="AG116" i="3" s="1"/>
  <c r="AP116" i="3"/>
  <c r="AC129" i="3"/>
  <c r="AD129" i="3" s="1"/>
  <c r="AC133" i="3"/>
  <c r="AG133" i="3" s="1"/>
  <c r="AP133" i="3"/>
  <c r="AC142" i="3"/>
  <c r="AD142" i="3" s="1"/>
  <c r="AP142" i="3"/>
  <c r="AP146" i="3"/>
  <c r="AC146" i="3"/>
  <c r="AD146" i="3" s="1"/>
  <c r="AE146" i="3" s="1"/>
  <c r="AJ146" i="3" s="1"/>
  <c r="AD154" i="3"/>
  <c r="AH154" i="3" s="1"/>
  <c r="AG154" i="3"/>
  <c r="AP159" i="3"/>
  <c r="AC159" i="3"/>
  <c r="AD159" i="3" s="1"/>
  <c r="AC163" i="3"/>
  <c r="AP163" i="3"/>
  <c r="AC176" i="3"/>
  <c r="AP176" i="3"/>
  <c r="AP180" i="3"/>
  <c r="AC193" i="3"/>
  <c r="AG193" i="3" s="1"/>
  <c r="AD193" i="3"/>
  <c r="AC197" i="3"/>
  <c r="AG197" i="3" s="1"/>
  <c r="AD197" i="3"/>
  <c r="AH197" i="3" s="1"/>
  <c r="AP197" i="3"/>
  <c r="AE197" i="3"/>
  <c r="AJ197" i="3" s="1"/>
  <c r="AC206" i="3"/>
  <c r="AD206" i="3" s="1"/>
  <c r="AP206" i="3"/>
  <c r="AP210" i="3"/>
  <c r="AC210" i="3"/>
  <c r="AD210" i="3" s="1"/>
  <c r="AP223" i="3"/>
  <c r="AC223" i="3"/>
  <c r="AD223" i="3" s="1"/>
  <c r="AH223" i="3" s="1"/>
  <c r="AG223" i="3"/>
  <c r="AC227" i="3"/>
  <c r="AG227" i="3" s="1"/>
  <c r="AP227" i="3"/>
  <c r="AC240" i="3"/>
  <c r="AD240" i="3" s="1"/>
  <c r="AE240" i="3" s="1"/>
  <c r="AJ240" i="3" s="1"/>
  <c r="AP240" i="3"/>
  <c r="AP244" i="3"/>
  <c r="AG269" i="3"/>
  <c r="AP269" i="3"/>
  <c r="AE269" i="3"/>
  <c r="AJ269" i="3" s="1"/>
  <c r="AH269" i="3"/>
  <c r="AP273" i="3"/>
  <c r="AC273" i="3"/>
  <c r="AD273" i="3" s="1"/>
  <c r="AC282" i="3"/>
  <c r="AD282" i="3" s="1"/>
  <c r="AE282" i="3" s="1"/>
  <c r="AJ282" i="3" s="1"/>
  <c r="AP282" i="3"/>
  <c r="AP286" i="3"/>
  <c r="AC286" i="3"/>
  <c r="AD286" i="3" s="1"/>
  <c r="AE286" i="3" s="1"/>
  <c r="AC299" i="3"/>
  <c r="AP299" i="3"/>
  <c r="AP303" i="3"/>
  <c r="AD303" i="3"/>
  <c r="AH303" i="3" s="1"/>
  <c r="AG303" i="3"/>
  <c r="AE303" i="3"/>
  <c r="AJ303" i="3" s="1"/>
  <c r="AP316" i="3"/>
  <c r="AC316" i="3"/>
  <c r="AG316" i="3" s="1"/>
  <c r="AC320" i="3"/>
  <c r="AG320" i="3"/>
  <c r="AP320" i="3"/>
  <c r="AG360" i="3"/>
  <c r="AD360" i="3"/>
  <c r="AG424" i="3"/>
  <c r="AH424" i="3"/>
  <c r="AG471" i="3"/>
  <c r="AH471" i="3"/>
  <c r="AD535" i="3"/>
  <c r="AH535" i="3" s="1"/>
  <c r="AG535" i="3"/>
  <c r="AP625" i="3"/>
  <c r="AC625" i="3"/>
  <c r="AG625" i="3" s="1"/>
  <c r="AC629" i="3"/>
  <c r="AP629" i="3"/>
  <c r="AC638" i="3"/>
  <c r="AG638" i="3"/>
  <c r="AD638" i="3"/>
  <c r="AE638" i="3" s="1"/>
  <c r="AJ638" i="3" s="1"/>
  <c r="AP642" i="3"/>
  <c r="AC655" i="3"/>
  <c r="AD655" i="3" s="1"/>
  <c r="AP655" i="3"/>
  <c r="AP664" i="3"/>
  <c r="AD664" i="3"/>
  <c r="AP668" i="3"/>
  <c r="AC668" i="3"/>
  <c r="AG668" i="3" s="1"/>
  <c r="AC677" i="3"/>
  <c r="AP677" i="3"/>
  <c r="AD740" i="3"/>
  <c r="AH740" i="3"/>
  <c r="AG740" i="3"/>
  <c r="AG742" i="3"/>
  <c r="AH742" i="3"/>
  <c r="AG744" i="3"/>
  <c r="AH744" i="3"/>
  <c r="AH746" i="3"/>
  <c r="AD746" i="3"/>
  <c r="AG766" i="3"/>
  <c r="AH766" i="3"/>
  <c r="AD770" i="3"/>
  <c r="AH770" i="3" s="1"/>
  <c r="AG770" i="3"/>
  <c r="AP788" i="3"/>
  <c r="AC788" i="3"/>
  <c r="AD788" i="3" s="1"/>
  <c r="AG788" i="3"/>
  <c r="AC791" i="3"/>
  <c r="AP808" i="3"/>
  <c r="AC808" i="3"/>
  <c r="AG808" i="3" s="1"/>
  <c r="AC811" i="3"/>
  <c r="AG811" i="3" s="1"/>
  <c r="AP811" i="3"/>
  <c r="AG835" i="3"/>
  <c r="AD835" i="3"/>
  <c r="AI844" i="3"/>
  <c r="AH844" i="3"/>
  <c r="AD861" i="3"/>
  <c r="AG865" i="3"/>
  <c r="AD865" i="3"/>
  <c r="AH865" i="3" s="1"/>
  <c r="AD869" i="3"/>
  <c r="AH869" i="3" s="1"/>
  <c r="AG871" i="3"/>
  <c r="AD871" i="3"/>
  <c r="AG873" i="3"/>
  <c r="AD873" i="3"/>
  <c r="AH873" i="3" s="1"/>
  <c r="AD875" i="3"/>
  <c r="AH875" i="3" s="1"/>
  <c r="AG875" i="3"/>
  <c r="AD895" i="3"/>
  <c r="AH895" i="3" s="1"/>
  <c r="AG899" i="3"/>
  <c r="AD899" i="3"/>
  <c r="AH899" i="3" s="1"/>
  <c r="AD917" i="3"/>
  <c r="AH917" i="3" s="1"/>
  <c r="AD927" i="3"/>
  <c r="AH927" i="3" s="1"/>
  <c r="AG929" i="3"/>
  <c r="AD929" i="3"/>
  <c r="AG935" i="3"/>
  <c r="AH935" i="3"/>
  <c r="AG939" i="3"/>
  <c r="AH939" i="3"/>
  <c r="AG947" i="3"/>
  <c r="AD947" i="3"/>
  <c r="AH947" i="3" s="1"/>
  <c r="AD957" i="3"/>
  <c r="AH957" i="3" s="1"/>
  <c r="AD962" i="3"/>
  <c r="AH962" i="3" s="1"/>
  <c r="AG962" i="3"/>
  <c r="AD969" i="3"/>
  <c r="AH969" i="3" s="1"/>
  <c r="AD981" i="3"/>
  <c r="AH981" i="3" s="1"/>
  <c r="AG981" i="3"/>
  <c r="AG991" i="3"/>
  <c r="AH991" i="3"/>
  <c r="AD991" i="3"/>
  <c r="AG995" i="3"/>
  <c r="AH995" i="3"/>
  <c r="AD1021" i="3"/>
  <c r="AH1021" i="3" s="1"/>
  <c r="AG1021" i="3"/>
  <c r="AG1026" i="3"/>
  <c r="AH1026" i="3"/>
  <c r="AD1030" i="3"/>
  <c r="AH1030" i="3" s="1"/>
  <c r="AG1030" i="3"/>
  <c r="AG1032" i="3"/>
  <c r="AH1032" i="3"/>
  <c r="AG1034" i="3"/>
  <c r="AH1034" i="3"/>
  <c r="AD1036" i="3"/>
  <c r="AH1036" i="3" s="1"/>
  <c r="AG1056" i="3"/>
  <c r="AH1056" i="3"/>
  <c r="AD1060" i="3"/>
  <c r="AH1060" i="3" s="1"/>
  <c r="AG1060" i="3"/>
  <c r="AD1086" i="3"/>
  <c r="AH1086" i="3" s="1"/>
  <c r="AG1086" i="3"/>
  <c r="AG1090" i="3"/>
  <c r="AH1090" i="3"/>
  <c r="AG1094" i="3"/>
  <c r="AH1094" i="3"/>
  <c r="AD1096" i="3"/>
  <c r="AH1096" i="3" s="1"/>
  <c r="AD1098" i="3"/>
  <c r="AH1098" i="3" s="1"/>
  <c r="AD1100" i="3"/>
  <c r="AH1100" i="3" s="1"/>
  <c r="AG1120" i="3"/>
  <c r="AH1120" i="3"/>
  <c r="AG1124" i="3"/>
  <c r="AH1124" i="3"/>
  <c r="AC1130" i="3"/>
  <c r="AP1130" i="3"/>
  <c r="AG1130" i="3"/>
  <c r="AP1143" i="3"/>
  <c r="AC1143" i="3"/>
  <c r="AD1143" i="3" s="1"/>
  <c r="AP1147" i="3"/>
  <c r="AC1147" i="3"/>
  <c r="AD1147" i="3" s="1"/>
  <c r="AE1147" i="3"/>
  <c r="AJ1147" i="3" s="1"/>
  <c r="AC1160" i="3"/>
  <c r="AG1160" i="3"/>
  <c r="AD1160" i="3"/>
  <c r="AE1160" i="3" s="1"/>
  <c r="AJ1160" i="3" s="1"/>
  <c r="AC1164" i="3"/>
  <c r="AG1164" i="3" s="1"/>
  <c r="AP1164" i="3"/>
  <c r="AD1164" i="3"/>
  <c r="AE1164" i="3" s="1"/>
  <c r="AJ1164" i="3" s="1"/>
  <c r="AP1173" i="3"/>
  <c r="AC1173" i="3"/>
  <c r="AG1173" i="3" s="1"/>
  <c r="AP1177" i="3"/>
  <c r="AC1177" i="3"/>
  <c r="AD1177" i="3" s="1"/>
  <c r="AP1190" i="3"/>
  <c r="AC1190" i="3"/>
  <c r="AG1190" i="3" s="1"/>
  <c r="AC1194" i="3"/>
  <c r="AD1194" i="3" s="1"/>
  <c r="AP1194" i="3"/>
  <c r="AG1417" i="3"/>
  <c r="AH1417" i="3"/>
  <c r="AP1417" i="3"/>
  <c r="AE1417" i="3"/>
  <c r="AJ1417" i="3" s="1"/>
  <c r="AP1421" i="3"/>
  <c r="AC1421" i="3"/>
  <c r="AG1421" i="3" s="1"/>
  <c r="AG1427" i="3"/>
  <c r="AH1427" i="3"/>
  <c r="AS1431" i="3"/>
  <c r="AL1431" i="3"/>
  <c r="AG1435" i="3"/>
  <c r="AD1435" i="3"/>
  <c r="AH1435" i="3" s="1"/>
  <c r="AG1437" i="3"/>
  <c r="AD1437" i="3"/>
  <c r="AH1437" i="3" s="1"/>
  <c r="AE1439" i="3"/>
  <c r="AJ1439" i="3" s="1"/>
  <c r="AG1441" i="3"/>
  <c r="AH1441" i="3"/>
  <c r="AG1461" i="3"/>
  <c r="AD1461" i="3"/>
  <c r="AD1465" i="3"/>
  <c r="AS1474" i="3"/>
  <c r="AL1474" i="3"/>
  <c r="AG1539" i="3"/>
  <c r="AH1539" i="3"/>
  <c r="AD1543" i="3"/>
  <c r="AG1543" i="3"/>
  <c r="AG1547" i="3"/>
  <c r="AD1547" i="3"/>
  <c r="AH1547" i="3" s="1"/>
  <c r="AE1551" i="3"/>
  <c r="AJ1551" i="3" s="1"/>
  <c r="AD1555" i="3"/>
  <c r="AH1555" i="3" s="1"/>
  <c r="AS1559" i="3"/>
  <c r="AL1559" i="3"/>
  <c r="AD1563" i="3"/>
  <c r="AH1563" i="3" s="1"/>
  <c r="AG1563" i="3"/>
  <c r="AE1567" i="3"/>
  <c r="AJ1567" i="3" s="1"/>
  <c r="AD1571" i="3"/>
  <c r="AH1571" i="3" s="1"/>
  <c r="AD1575" i="3"/>
  <c r="AG1575" i="3"/>
  <c r="AG1579" i="3"/>
  <c r="AD1579" i="3"/>
  <c r="AH1579" i="3" s="1"/>
  <c r="AE1583" i="3"/>
  <c r="AJ1583" i="3" s="1"/>
  <c r="AD1587" i="3"/>
  <c r="AH1587" i="3"/>
  <c r="AD1591" i="3"/>
  <c r="AG1591" i="3"/>
  <c r="AG1595" i="3"/>
  <c r="AD1595" i="3"/>
  <c r="AG1599" i="3"/>
  <c r="AH1599" i="3"/>
  <c r="AG1603" i="3"/>
  <c r="AH1603" i="3"/>
  <c r="AD1607" i="3"/>
  <c r="AH1607" i="3" s="1"/>
  <c r="AG1607" i="3"/>
  <c r="AG1611" i="3"/>
  <c r="AH1611" i="3"/>
  <c r="AL1625" i="3"/>
  <c r="AS1625" i="3"/>
  <c r="AD1629" i="3"/>
  <c r="AH1629" i="3" s="1"/>
  <c r="AG1631" i="3"/>
  <c r="AD1631" i="3"/>
  <c r="AG1643" i="3"/>
  <c r="AH1643" i="3"/>
  <c r="AL1657" i="3"/>
  <c r="AS1657" i="3"/>
  <c r="AD1661" i="3"/>
  <c r="AH1661" i="3" s="1"/>
  <c r="AD1663" i="3"/>
  <c r="AE1663" i="3" s="1"/>
  <c r="AG1663" i="3"/>
  <c r="AC1791" i="3"/>
  <c r="AD1791" i="3" s="1"/>
  <c r="AP1791" i="3"/>
  <c r="AC1795" i="3"/>
  <c r="AD1795" i="3" s="1"/>
  <c r="AP1795" i="3"/>
  <c r="AC1799" i="3"/>
  <c r="AD1799" i="3" s="1"/>
  <c r="AP1799" i="3"/>
  <c r="AC1803" i="3"/>
  <c r="AD1803" i="3" s="1"/>
  <c r="AP1803" i="3"/>
  <c r="AC1807" i="3"/>
  <c r="AD1807" i="3" s="1"/>
  <c r="AP1807" i="3"/>
  <c r="AC1814" i="3"/>
  <c r="AG1814" i="3" s="1"/>
  <c r="AC1818" i="3"/>
  <c r="AG1818" i="3" s="1"/>
  <c r="AC1822" i="3"/>
  <c r="AP1822" i="3"/>
  <c r="AC1826" i="3"/>
  <c r="AG1826" i="3" s="1"/>
  <c r="AD1826" i="3"/>
  <c r="AP1826" i="3"/>
  <c r="AC1830" i="3"/>
  <c r="AC1834" i="3"/>
  <c r="AG1834" i="3" s="1"/>
  <c r="AC1838" i="3"/>
  <c r="AG1838" i="3" s="1"/>
  <c r="AP1838" i="3"/>
  <c r="AP1842" i="3"/>
  <c r="AC1842" i="3"/>
  <c r="AG1842" i="3" s="1"/>
  <c r="AP1846" i="3"/>
  <c r="AC1846" i="3"/>
  <c r="AG1846" i="3" s="1"/>
  <c r="AP1931" i="3"/>
  <c r="AC1931" i="3"/>
  <c r="AG1931" i="3" s="1"/>
  <c r="AP1935" i="3"/>
  <c r="AC1935" i="3"/>
  <c r="AD1935" i="3" s="1"/>
  <c r="AP1939" i="3"/>
  <c r="AC1939" i="3"/>
  <c r="AG1939" i="3" s="1"/>
  <c r="AP1943" i="3"/>
  <c r="AC1943" i="3"/>
  <c r="AG1943" i="3" s="1"/>
  <c r="AD1943" i="3"/>
  <c r="AE1943" i="3" s="1"/>
  <c r="AJ1943" i="3" s="1"/>
  <c r="AG2005" i="3"/>
  <c r="AH2005" i="3"/>
  <c r="AD2009" i="3"/>
  <c r="AH2009" i="3" s="1"/>
  <c r="AD2013" i="3"/>
  <c r="AD2017" i="3"/>
  <c r="AH2017" i="3" s="1"/>
  <c r="AG2017" i="3"/>
  <c r="AD2021" i="3"/>
  <c r="AG2021" i="3"/>
  <c r="AG2025" i="3"/>
  <c r="AH2025" i="3"/>
  <c r="AG2029" i="3"/>
  <c r="AH2029" i="3"/>
  <c r="AG2033" i="3"/>
  <c r="AD2033" i="3"/>
  <c r="AH2033" i="3" s="1"/>
  <c r="AD2037" i="3"/>
  <c r="AH2037" i="3" s="1"/>
  <c r="AG2037" i="3"/>
  <c r="AG2041" i="3"/>
  <c r="AH2041" i="3"/>
  <c r="AG2045" i="3"/>
  <c r="AD2045" i="3"/>
  <c r="AH2045" i="3" s="1"/>
  <c r="AG2049" i="3"/>
  <c r="AH2049" i="3"/>
  <c r="AP2069" i="3"/>
  <c r="AC2069" i="3"/>
  <c r="AG2069" i="3" s="1"/>
  <c r="AD2069" i="3"/>
  <c r="AE2069" i="3" s="1"/>
  <c r="AJ2069" i="3" s="1"/>
  <c r="AP2074" i="3"/>
  <c r="AC2074" i="3"/>
  <c r="AG2074" i="3" s="1"/>
  <c r="AC2083" i="3"/>
  <c r="AP2083" i="3"/>
  <c r="AP2092" i="3"/>
  <c r="AC2092" i="3"/>
  <c r="AD2092" i="3" s="1"/>
  <c r="AP2101" i="3"/>
  <c r="AC2101" i="3"/>
  <c r="AP2106" i="3"/>
  <c r="AC2106" i="3"/>
  <c r="AG2106" i="3" s="1"/>
  <c r="AD2248" i="3"/>
  <c r="AH2248" i="3" s="1"/>
  <c r="AG2248" i="3"/>
  <c r="AG2252" i="3"/>
  <c r="AD2252" i="3"/>
  <c r="AD2256" i="3"/>
  <c r="AH2256" i="3" s="1"/>
  <c r="AS2260" i="3"/>
  <c r="AL2260" i="3"/>
  <c r="AG2264" i="3"/>
  <c r="AH2264" i="3"/>
  <c r="AD2268" i="3"/>
  <c r="AH2268" i="3" s="1"/>
  <c r="AG2268" i="3"/>
  <c r="AG2272" i="3"/>
  <c r="AD2272" i="3"/>
  <c r="AH2272" i="3" s="1"/>
  <c r="AG2276" i="3"/>
  <c r="AH2276" i="3"/>
  <c r="AG2280" i="3"/>
  <c r="AH2280" i="3"/>
  <c r="AD2284" i="3"/>
  <c r="AG2284" i="3"/>
  <c r="AG2288" i="3"/>
  <c r="AD2288" i="3"/>
  <c r="AH2288" i="3" s="1"/>
  <c r="AE2292" i="3"/>
  <c r="AJ2292" i="3" s="1"/>
  <c r="AD2296" i="3"/>
  <c r="AH2296" i="3" s="1"/>
  <c r="AG2300" i="3"/>
  <c r="AH2300" i="3"/>
  <c r="AD2305" i="3"/>
  <c r="AH2305" i="3" s="1"/>
  <c r="AG2305" i="3"/>
  <c r="AE2309" i="3"/>
  <c r="AJ2309" i="3" s="1"/>
  <c r="AD2313" i="3"/>
  <c r="AG2317" i="3"/>
  <c r="AH2317" i="3"/>
  <c r="AD2321" i="3"/>
  <c r="AG2321" i="3"/>
  <c r="AH2321" i="3"/>
  <c r="AG2374" i="3"/>
  <c r="AD2374" i="3"/>
  <c r="AE723" i="3"/>
  <c r="AJ723" i="3" s="1"/>
  <c r="AS719" i="3"/>
  <c r="AS704" i="3"/>
  <c r="AG1980" i="3"/>
  <c r="AD1980" i="3"/>
  <c r="AH1980" i="3" s="1"/>
  <c r="AG2000" i="3"/>
  <c r="AD2000" i="3"/>
  <c r="AI687" i="3"/>
  <c r="AL713" i="3"/>
  <c r="AS713" i="3"/>
  <c r="AD690" i="3"/>
  <c r="AH690" i="3" s="1"/>
  <c r="AG690" i="3"/>
  <c r="AE699" i="3"/>
  <c r="AJ699" i="3" s="1"/>
  <c r="AH699" i="3"/>
  <c r="AS703" i="3"/>
  <c r="AI730" i="3"/>
  <c r="AH730" i="3"/>
  <c r="AC728" i="3"/>
  <c r="AG728" i="3" s="1"/>
  <c r="AQ1853" i="3"/>
  <c r="AN1853" i="3"/>
  <c r="C402" i="3"/>
  <c r="AN1599" i="3"/>
  <c r="AM1439" i="3"/>
  <c r="AN1841" i="3"/>
  <c r="AQ1841" i="3"/>
  <c r="AR1045" i="3"/>
  <c r="AM1045" i="3"/>
  <c r="AM1181" i="3"/>
  <c r="AR1181" i="3"/>
  <c r="AM1319" i="3"/>
  <c r="AR1319" i="3"/>
  <c r="AM1343" i="3"/>
  <c r="AR1343" i="3"/>
  <c r="AR1359" i="3"/>
  <c r="AM1359" i="3"/>
  <c r="AR1407" i="3"/>
  <c r="AM1407" i="3"/>
  <c r="AR1431" i="3"/>
  <c r="AM1431" i="3"/>
  <c r="AM1673" i="3"/>
  <c r="AR1673" i="3"/>
  <c r="AM1705" i="3"/>
  <c r="AR1705" i="3"/>
  <c r="AM2138" i="3"/>
  <c r="AR2138" i="3"/>
  <c r="AM2182" i="3"/>
  <c r="AR2182" i="3"/>
  <c r="AM483" i="3"/>
  <c r="AR483" i="3"/>
  <c r="AM1618" i="3"/>
  <c r="C1618" i="3" s="1"/>
  <c r="AR1618" i="3"/>
  <c r="AM1650" i="3"/>
  <c r="C1650" i="3" s="1"/>
  <c r="AR1650" i="3"/>
  <c r="AM1787" i="3"/>
  <c r="AR1787" i="3"/>
  <c r="AE1816" i="3"/>
  <c r="AJ1816" i="3" s="1"/>
  <c r="AI1816" i="3"/>
  <c r="AR2110" i="3"/>
  <c r="AM2110" i="3"/>
  <c r="AM2150" i="3"/>
  <c r="AR2150" i="3"/>
  <c r="AN1319" i="3"/>
  <c r="AQ1319" i="3"/>
  <c r="AN1423" i="3"/>
  <c r="AQ1423" i="3"/>
  <c r="AR2230" i="3"/>
  <c r="AM2230" i="3"/>
  <c r="AN1457" i="3"/>
  <c r="C1457" i="3" s="1"/>
  <c r="AQ1457" i="3"/>
  <c r="AI90" i="3"/>
  <c r="AJ90" i="3"/>
  <c r="AH463" i="3"/>
  <c r="AE463" i="3"/>
  <c r="AJ463" i="3" s="1"/>
  <c r="AE495" i="3"/>
  <c r="AH495" i="3"/>
  <c r="AI307" i="3"/>
  <c r="AJ307" i="3"/>
  <c r="AL1816" i="3"/>
  <c r="AL2075" i="3"/>
  <c r="AS1207" i="3"/>
  <c r="AS1243" i="3"/>
  <c r="AS1396" i="3"/>
  <c r="AS1568" i="3"/>
  <c r="AE537" i="3"/>
  <c r="AJ537" i="3" s="1"/>
  <c r="AH537" i="3"/>
  <c r="AL664" i="3"/>
  <c r="AS664" i="3"/>
  <c r="AJ502" i="3"/>
  <c r="AL2296" i="3"/>
  <c r="AS2296" i="3"/>
  <c r="AL2292" i="3"/>
  <c r="AS2292" i="3"/>
  <c r="AE2280" i="3"/>
  <c r="AJ2280" i="3" s="1"/>
  <c r="AI2280" i="3"/>
  <c r="AL2258" i="3"/>
  <c r="AS2258" i="3"/>
  <c r="AL2254" i="3"/>
  <c r="AS2254" i="3"/>
  <c r="AE2235" i="3"/>
  <c r="AJ2235" i="3" s="1"/>
  <c r="AE2225" i="3"/>
  <c r="AJ2225" i="3" s="1"/>
  <c r="AS2216" i="3"/>
  <c r="AL2216" i="3"/>
  <c r="AJ2205" i="3"/>
  <c r="AI2205" i="3"/>
  <c r="AS2201" i="3"/>
  <c r="AL2201" i="3"/>
  <c r="AJ2197" i="3"/>
  <c r="AI2197" i="3"/>
  <c r="AS2192" i="3"/>
  <c r="AL2192" i="3"/>
  <c r="AL2187" i="3"/>
  <c r="AS2187" i="3"/>
  <c r="AL2178" i="3"/>
  <c r="AS2178" i="3"/>
  <c r="AJ2164" i="3"/>
  <c r="AJ2132" i="3"/>
  <c r="AI2132" i="3"/>
  <c r="AL2107" i="3"/>
  <c r="AS2107" i="3"/>
  <c r="AE2073" i="3"/>
  <c r="AJ2073" i="3" s="1"/>
  <c r="AH2073" i="3"/>
  <c r="AS2058" i="3"/>
  <c r="AL2058" i="3"/>
  <c r="AE2005" i="3"/>
  <c r="AJ2005" i="3" s="1"/>
  <c r="AG1944" i="3"/>
  <c r="AD1944" i="3"/>
  <c r="AH1944" i="3" s="1"/>
  <c r="AE1941" i="3"/>
  <c r="AJ1941" i="3" s="1"/>
  <c r="C1941" i="3" s="1"/>
  <c r="AH1941" i="3"/>
  <c r="AR1941" i="3" s="1"/>
  <c r="AG1847" i="3"/>
  <c r="AD1847" i="3"/>
  <c r="AH1847" i="3" s="1"/>
  <c r="AE1844" i="3"/>
  <c r="AH1844" i="3"/>
  <c r="AS1832" i="3"/>
  <c r="AL1832" i="3"/>
  <c r="AJ1783" i="3"/>
  <c r="AI1783" i="3"/>
  <c r="AH1769" i="3"/>
  <c r="AE1769" i="3"/>
  <c r="AJ1769" i="3" s="1"/>
  <c r="AI1769" i="3"/>
  <c r="AJ1762" i="3"/>
  <c r="AS1757" i="3"/>
  <c r="AL1757" i="3"/>
  <c r="AJ1750" i="3"/>
  <c r="AI1750" i="3"/>
  <c r="AS1739" i="3"/>
  <c r="AL1739" i="3"/>
  <c r="AE1735" i="3"/>
  <c r="AJ1735" i="3" s="1"/>
  <c r="AH1735" i="3"/>
  <c r="AJ1728" i="3"/>
  <c r="AI1728" i="3"/>
  <c r="AH1720" i="3"/>
  <c r="AE1720" i="3"/>
  <c r="AJ1720" i="3" s="1"/>
  <c r="AI1720" i="3"/>
  <c r="AS1707" i="3"/>
  <c r="AL1707" i="3"/>
  <c r="AE1703" i="3"/>
  <c r="AH1703" i="3"/>
  <c r="AJ1698" i="3"/>
  <c r="AH1691" i="3"/>
  <c r="AE1691" i="3"/>
  <c r="AJ1691" i="3" s="1"/>
  <c r="AJ1681" i="3"/>
  <c r="AJ1677" i="3"/>
  <c r="AE1673" i="3"/>
  <c r="AJ1673" i="3" s="1"/>
  <c r="AJ1664" i="3"/>
  <c r="AI1664" i="3"/>
  <c r="AS1660" i="3"/>
  <c r="AL1660" i="3"/>
  <c r="AE1655" i="3"/>
  <c r="AH1655" i="3"/>
  <c r="AE1653" i="3"/>
  <c r="AJ1653" i="3" s="1"/>
  <c r="AI1653" i="3"/>
  <c r="AH1653" i="3"/>
  <c r="AH1648" i="3"/>
  <c r="AE1648" i="3"/>
  <c r="AE1645" i="3"/>
  <c r="AJ1645" i="3" s="1"/>
  <c r="AE1615" i="3"/>
  <c r="AJ1615" i="3" s="1"/>
  <c r="AI1615" i="3"/>
  <c r="AD1835" i="3"/>
  <c r="AH1835" i="3" s="1"/>
  <c r="AG1835" i="3"/>
  <c r="AD1819" i="3"/>
  <c r="AG1819" i="3"/>
  <c r="AL1597" i="3"/>
  <c r="AS1597" i="3"/>
  <c r="AE1589" i="3"/>
  <c r="AJ1589" i="3" s="1"/>
  <c r="AL1571" i="3"/>
  <c r="AS1571" i="3"/>
  <c r="AL1567" i="3"/>
  <c r="AS1567" i="3"/>
  <c r="AE1559" i="3"/>
  <c r="AJ1559" i="3" s="1"/>
  <c r="AI1559" i="3"/>
  <c r="AH1526" i="3"/>
  <c r="AE1526" i="3"/>
  <c r="AJ1526" i="3" s="1"/>
  <c r="AH1470" i="3"/>
  <c r="AE1470" i="3"/>
  <c r="AJ1470" i="3" s="1"/>
  <c r="AE1454" i="3"/>
  <c r="AJ1454" i="3" s="1"/>
  <c r="AE1427" i="3"/>
  <c r="AJ1427" i="3" s="1"/>
  <c r="AQ1413" i="3"/>
  <c r="AN1413" i="3"/>
  <c r="AJ1411" i="3"/>
  <c r="AI1411" i="3"/>
  <c r="AI1407" i="3"/>
  <c r="AJ1407" i="3"/>
  <c r="AH1401" i="3"/>
  <c r="AE1401" i="3"/>
  <c r="AE1399" i="3"/>
  <c r="AJ1399" i="3" s="1"/>
  <c r="AJ1391" i="3"/>
  <c r="AI1391" i="3"/>
  <c r="AE1373" i="3"/>
  <c r="AJ1373" i="3" s="1"/>
  <c r="AH1373" i="3"/>
  <c r="AH1368" i="3"/>
  <c r="AE1368" i="3"/>
  <c r="AJ1368" i="3" s="1"/>
  <c r="AQ1363" i="3"/>
  <c r="AN1363" i="3"/>
  <c r="AI1357" i="3"/>
  <c r="AJ1357" i="3"/>
  <c r="AH1342" i="3"/>
  <c r="AE1342" i="3"/>
  <c r="AJ1342" i="3" s="1"/>
  <c r="AH1336" i="3"/>
  <c r="AE1336" i="3"/>
  <c r="AJ1336" i="3" s="1"/>
  <c r="AI1336" i="3"/>
  <c r="AH1334" i="3"/>
  <c r="AE1334" i="3"/>
  <c r="AJ1334" i="3" s="1"/>
  <c r="AJ1329" i="3"/>
  <c r="AI1329" i="3"/>
  <c r="AE1308" i="3"/>
  <c r="AH1308" i="3"/>
  <c r="AH1306" i="3"/>
  <c r="AE1306" i="3"/>
  <c r="AJ1306" i="3" s="1"/>
  <c r="AH1304" i="3"/>
  <c r="AE1304" i="3"/>
  <c r="AJ1304" i="3" s="1"/>
  <c r="AH1297" i="3"/>
  <c r="AE1297" i="3"/>
  <c r="AJ1297" i="3" s="1"/>
  <c r="AH1266" i="3"/>
  <c r="AE1266" i="3"/>
  <c r="AE1264" i="3"/>
  <c r="AJ1264" i="3" s="1"/>
  <c r="AH1264" i="3"/>
  <c r="AI1260" i="3"/>
  <c r="AJ1260" i="3"/>
  <c r="AL1244" i="3"/>
  <c r="AS1244" i="3"/>
  <c r="AE1237" i="3"/>
  <c r="AJ1237" i="3" s="1"/>
  <c r="AH1237" i="3"/>
  <c r="AJ1227" i="3"/>
  <c r="AI1227" i="3"/>
  <c r="AL1211" i="3"/>
  <c r="AS1211" i="3"/>
  <c r="AE1205" i="3"/>
  <c r="AJ1205" i="3" s="1"/>
  <c r="AJ1172" i="3"/>
  <c r="AI1172" i="3"/>
  <c r="AJ1170" i="3"/>
  <c r="AI1170" i="3"/>
  <c r="AI1168" i="3"/>
  <c r="AJ1168" i="3"/>
  <c r="AE1148" i="3"/>
  <c r="AJ1148" i="3" s="1"/>
  <c r="AE1144" i="3"/>
  <c r="AJ1144" i="3" s="1"/>
  <c r="AE1120" i="3"/>
  <c r="AJ1120" i="3" s="1"/>
  <c r="AI1113" i="3"/>
  <c r="AJ1113" i="3"/>
  <c r="AE1092" i="3"/>
  <c r="AJ1092" i="3" s="1"/>
  <c r="AI1092" i="3"/>
  <c r="AE1068" i="3"/>
  <c r="AJ1068" i="3" s="1"/>
  <c r="AE1058" i="3"/>
  <c r="AE1033" i="3"/>
  <c r="AJ1033" i="3" s="1"/>
  <c r="AI1016" i="3"/>
  <c r="AJ1016" i="3"/>
  <c r="AE971" i="3"/>
  <c r="AJ971" i="3" s="1"/>
  <c r="AE935" i="3"/>
  <c r="AJ935" i="3" s="1"/>
  <c r="AH911" i="3"/>
  <c r="AJ904" i="3"/>
  <c r="AI904" i="3"/>
  <c r="AJ840" i="3"/>
  <c r="AI840" i="3"/>
  <c r="AE831" i="3"/>
  <c r="AH831" i="3"/>
  <c r="AJ827" i="3"/>
  <c r="AI827" i="3"/>
  <c r="AE807" i="3"/>
  <c r="AJ807" i="3" s="1"/>
  <c r="AH807" i="3"/>
  <c r="AJ792" i="3"/>
  <c r="AI792" i="3"/>
  <c r="AL784" i="3"/>
  <c r="AS784" i="3"/>
  <c r="AG781" i="3"/>
  <c r="AJ758" i="3"/>
  <c r="AE742" i="3"/>
  <c r="AJ742" i="3" s="1"/>
  <c r="AL658" i="3"/>
  <c r="AS658" i="3"/>
  <c r="AH652" i="3"/>
  <c r="AE652" i="3"/>
  <c r="AJ634" i="3"/>
  <c r="AI634" i="3"/>
  <c r="AE621" i="3"/>
  <c r="AJ621" i="3" s="1"/>
  <c r="AS579" i="3"/>
  <c r="AL579" i="3"/>
  <c r="C579" i="3" s="1"/>
  <c r="AE573" i="3"/>
  <c r="AJ573" i="3" s="1"/>
  <c r="AL493" i="3"/>
  <c r="AS493" i="3"/>
  <c r="AE439" i="3"/>
  <c r="AH439" i="3"/>
  <c r="AE436" i="3"/>
  <c r="AH436" i="3"/>
  <c r="AH406" i="3"/>
  <c r="AE406" i="3"/>
  <c r="AJ406" i="3" s="1"/>
  <c r="AJ332" i="3"/>
  <c r="AS317" i="3"/>
  <c r="AL317" i="3"/>
  <c r="AE293" i="3"/>
  <c r="AE281" i="3"/>
  <c r="AJ281" i="3" s="1"/>
  <c r="AH281" i="3"/>
  <c r="AS261" i="3"/>
  <c r="AL261" i="3"/>
  <c r="AJ235" i="3"/>
  <c r="AI235" i="3"/>
  <c r="AE218" i="3"/>
  <c r="AJ218" i="3" s="1"/>
  <c r="AE213" i="3"/>
  <c r="AJ213" i="3" s="1"/>
  <c r="AE205" i="3"/>
  <c r="AJ205" i="3" s="1"/>
  <c r="AH205" i="3"/>
  <c r="AI73" i="3"/>
  <c r="AJ73" i="3"/>
  <c r="AJ40" i="3"/>
  <c r="AI40" i="3"/>
  <c r="AQ40" i="3" s="1"/>
  <c r="AI33" i="3"/>
  <c r="AJ33" i="3"/>
  <c r="AJ29" i="3"/>
  <c r="AI29" i="3"/>
  <c r="AE9" i="3"/>
  <c r="AJ9" i="3" s="1"/>
  <c r="AE2217" i="3"/>
  <c r="AH2217" i="3"/>
  <c r="AJ2211" i="3"/>
  <c r="AD2207" i="3"/>
  <c r="AH2207" i="3" s="1"/>
  <c r="AE2201" i="3"/>
  <c r="AJ2201" i="3" s="1"/>
  <c r="AJ2195" i="3"/>
  <c r="AG2191" i="3"/>
  <c r="AD2191" i="3"/>
  <c r="AH2191" i="3" s="1"/>
  <c r="AG821" i="3"/>
  <c r="AD821" i="3"/>
  <c r="AH821" i="3" s="1"/>
  <c r="AS801" i="3"/>
  <c r="AL801" i="3"/>
  <c r="AL610" i="3"/>
  <c r="AS610" i="3"/>
  <c r="AG582" i="3"/>
  <c r="AD582" i="3"/>
  <c r="AH582" i="3" s="1"/>
  <c r="AE564" i="3"/>
  <c r="AD550" i="3"/>
  <c r="AH550" i="3" s="1"/>
  <c r="AG550" i="3"/>
  <c r="AG520" i="3"/>
  <c r="AD520" i="3"/>
  <c r="AH482" i="3"/>
  <c r="AE482" i="3"/>
  <c r="AJ482" i="3" s="1"/>
  <c r="AG462" i="3"/>
  <c r="AG452" i="3"/>
  <c r="AD452" i="3"/>
  <c r="AH452" i="3" s="1"/>
  <c r="AG411" i="3"/>
  <c r="AD411" i="3"/>
  <c r="AH411" i="3" s="1"/>
  <c r="AD401" i="3"/>
  <c r="AH401" i="3" s="1"/>
  <c r="AG401" i="3"/>
  <c r="AS401" i="3" s="1"/>
  <c r="AH387" i="3"/>
  <c r="AI387" i="3"/>
  <c r="AG375" i="3"/>
  <c r="AD375" i="3"/>
  <c r="AH333" i="3"/>
  <c r="AE333" i="3"/>
  <c r="AJ333" i="3" s="1"/>
  <c r="AD327" i="3"/>
  <c r="AH327" i="3" s="1"/>
  <c r="AD317" i="3"/>
  <c r="AH317" i="3" s="1"/>
  <c r="AG293" i="3"/>
  <c r="AH293" i="3"/>
  <c r="AP129" i="3"/>
  <c r="AM2228" i="3"/>
  <c r="C2228" i="3" s="1"/>
  <c r="AR2228" i="3"/>
  <c r="AE2222" i="3"/>
  <c r="AJ2222" i="3" s="1"/>
  <c r="AH2222" i="3"/>
  <c r="AI2222" i="3"/>
  <c r="AH2214" i="3"/>
  <c r="AI2214" i="3"/>
  <c r="AH2188" i="3"/>
  <c r="AI2188" i="3"/>
  <c r="AE2182" i="3"/>
  <c r="AJ2182" i="3" s="1"/>
  <c r="AI2182" i="3"/>
  <c r="AR2174" i="3"/>
  <c r="AM2174" i="3"/>
  <c r="C2174" i="3" s="1"/>
  <c r="AE2150" i="3"/>
  <c r="AJ2150" i="3" s="1"/>
  <c r="AI2142" i="3"/>
  <c r="AQ2142" i="3" s="1"/>
  <c r="AH2142" i="3"/>
  <c r="AE2118" i="3"/>
  <c r="AJ2118" i="3" s="1"/>
  <c r="AH2118" i="3"/>
  <c r="AI2110" i="3"/>
  <c r="AH2086" i="3"/>
  <c r="AE2086" i="3"/>
  <c r="AJ2086" i="3" s="1"/>
  <c r="AI2078" i="3"/>
  <c r="AQ2078" i="3" s="1"/>
  <c r="AH2078" i="3"/>
  <c r="AE2054" i="3"/>
  <c r="AJ2054" i="3" s="1"/>
  <c r="AH2054" i="3"/>
  <c r="AG1957" i="3"/>
  <c r="AH1957" i="3"/>
  <c r="AL1768" i="3"/>
  <c r="AS1768" i="3"/>
  <c r="AG1736" i="3"/>
  <c r="AH1736" i="3"/>
  <c r="AG1704" i="3"/>
  <c r="AH1704" i="3"/>
  <c r="AG1672" i="3"/>
  <c r="AH1672" i="3"/>
  <c r="AS1526" i="3"/>
  <c r="AL1526" i="3"/>
  <c r="AG1452" i="3"/>
  <c r="AH1452" i="3"/>
  <c r="AS1373" i="3"/>
  <c r="AL1373" i="3"/>
  <c r="AE1325" i="3"/>
  <c r="AJ1325" i="3" s="1"/>
  <c r="AH1325" i="3"/>
  <c r="AM1317" i="3"/>
  <c r="AR1317" i="3"/>
  <c r="AH1287" i="3"/>
  <c r="AE1287" i="3"/>
  <c r="AH1255" i="3"/>
  <c r="AE1255" i="3"/>
  <c r="AH1223" i="3"/>
  <c r="AE1223" i="3"/>
  <c r="AS1187" i="3"/>
  <c r="AL1187" i="3"/>
  <c r="AD1171" i="3"/>
  <c r="AH1171" i="3" s="1"/>
  <c r="AG1171" i="3"/>
  <c r="AE1151" i="3"/>
  <c r="AD1135" i="3"/>
  <c r="AG1135" i="3"/>
  <c r="AG1107" i="3"/>
  <c r="AD1107" i="3"/>
  <c r="AG1075" i="3"/>
  <c r="AD1047" i="3"/>
  <c r="AG1047" i="3"/>
  <c r="AJ910" i="3"/>
  <c r="AD986" i="3"/>
  <c r="AH986" i="3" s="1"/>
  <c r="AD842" i="3"/>
  <c r="AH842" i="3" s="1"/>
  <c r="AG842" i="3"/>
  <c r="AD826" i="3"/>
  <c r="AH826" i="3" s="1"/>
  <c r="AG826" i="3"/>
  <c r="AE810" i="3"/>
  <c r="AH790" i="3"/>
  <c r="AI790" i="3"/>
  <c r="AG778" i="3"/>
  <c r="AD778" i="3"/>
  <c r="AH778" i="3" s="1"/>
  <c r="AH741" i="3"/>
  <c r="AE741" i="3"/>
  <c r="AL676" i="3"/>
  <c r="AS676" i="3"/>
  <c r="AH648" i="3"/>
  <c r="AI648" i="3"/>
  <c r="AD613" i="3"/>
  <c r="AH613" i="3" s="1"/>
  <c r="AG593" i="3"/>
  <c r="AD593" i="3"/>
  <c r="AH593" i="3" s="1"/>
  <c r="AG573" i="3"/>
  <c r="AH573" i="3"/>
  <c r="AD473" i="3"/>
  <c r="AH473" i="3" s="1"/>
  <c r="AG473" i="3"/>
  <c r="AG453" i="3"/>
  <c r="AH453" i="3"/>
  <c r="AJ418" i="3"/>
  <c r="C418" i="3" s="1"/>
  <c r="AG390" i="3"/>
  <c r="AS390" i="3" s="1"/>
  <c r="AH390" i="3"/>
  <c r="AG370" i="3"/>
  <c r="AH370" i="3"/>
  <c r="AD339" i="3"/>
  <c r="AH339" i="3" s="1"/>
  <c r="AG339" i="3"/>
  <c r="AD308" i="3"/>
  <c r="AD152" i="3"/>
  <c r="AH152" i="3" s="1"/>
  <c r="AD36" i="3"/>
  <c r="AH36" i="3" s="1"/>
  <c r="AD24" i="3"/>
  <c r="AG24" i="3"/>
  <c r="AG9" i="3"/>
  <c r="AH9" i="3"/>
  <c r="AD2200" i="3"/>
  <c r="AH2200" i="3" s="1"/>
  <c r="AD2128" i="3"/>
  <c r="AH2128" i="3" s="1"/>
  <c r="AG2128" i="3"/>
  <c r="AI1975" i="3"/>
  <c r="AQ1975" i="3" s="1"/>
  <c r="AH1975" i="3"/>
  <c r="AH1770" i="3"/>
  <c r="AE1770" i="3"/>
  <c r="AG1395" i="3"/>
  <c r="AD1395" i="3"/>
  <c r="AH1395" i="3" s="1"/>
  <c r="AG1371" i="3"/>
  <c r="AH1371" i="3"/>
  <c r="AD1434" i="3"/>
  <c r="AG1434" i="3"/>
  <c r="AE796" i="3"/>
  <c r="AJ796" i="3" s="1"/>
  <c r="AH796" i="3"/>
  <c r="AI780" i="3"/>
  <c r="AH780" i="3"/>
  <c r="AG747" i="3"/>
  <c r="AD416" i="3"/>
  <c r="AG416" i="3"/>
  <c r="AS416" i="3" s="1"/>
  <c r="AJ384" i="3"/>
  <c r="AD328" i="3"/>
  <c r="AG328" i="3"/>
  <c r="AJ306" i="3"/>
  <c r="AG1710" i="3"/>
  <c r="AD1710" i="3"/>
  <c r="AH1710" i="3" s="1"/>
  <c r="AD1169" i="3"/>
  <c r="AH1169" i="3" s="1"/>
  <c r="AG1169" i="3"/>
  <c r="AI960" i="3"/>
  <c r="AH960" i="3"/>
  <c r="AJ800" i="3"/>
  <c r="AD66" i="3"/>
  <c r="AG1702" i="3"/>
  <c r="AD1702" i="3"/>
  <c r="AH1702" i="3"/>
  <c r="AD1257" i="3"/>
  <c r="AH1257" i="3" s="1"/>
  <c r="AG1257" i="3"/>
  <c r="AE650" i="3"/>
  <c r="AJ650" i="3" s="1"/>
  <c r="AH650" i="3"/>
  <c r="AD531" i="3"/>
  <c r="AG531" i="3"/>
  <c r="AJ1209" i="3"/>
  <c r="AG1081" i="3"/>
  <c r="AD1081" i="3"/>
  <c r="AH1081" i="3" s="1"/>
  <c r="AN717" i="3"/>
  <c r="AQ717" i="3"/>
  <c r="AH19" i="3"/>
  <c r="AG49" i="3"/>
  <c r="AD49" i="3"/>
  <c r="AH49" i="3" s="1"/>
  <c r="AG53" i="3"/>
  <c r="AD53" i="3"/>
  <c r="AG79" i="3"/>
  <c r="AD79" i="3"/>
  <c r="AG83" i="3"/>
  <c r="AD83" i="3"/>
  <c r="AH83" i="3" s="1"/>
  <c r="AG87" i="3"/>
  <c r="AD87" i="3"/>
  <c r="AH87" i="3" s="1"/>
  <c r="AG89" i="3"/>
  <c r="AD89" i="3"/>
  <c r="AG91" i="3"/>
  <c r="AD91" i="3"/>
  <c r="AG93" i="3"/>
  <c r="AD93" i="3"/>
  <c r="AD113" i="3"/>
  <c r="AH113" i="3" s="1"/>
  <c r="AD117" i="3"/>
  <c r="AH117" i="3" s="1"/>
  <c r="AG143" i="3"/>
  <c r="AD143" i="3"/>
  <c r="AH143" i="3" s="1"/>
  <c r="AG147" i="3"/>
  <c r="AD147" i="3"/>
  <c r="AH147" i="3" s="1"/>
  <c r="AG151" i="3"/>
  <c r="AD151" i="3"/>
  <c r="AG153" i="3"/>
  <c r="AD153" i="3"/>
  <c r="AG155" i="3"/>
  <c r="AD155" i="3"/>
  <c r="AH155" i="3" s="1"/>
  <c r="AG157" i="3"/>
  <c r="AD157" i="3"/>
  <c r="AG177" i="3"/>
  <c r="AD177" i="3"/>
  <c r="AH177" i="3" s="1"/>
  <c r="AG181" i="3"/>
  <c r="AD181" i="3"/>
  <c r="AD190" i="3"/>
  <c r="AG207" i="3"/>
  <c r="AH207" i="3"/>
  <c r="AG211" i="3"/>
  <c r="AH211" i="3"/>
  <c r="AG215" i="3"/>
  <c r="AH215" i="3"/>
  <c r="AG218" i="3"/>
  <c r="AH218" i="3"/>
  <c r="AD220" i="3"/>
  <c r="AH220" i="3" s="1"/>
  <c r="AG220" i="3"/>
  <c r="AD221" i="3"/>
  <c r="AG221" i="3"/>
  <c r="AD241" i="3"/>
  <c r="AH241" i="3"/>
  <c r="AG241" i="3"/>
  <c r="AD245" i="3"/>
  <c r="AH245" i="3" s="1"/>
  <c r="AG245" i="3"/>
  <c r="AP343" i="3"/>
  <c r="AD343" i="3"/>
  <c r="AH343" i="3" s="1"/>
  <c r="AP326" i="3"/>
  <c r="AC326" i="3"/>
  <c r="AD326" i="3" s="1"/>
  <c r="AE326" i="3" s="1"/>
  <c r="AJ326" i="3" s="1"/>
  <c r="AP348" i="3"/>
  <c r="AC348" i="3"/>
  <c r="AD348" i="3" s="1"/>
  <c r="AP361" i="3"/>
  <c r="AC361" i="3"/>
  <c r="AG361" i="3" s="1"/>
  <c r="AG365" i="3"/>
  <c r="AP365" i="3"/>
  <c r="AE365" i="3"/>
  <c r="AJ365" i="3" s="1"/>
  <c r="AH365" i="3"/>
  <c r="AP378" i="3"/>
  <c r="AC378" i="3"/>
  <c r="AP382" i="3"/>
  <c r="AC382" i="3"/>
  <c r="AD382" i="3" s="1"/>
  <c r="AP395" i="3"/>
  <c r="AC395" i="3"/>
  <c r="AD395" i="3" s="1"/>
  <c r="AE395" i="3" s="1"/>
  <c r="AJ395" i="3" s="1"/>
  <c r="AC399" i="3"/>
  <c r="AG399" i="3" s="1"/>
  <c r="AS399" i="3" s="1"/>
  <c r="AP399" i="3"/>
  <c r="AC408" i="3"/>
  <c r="AG408" i="3" s="1"/>
  <c r="AS408" i="3" s="1"/>
  <c r="AP408" i="3"/>
  <c r="AP412" i="3"/>
  <c r="AC412" i="3"/>
  <c r="AC425" i="3"/>
  <c r="AP425" i="3"/>
  <c r="AP429" i="3"/>
  <c r="AG429" i="3"/>
  <c r="AD429" i="3"/>
  <c r="AH429" i="3" s="1"/>
  <c r="AP442" i="3"/>
  <c r="AC442" i="3"/>
  <c r="AG442" i="3" s="1"/>
  <c r="AD446" i="3"/>
  <c r="AE446" i="3" s="1"/>
  <c r="AJ446" i="3" s="1"/>
  <c r="AH446" i="3"/>
  <c r="AP446" i="3"/>
  <c r="AG446" i="3"/>
  <c r="AP455" i="3"/>
  <c r="AD455" i="3"/>
  <c r="AH455" i="3" s="1"/>
  <c r="AE455" i="3"/>
  <c r="AJ455" i="3" s="1"/>
  <c r="AP459" i="3"/>
  <c r="AD459" i="3"/>
  <c r="AH459" i="3" s="1"/>
  <c r="AP472" i="3"/>
  <c r="AD472" i="3"/>
  <c r="AE472" i="3"/>
  <c r="AJ472" i="3" s="1"/>
  <c r="AP476" i="3"/>
  <c r="AC476" i="3"/>
  <c r="AG476" i="3" s="1"/>
  <c r="AG489" i="3"/>
  <c r="AP489" i="3"/>
  <c r="AD489" i="3"/>
  <c r="AP493" i="3"/>
  <c r="AD493" i="3"/>
  <c r="AH493" i="3" s="1"/>
  <c r="AP506" i="3"/>
  <c r="AC506" i="3"/>
  <c r="AG506" i="3" s="1"/>
  <c r="AP510" i="3"/>
  <c r="AC510" i="3"/>
  <c r="AP519" i="3"/>
  <c r="AC519" i="3"/>
  <c r="AD519" i="3" s="1"/>
  <c r="AP523" i="3"/>
  <c r="AD523" i="3"/>
  <c r="AE523" i="3" s="1"/>
  <c r="AJ523" i="3" s="1"/>
  <c r="AP536" i="3"/>
  <c r="AC536" i="3"/>
  <c r="AG536" i="3" s="1"/>
  <c r="AP540" i="3"/>
  <c r="AC540" i="3"/>
  <c r="AG540" i="3"/>
  <c r="AP553" i="3"/>
  <c r="AC553" i="3"/>
  <c r="AG553" i="3" s="1"/>
  <c r="AP557" i="3"/>
  <c r="AC557" i="3"/>
  <c r="AG557" i="3" s="1"/>
  <c r="AC570" i="3"/>
  <c r="AP570" i="3"/>
  <c r="AP574" i="3"/>
  <c r="AD574" i="3"/>
  <c r="AE574" i="3" s="1"/>
  <c r="AJ574" i="3" s="1"/>
  <c r="AH574" i="3"/>
  <c r="AP583" i="3"/>
  <c r="AD583" i="3"/>
  <c r="AE583" i="3" s="1"/>
  <c r="AC587" i="3"/>
  <c r="AD587" i="3" s="1"/>
  <c r="AE587" i="3" s="1"/>
  <c r="AP587" i="3"/>
  <c r="AP600" i="3"/>
  <c r="AC600" i="3"/>
  <c r="AG600" i="3" s="1"/>
  <c r="AP604" i="3"/>
  <c r="AC604" i="3"/>
  <c r="AG604" i="3" s="1"/>
  <c r="AD604" i="3"/>
  <c r="AD639" i="3"/>
  <c r="AH639" i="3" s="1"/>
  <c r="AG639" i="3"/>
  <c r="AD643" i="3"/>
  <c r="AH643" i="3" s="1"/>
  <c r="AG643" i="3"/>
  <c r="AD647" i="3"/>
  <c r="AH647" i="3" s="1"/>
  <c r="AG647" i="3"/>
  <c r="AG649" i="3"/>
  <c r="AH649" i="3"/>
  <c r="AG651" i="3"/>
  <c r="AH651" i="3"/>
  <c r="AG653" i="3"/>
  <c r="AH653" i="3"/>
  <c r="AD665" i="3"/>
  <c r="AH665" i="3" s="1"/>
  <c r="AD669" i="3"/>
  <c r="AH669" i="3"/>
  <c r="AC750" i="3"/>
  <c r="AD750" i="3" s="1"/>
  <c r="AE750" i="3" s="1"/>
  <c r="AJ750" i="3" s="1"/>
  <c r="AG750" i="3"/>
  <c r="AP750" i="3"/>
  <c r="AC754" i="3"/>
  <c r="AG754" i="3" s="1"/>
  <c r="AD754" i="3"/>
  <c r="AE754" i="3" s="1"/>
  <c r="AJ754" i="3" s="1"/>
  <c r="AC763" i="3"/>
  <c r="AG763" i="3" s="1"/>
  <c r="AG767" i="3"/>
  <c r="AP767" i="3"/>
  <c r="AD767" i="3"/>
  <c r="AH767" i="3"/>
  <c r="AE767" i="3"/>
  <c r="AJ767" i="3" s="1"/>
  <c r="AP782" i="3"/>
  <c r="AC782" i="3"/>
  <c r="AG782" i="3" s="1"/>
  <c r="AP785" i="3"/>
  <c r="AC785" i="3"/>
  <c r="AG785" i="3" s="1"/>
  <c r="AH802" i="3"/>
  <c r="AP802" i="3"/>
  <c r="AG802" i="3"/>
  <c r="AE802" i="3"/>
  <c r="AG829" i="3"/>
  <c r="AH829" i="3"/>
  <c r="AP829" i="3"/>
  <c r="AE829" i="3"/>
  <c r="AC845" i="3"/>
  <c r="AG845" i="3" s="1"/>
  <c r="AP845" i="3"/>
  <c r="AC849" i="3"/>
  <c r="AP862" i="3"/>
  <c r="AD862" i="3"/>
  <c r="AE862" i="3"/>
  <c r="AJ862" i="3" s="1"/>
  <c r="AP866" i="3"/>
  <c r="AG866" i="3"/>
  <c r="AD866" i="3"/>
  <c r="AH866" i="3" s="1"/>
  <c r="AP879" i="3"/>
  <c r="AC879" i="3"/>
  <c r="AD879" i="3" s="1"/>
  <c r="AC883" i="3"/>
  <c r="AD883" i="3" s="1"/>
  <c r="AP883" i="3"/>
  <c r="AG883" i="3"/>
  <c r="AC892" i="3"/>
  <c r="AP896" i="3"/>
  <c r="AD896" i="3"/>
  <c r="AE896" i="3" s="1"/>
  <c r="AJ896" i="3" s="1"/>
  <c r="AG896" i="3"/>
  <c r="AC909" i="3"/>
  <c r="AD909" i="3" s="1"/>
  <c r="AP909" i="3"/>
  <c r="AC914" i="3"/>
  <c r="AG914" i="3" s="1"/>
  <c r="AC921" i="3"/>
  <c r="AD921" i="3" s="1"/>
  <c r="AC924" i="3"/>
  <c r="AG924" i="3" s="1"/>
  <c r="AP924" i="3"/>
  <c r="AC936" i="3"/>
  <c r="AP936" i="3"/>
  <c r="AP951" i="3"/>
  <c r="AC951" i="3"/>
  <c r="AD951" i="3" s="1"/>
  <c r="AC963" i="3"/>
  <c r="AD963" i="3" s="1"/>
  <c r="AE963" i="3" s="1"/>
  <c r="AJ963" i="3" s="1"/>
  <c r="AP963" i="3"/>
  <c r="AG963" i="3"/>
  <c r="AI963" i="3"/>
  <c r="AP966" i="3"/>
  <c r="AG966" i="3"/>
  <c r="AD966" i="3"/>
  <c r="AC973" i="3"/>
  <c r="AG973" i="3" s="1"/>
  <c r="AP973" i="3"/>
  <c r="AC978" i="3"/>
  <c r="AD978" i="3" s="1"/>
  <c r="AP978" i="3"/>
  <c r="AC985" i="3"/>
  <c r="AD985" i="3" s="1"/>
  <c r="AE985" i="3" s="1"/>
  <c r="AJ985" i="3" s="1"/>
  <c r="AC988" i="3"/>
  <c r="AG988" i="3" s="1"/>
  <c r="AP988" i="3"/>
  <c r="AC992" i="3"/>
  <c r="AD992" i="3" s="1"/>
  <c r="AE992" i="3" s="1"/>
  <c r="AJ992" i="3" s="1"/>
  <c r="AP992" i="3"/>
  <c r="AG992" i="3"/>
  <c r="AC1005" i="3"/>
  <c r="AP1005" i="3"/>
  <c r="AC1009" i="3"/>
  <c r="AG1009" i="3" s="1"/>
  <c r="AP1023" i="3"/>
  <c r="AD1023" i="3"/>
  <c r="AE1023" i="3" s="1"/>
  <c r="AJ1023" i="3" s="1"/>
  <c r="AP1027" i="3"/>
  <c r="AG1027" i="3"/>
  <c r="AE1027" i="3"/>
  <c r="AJ1027" i="3" s="1"/>
  <c r="AH1027" i="3"/>
  <c r="AP1040" i="3"/>
  <c r="AC1040" i="3"/>
  <c r="AD1040" i="3" s="1"/>
  <c r="AC1044" i="3"/>
  <c r="AG1044" i="3" s="1"/>
  <c r="AP1044" i="3"/>
  <c r="AC1053" i="3"/>
  <c r="AP1053" i="3"/>
  <c r="AP1057" i="3"/>
  <c r="AC1057" i="3"/>
  <c r="AC1070" i="3"/>
  <c r="AD1070" i="3" s="1"/>
  <c r="AE1070" i="3" s="1"/>
  <c r="AJ1070" i="3" s="1"/>
  <c r="AP1070" i="3"/>
  <c r="AC1074" i="3"/>
  <c r="AP1087" i="3"/>
  <c r="AC1087" i="3"/>
  <c r="AP1091" i="3"/>
  <c r="AC1091" i="3"/>
  <c r="AD1091" i="3" s="1"/>
  <c r="AE1091" i="3" s="1"/>
  <c r="AP1104" i="3"/>
  <c r="AC1104" i="3"/>
  <c r="AC1108" i="3"/>
  <c r="AP1108" i="3"/>
  <c r="AG1108" i="3"/>
  <c r="AD1108" i="3"/>
  <c r="AC1117" i="3"/>
  <c r="AP1117" i="3"/>
  <c r="AC1121" i="3"/>
  <c r="AD1121" i="3" s="1"/>
  <c r="AP1121" i="3"/>
  <c r="AE1121" i="3"/>
  <c r="AJ1121" i="3" s="1"/>
  <c r="AG1121" i="3"/>
  <c r="AG1144" i="3"/>
  <c r="AH1144" i="3"/>
  <c r="AG1148" i="3"/>
  <c r="AH1148" i="3"/>
  <c r="AG1174" i="3"/>
  <c r="AH1174" i="3"/>
  <c r="AG1178" i="3"/>
  <c r="AH1178" i="3"/>
  <c r="AD1182" i="3"/>
  <c r="AH1182" i="3" s="1"/>
  <c r="AD1184" i="3"/>
  <c r="AH1184" i="3"/>
  <c r="AG1186" i="3"/>
  <c r="AD1186" i="3"/>
  <c r="AH1186" i="3" s="1"/>
  <c r="AG1188" i="3"/>
  <c r="AD1188" i="3"/>
  <c r="AG1418" i="3"/>
  <c r="AH1418" i="3"/>
  <c r="AG1422" i="3"/>
  <c r="AD1422" i="3"/>
  <c r="AH1422" i="3" s="1"/>
  <c r="AC1428" i="3"/>
  <c r="AD1428" i="3" s="1"/>
  <c r="AG1428" i="3"/>
  <c r="AP1428" i="3"/>
  <c r="AH1432" i="3"/>
  <c r="AP1432" i="3"/>
  <c r="AG1432" i="3"/>
  <c r="AE1432" i="3"/>
  <c r="AJ1432" i="3" s="1"/>
  <c r="AC1445" i="3"/>
  <c r="AG1445" i="3" s="1"/>
  <c r="AP1445" i="3"/>
  <c r="AC1449" i="3"/>
  <c r="AG1449" i="3" s="1"/>
  <c r="AC1458" i="3"/>
  <c r="AG1458" i="3" s="1"/>
  <c r="AP1458" i="3"/>
  <c r="AP1462" i="3"/>
  <c r="AC1462" i="3"/>
  <c r="AD1462" i="3" s="1"/>
  <c r="AC1475" i="3"/>
  <c r="AG1475" i="3" s="1"/>
  <c r="AP1475" i="3"/>
  <c r="AP1479" i="3"/>
  <c r="AC1479" i="3"/>
  <c r="AD1479" i="3" s="1"/>
  <c r="AC1483" i="3"/>
  <c r="AD1483" i="3" s="1"/>
  <c r="AE1483" i="3" s="1"/>
  <c r="AP1483" i="3"/>
  <c r="AP1487" i="3"/>
  <c r="AC1487" i="3"/>
  <c r="AD1487" i="3" s="1"/>
  <c r="AG1487" i="3"/>
  <c r="AC1491" i="3"/>
  <c r="AG1491" i="3" s="1"/>
  <c r="AP1491" i="3"/>
  <c r="AD1491" i="3"/>
  <c r="AH1491" i="3" s="1"/>
  <c r="AP1495" i="3"/>
  <c r="AC1495" i="3"/>
  <c r="AD1495" i="3" s="1"/>
  <c r="AG1499" i="3"/>
  <c r="AC1499" i="3"/>
  <c r="AD1499" i="3" s="1"/>
  <c r="AP1499" i="3"/>
  <c r="AE1499" i="3"/>
  <c r="AJ1499" i="3" s="1"/>
  <c r="AC1503" i="3"/>
  <c r="AP1503" i="3"/>
  <c r="AC1507" i="3"/>
  <c r="AD1507" i="3" s="1"/>
  <c r="AE1507" i="3" s="1"/>
  <c r="AJ1507" i="3" s="1"/>
  <c r="AP1507" i="3"/>
  <c r="AH1507" i="3"/>
  <c r="AC1511" i="3"/>
  <c r="AG1511" i="3" s="1"/>
  <c r="AP1511" i="3"/>
  <c r="AC1515" i="3"/>
  <c r="AD1515" i="3" s="1"/>
  <c r="AE1515" i="3"/>
  <c r="AJ1515" i="3" s="1"/>
  <c r="AH1515" i="3"/>
  <c r="AP1515" i="3"/>
  <c r="AC1519" i="3"/>
  <c r="AP1519" i="3"/>
  <c r="AC1523" i="3"/>
  <c r="AD1523" i="3" s="1"/>
  <c r="AP1523" i="3"/>
  <c r="AP1536" i="3"/>
  <c r="AC1536" i="3"/>
  <c r="AD1536" i="3" s="1"/>
  <c r="AE1536" i="3" s="1"/>
  <c r="AJ1536" i="3" s="1"/>
  <c r="AC1540" i="3"/>
  <c r="AD1540" i="3" s="1"/>
  <c r="AP1540" i="3"/>
  <c r="AC1544" i="3"/>
  <c r="AG1544" i="3" s="1"/>
  <c r="AP1544" i="3"/>
  <c r="AC1548" i="3"/>
  <c r="AP1548" i="3"/>
  <c r="AP1552" i="3"/>
  <c r="AC1552" i="3"/>
  <c r="AG1552" i="3" s="1"/>
  <c r="AC1556" i="3"/>
  <c r="AG1556" i="3" s="1"/>
  <c r="AP1556" i="3"/>
  <c r="AP1560" i="3"/>
  <c r="AC1560" i="3"/>
  <c r="AD1560" i="3" s="1"/>
  <c r="AD1564" i="3"/>
  <c r="AE1564" i="3" s="1"/>
  <c r="AJ1564" i="3" s="1"/>
  <c r="AP1564" i="3"/>
  <c r="AG1564" i="3"/>
  <c r="AH1564" i="3"/>
  <c r="AP1568" i="3"/>
  <c r="AD1568" i="3"/>
  <c r="AH1568" i="3" s="1"/>
  <c r="AE1568" i="3"/>
  <c r="AJ1568" i="3" s="1"/>
  <c r="AP1572" i="3"/>
  <c r="AG1572" i="3"/>
  <c r="AD1572" i="3"/>
  <c r="AE1572" i="3" s="1"/>
  <c r="AJ1572" i="3" s="1"/>
  <c r="AP1576" i="3"/>
  <c r="AC1576" i="3"/>
  <c r="AD1576" i="3" s="1"/>
  <c r="AG1576" i="3"/>
  <c r="AP1580" i="3"/>
  <c r="AC1580" i="3"/>
  <c r="AG1580" i="3" s="1"/>
  <c r="AC1584" i="3"/>
  <c r="AG1584" i="3" s="1"/>
  <c r="AP1584" i="3"/>
  <c r="AD1584" i="3"/>
  <c r="AP1588" i="3"/>
  <c r="AG1588" i="3"/>
  <c r="AD1588" i="3"/>
  <c r="AH1588" i="3"/>
  <c r="AE1588" i="3"/>
  <c r="AJ1588" i="3" s="1"/>
  <c r="AD1592" i="3"/>
  <c r="AE1592" i="3" s="1"/>
  <c r="AJ1592" i="3" s="1"/>
  <c r="AP1592" i="3"/>
  <c r="AG1592" i="3"/>
  <c r="AC1596" i="3"/>
  <c r="AG1596" i="3" s="1"/>
  <c r="AP1596" i="3"/>
  <c r="AD1596" i="3"/>
  <c r="AE1596" i="3" s="1"/>
  <c r="AJ1596" i="3" s="1"/>
  <c r="AP1600" i="3"/>
  <c r="AC1600" i="3"/>
  <c r="AP1604" i="3"/>
  <c r="AH1604" i="3"/>
  <c r="AC1604" i="3"/>
  <c r="AD1604" i="3" s="1"/>
  <c r="AE1604" i="3" s="1"/>
  <c r="AJ1604" i="3" s="1"/>
  <c r="AC1608" i="3"/>
  <c r="AG1608" i="3" s="1"/>
  <c r="AP1608" i="3"/>
  <c r="AC1617" i="3"/>
  <c r="AG1617" i="3" s="1"/>
  <c r="AP1617" i="3"/>
  <c r="AP1626" i="3"/>
  <c r="AC1626" i="3"/>
  <c r="AD1626" i="3" s="1"/>
  <c r="AC1635" i="3"/>
  <c r="AP1635" i="3"/>
  <c r="AC1640" i="3"/>
  <c r="AD1640" i="3" s="1"/>
  <c r="AC1649" i="3"/>
  <c r="AG1649" i="3" s="1"/>
  <c r="AP1649" i="3"/>
  <c r="AP1658" i="3"/>
  <c r="AD1658" i="3"/>
  <c r="AC1948" i="3"/>
  <c r="AG1948" i="3" s="1"/>
  <c r="AC1952" i="3"/>
  <c r="AG1952" i="3" s="1"/>
  <c r="AP1952" i="3"/>
  <c r="AC1956" i="3"/>
  <c r="AD1956" i="3" s="1"/>
  <c r="AE1956" i="3" s="1"/>
  <c r="AJ1956" i="3" s="1"/>
  <c r="AC1960" i="3"/>
  <c r="AG1960" i="3" s="1"/>
  <c r="AP1960" i="3"/>
  <c r="AC1964" i="3"/>
  <c r="AD1964" i="3" s="1"/>
  <c r="AC1968" i="3"/>
  <c r="AD1968" i="3" s="1"/>
  <c r="AP1968" i="3"/>
  <c r="AC1972" i="3"/>
  <c r="AD1972" i="3" s="1"/>
  <c r="AE1972" i="3" s="1"/>
  <c r="AJ1972" i="3" s="1"/>
  <c r="AC1976" i="3"/>
  <c r="AP1976" i="3"/>
  <c r="AP2006" i="3"/>
  <c r="AC2006" i="3"/>
  <c r="AD2006" i="3" s="1"/>
  <c r="AE2006" i="3" s="1"/>
  <c r="AJ2006" i="3" s="1"/>
  <c r="AP2010" i="3"/>
  <c r="AC2010" i="3"/>
  <c r="AG2010" i="3" s="1"/>
  <c r="AC2014" i="3"/>
  <c r="AD2014" i="3" s="1"/>
  <c r="AP2014" i="3"/>
  <c r="AE2014" i="3"/>
  <c r="AJ2014" i="3" s="1"/>
  <c r="AD2018" i="3"/>
  <c r="AE2018" i="3" s="1"/>
  <c r="AJ2018" i="3" s="1"/>
  <c r="AP2018" i="3"/>
  <c r="AG2018" i="3"/>
  <c r="AC2022" i="3"/>
  <c r="AD2022" i="3" s="1"/>
  <c r="AP2022" i="3"/>
  <c r="AG2022" i="3"/>
  <c r="AG2026" i="3"/>
  <c r="AP2026" i="3"/>
  <c r="AE2026" i="3"/>
  <c r="AH2026" i="3"/>
  <c r="AP2030" i="3"/>
  <c r="AD2030" i="3"/>
  <c r="AH2030" i="3" s="1"/>
  <c r="AE2030" i="3"/>
  <c r="AJ2030" i="3" s="1"/>
  <c r="AP2034" i="3"/>
  <c r="AC2034" i="3"/>
  <c r="AD2038" i="3"/>
  <c r="AP2038" i="3"/>
  <c r="AG2038" i="3"/>
  <c r="AP2042" i="3"/>
  <c r="AC2042" i="3"/>
  <c r="AG2042" i="3" s="1"/>
  <c r="AC2046" i="3"/>
  <c r="AD2046" i="3" s="1"/>
  <c r="AE2046" i="3" s="1"/>
  <c r="AP2046" i="3"/>
  <c r="AH2046" i="3"/>
  <c r="AP2050" i="3"/>
  <c r="AC2050" i="3"/>
  <c r="AG2050" i="3" s="1"/>
  <c r="AD2075" i="3"/>
  <c r="AH2075" i="3" s="1"/>
  <c r="AG2079" i="3"/>
  <c r="AD2079" i="3"/>
  <c r="AG2081" i="3"/>
  <c r="AD2081" i="3"/>
  <c r="AH2081" i="3" s="1"/>
  <c r="AG2094" i="3"/>
  <c r="AH2094" i="3"/>
  <c r="AD2107" i="3"/>
  <c r="AH2107" i="3" s="1"/>
  <c r="AG2111" i="3"/>
  <c r="AD2111" i="3"/>
  <c r="AH2111" i="3" s="1"/>
  <c r="AG2113" i="3"/>
  <c r="AD2113" i="3"/>
  <c r="AH2113" i="3" s="1"/>
  <c r="AG2115" i="3"/>
  <c r="AD2115" i="3"/>
  <c r="AH2115" i="3" s="1"/>
  <c r="AD2117" i="3"/>
  <c r="AH2117" i="3" s="1"/>
  <c r="AG2117" i="3"/>
  <c r="AD2121" i="3"/>
  <c r="AH2121" i="3" s="1"/>
  <c r="AD2123" i="3"/>
  <c r="AH2123" i="3" s="1"/>
  <c r="AG2125" i="3"/>
  <c r="AD2125" i="3"/>
  <c r="AH2125" i="3" s="1"/>
  <c r="AD2127" i="3"/>
  <c r="AH2127" i="3" s="1"/>
  <c r="AG2127" i="3"/>
  <c r="AD2129" i="3"/>
  <c r="AG2129" i="3"/>
  <c r="AD2131" i="3"/>
  <c r="AH2131" i="3" s="1"/>
  <c r="AG2131" i="3"/>
  <c r="AD2133" i="3"/>
  <c r="AG2133" i="3"/>
  <c r="AG2135" i="3"/>
  <c r="AH2135" i="3"/>
  <c r="AD2137" i="3"/>
  <c r="AH2137" i="3" s="1"/>
  <c r="AH2139" i="3"/>
  <c r="AD2139" i="3"/>
  <c r="AD2141" i="3"/>
  <c r="AH2141" i="3" s="1"/>
  <c r="AG2143" i="3"/>
  <c r="AD2143" i="3"/>
  <c r="AG2145" i="3"/>
  <c r="AH2145" i="3"/>
  <c r="AD2145" i="3"/>
  <c r="AG2147" i="3"/>
  <c r="AD2147" i="3"/>
  <c r="AH2147" i="3" s="1"/>
  <c r="AG2149" i="3"/>
  <c r="AD2149" i="3"/>
  <c r="AD2151" i="3"/>
  <c r="AH2151" i="3" s="1"/>
  <c r="AG2151" i="3"/>
  <c r="AG2153" i="3"/>
  <c r="AH2153" i="3"/>
  <c r="AG2155" i="3"/>
  <c r="AH2155" i="3"/>
  <c r="AD2157" i="3"/>
  <c r="AH2157" i="3" s="1"/>
  <c r="AG2159" i="3"/>
  <c r="AD2159" i="3"/>
  <c r="AG2161" i="3"/>
  <c r="AD2161" i="3"/>
  <c r="AG2163" i="3"/>
  <c r="AD2163" i="3"/>
  <c r="AG2165" i="3"/>
  <c r="AD2165" i="3"/>
  <c r="AD2167" i="3"/>
  <c r="AH2167" i="3" s="1"/>
  <c r="AG2167" i="3"/>
  <c r="AG2169" i="3"/>
  <c r="AH2169" i="3"/>
  <c r="AG2171" i="3"/>
  <c r="AH2171" i="3"/>
  <c r="AG2173" i="3"/>
  <c r="AH2173" i="3"/>
  <c r="AD2175" i="3"/>
  <c r="AE2177" i="3"/>
  <c r="AJ2177" i="3" s="1"/>
  <c r="AD2179" i="3"/>
  <c r="AH2179" i="3" s="1"/>
  <c r="AG2181" i="3"/>
  <c r="AD2181" i="3"/>
  <c r="AH2181" i="3" s="1"/>
  <c r="AD2183" i="3"/>
  <c r="AH2183" i="3" s="1"/>
  <c r="AG2183" i="3"/>
  <c r="AG2185" i="3"/>
  <c r="AH2185" i="3"/>
  <c r="AD2187" i="3"/>
  <c r="AH2187" i="3" s="1"/>
  <c r="AG2189" i="3"/>
  <c r="AD2189" i="3"/>
  <c r="AD2223" i="3"/>
  <c r="AG2223" i="3"/>
  <c r="AG2225" i="3"/>
  <c r="AH2225" i="3"/>
  <c r="AE2227" i="3"/>
  <c r="AJ2227" i="3" s="1"/>
  <c r="AC2229" i="3"/>
  <c r="AD2229" i="3" s="1"/>
  <c r="AP2229" i="3"/>
  <c r="AD2233" i="3"/>
  <c r="AG2233" i="3"/>
  <c r="AH2233" i="3"/>
  <c r="AD2237" i="3"/>
  <c r="AG2237" i="3"/>
  <c r="AD2241" i="3"/>
  <c r="AH2241" i="3" s="1"/>
  <c r="AG2245" i="3"/>
  <c r="AD2245" i="3"/>
  <c r="AH2245" i="3" s="1"/>
  <c r="AP2245" i="3"/>
  <c r="AP2249" i="3"/>
  <c r="AC2249" i="3"/>
  <c r="AD2249" i="3" s="1"/>
  <c r="AG2249" i="3"/>
  <c r="AP2253" i="3"/>
  <c r="AC2253" i="3"/>
  <c r="AP2257" i="3"/>
  <c r="AC2257" i="3"/>
  <c r="AG2257" i="3" s="1"/>
  <c r="AG2261" i="3"/>
  <c r="AH2261" i="3"/>
  <c r="AP2261" i="3"/>
  <c r="AE2261" i="3"/>
  <c r="AJ2261" i="3" s="1"/>
  <c r="AP2265" i="3"/>
  <c r="AC2265" i="3"/>
  <c r="AP2269" i="3"/>
  <c r="AC2269" i="3"/>
  <c r="AD2269" i="3" s="1"/>
  <c r="AE2269" i="3" s="1"/>
  <c r="AJ2269" i="3" s="1"/>
  <c r="AG2269" i="3"/>
  <c r="AP2273" i="3"/>
  <c r="AC2273" i="3"/>
  <c r="AD2273" i="3" s="1"/>
  <c r="AE2273" i="3" s="1"/>
  <c r="AJ2273" i="3" s="1"/>
  <c r="AC2277" i="3"/>
  <c r="AD2277" i="3" s="1"/>
  <c r="AE2277" i="3" s="1"/>
  <c r="AP2277" i="3"/>
  <c r="AP2281" i="3"/>
  <c r="AC2281" i="3"/>
  <c r="AD2285" i="3"/>
  <c r="AE2285" i="3" s="1"/>
  <c r="AJ2285" i="3" s="1"/>
  <c r="AP2285" i="3"/>
  <c r="AG2285" i="3"/>
  <c r="AP2289" i="3"/>
  <c r="AG2289" i="3"/>
  <c r="AD2289" i="3"/>
  <c r="AH2289" i="3" s="1"/>
  <c r="AP2293" i="3"/>
  <c r="AC2293" i="3"/>
  <c r="AG2293" i="3" s="1"/>
  <c r="AP2297" i="3"/>
  <c r="AC2297" i="3"/>
  <c r="AC2302" i="3"/>
  <c r="AP2302" i="3"/>
  <c r="AP2306" i="3"/>
  <c r="AC2306" i="3"/>
  <c r="AD2306" i="3" s="1"/>
  <c r="AH2306" i="3" s="1"/>
  <c r="AG2306" i="3"/>
  <c r="AP2310" i="3"/>
  <c r="AC2310" i="3"/>
  <c r="AG2310" i="3" s="1"/>
  <c r="AP2314" i="3"/>
  <c r="AD2314" i="3"/>
  <c r="AE2314" i="3" s="1"/>
  <c r="AJ2314" i="3" s="1"/>
  <c r="AP2318" i="3"/>
  <c r="AC2318" i="3"/>
  <c r="AC2322" i="3"/>
  <c r="AD2322" i="3" s="1"/>
  <c r="AP2322" i="3"/>
  <c r="AG2322" i="3"/>
  <c r="AE726" i="3"/>
  <c r="AS734" i="3"/>
  <c r="AL734" i="3"/>
  <c r="AE710" i="3"/>
  <c r="AJ710" i="3" s="1"/>
  <c r="AH710" i="3"/>
  <c r="AI1993" i="3"/>
  <c r="AH1993" i="3"/>
  <c r="AG1995" i="3"/>
  <c r="AD1995" i="3"/>
  <c r="AH1995" i="3"/>
  <c r="AE691" i="3"/>
  <c r="AJ691" i="3" s="1"/>
  <c r="AE698" i="3"/>
  <c r="AH718" i="3"/>
  <c r="AH726" i="3"/>
  <c r="AL691" i="3"/>
  <c r="AS691" i="3"/>
  <c r="AD700" i="3"/>
  <c r="AG700" i="3"/>
  <c r="AP739" i="3"/>
  <c r="AC739" i="3"/>
  <c r="AD739" i="3" s="1"/>
  <c r="AP733" i="3"/>
  <c r="AC733" i="3"/>
  <c r="AG733" i="3" s="1"/>
  <c r="AP2301" i="3"/>
  <c r="AC2301" i="3"/>
  <c r="AG2301" i="3" s="1"/>
  <c r="AP1314" i="3"/>
  <c r="AG1314" i="3"/>
  <c r="AG1022" i="3"/>
  <c r="AD1022" i="3"/>
  <c r="AR1229" i="3"/>
  <c r="AM1229" i="3"/>
  <c r="AM1535" i="3"/>
  <c r="AR1535" i="3"/>
  <c r="AM1567" i="3"/>
  <c r="AR1567" i="3"/>
  <c r="AR1625" i="3"/>
  <c r="AM1625" i="3"/>
  <c r="AM1768" i="3"/>
  <c r="AR1768" i="3"/>
  <c r="AR1784" i="3"/>
  <c r="AM1784" i="3"/>
  <c r="AM1682" i="3"/>
  <c r="C1682" i="3" s="1"/>
  <c r="AR1682" i="3"/>
  <c r="AM2070" i="3"/>
  <c r="AR2070" i="3"/>
  <c r="AQ1327" i="3"/>
  <c r="AN1327" i="3"/>
  <c r="AQ1359" i="3"/>
  <c r="AN1359" i="3"/>
  <c r="AN1317" i="3"/>
  <c r="AQ1317" i="3"/>
  <c r="AM1597" i="3"/>
  <c r="AR1597" i="3"/>
  <c r="AH28" i="3"/>
  <c r="AE28" i="3"/>
  <c r="AI26" i="3"/>
  <c r="AJ26" i="3"/>
  <c r="AE471" i="3"/>
  <c r="AJ471" i="3" s="1"/>
  <c r="AE334" i="3"/>
  <c r="AJ334" i="3" s="1"/>
  <c r="AH334" i="3"/>
  <c r="AH263" i="3"/>
  <c r="AE263" i="3"/>
  <c r="AJ263" i="3" s="1"/>
  <c r="AH275" i="3"/>
  <c r="AE275" i="3"/>
  <c r="AJ275" i="3" s="1"/>
  <c r="AH295" i="3"/>
  <c r="AE295" i="3"/>
  <c r="C1466" i="3"/>
  <c r="C565" i="3"/>
  <c r="C1323" i="3"/>
  <c r="C1722" i="3"/>
  <c r="AH599" i="3"/>
  <c r="AE599" i="3"/>
  <c r="AJ599" i="3" s="1"/>
  <c r="AH449" i="3"/>
  <c r="AE449" i="3"/>
  <c r="AJ449" i="3" s="1"/>
  <c r="AS529" i="3"/>
  <c r="AL529" i="3"/>
  <c r="AH454" i="3"/>
  <c r="AE454" i="3"/>
  <c r="AJ454" i="3" s="1"/>
  <c r="AL474" i="3"/>
  <c r="AS474" i="3"/>
  <c r="AJ518" i="3"/>
  <c r="AI518" i="3"/>
  <c r="AJ546" i="3"/>
  <c r="AI546" i="3"/>
  <c r="AL558" i="3"/>
  <c r="AS558" i="3"/>
  <c r="AL2313" i="3"/>
  <c r="AS2313" i="3"/>
  <c r="AL2309" i="3"/>
  <c r="AS2309" i="3"/>
  <c r="AE2300" i="3"/>
  <c r="AL2274" i="3"/>
  <c r="AS2274" i="3"/>
  <c r="AE2266" i="3"/>
  <c r="AJ2266" i="3" s="1"/>
  <c r="AI2212" i="3"/>
  <c r="AJ2212" i="3"/>
  <c r="AL2207" i="3"/>
  <c r="AS2207" i="3"/>
  <c r="AE2173" i="3"/>
  <c r="AJ2173" i="3" s="1"/>
  <c r="AE2170" i="3"/>
  <c r="AJ2170" i="3" s="1"/>
  <c r="AL2157" i="3"/>
  <c r="AS2157" i="3"/>
  <c r="AS2066" i="3"/>
  <c r="AL2066" i="3"/>
  <c r="AE2057" i="3"/>
  <c r="AJ2057" i="3" s="1"/>
  <c r="AH2057" i="3"/>
  <c r="AI2049" i="3"/>
  <c r="AE2049" i="3"/>
  <c r="AJ2049" i="3" s="1"/>
  <c r="AE2027" i="3"/>
  <c r="AJ2027" i="3" s="1"/>
  <c r="AS2008" i="3"/>
  <c r="AL2008" i="3"/>
  <c r="AH1955" i="3"/>
  <c r="AE1955" i="3"/>
  <c r="AL1945" i="3"/>
  <c r="AS1945" i="3"/>
  <c r="AD1932" i="3"/>
  <c r="AG1932" i="3"/>
  <c r="AH1932" i="3"/>
  <c r="AE1929" i="3"/>
  <c r="AH1929" i="3"/>
  <c r="AH1878" i="3"/>
  <c r="AE1878" i="3"/>
  <c r="AE1876" i="3"/>
  <c r="AH1876" i="3"/>
  <c r="AH1874" i="3"/>
  <c r="AE1874" i="3"/>
  <c r="AE1872" i="3"/>
  <c r="AH1872" i="3"/>
  <c r="AH1870" i="3"/>
  <c r="AE1870" i="3"/>
  <c r="AE1868" i="3"/>
  <c r="AJ1868" i="3" s="1"/>
  <c r="AH1868" i="3"/>
  <c r="AI1868" i="3"/>
  <c r="AH1866" i="3"/>
  <c r="AE1866" i="3"/>
  <c r="AE1864" i="3"/>
  <c r="AH1864" i="3"/>
  <c r="AH1862" i="3"/>
  <c r="AE1862" i="3"/>
  <c r="AE1860" i="3"/>
  <c r="AH1860" i="3"/>
  <c r="AH1858" i="3"/>
  <c r="AE1858" i="3"/>
  <c r="AE1856" i="3"/>
  <c r="AJ1856" i="3" s="1"/>
  <c r="AH1856" i="3"/>
  <c r="AH1854" i="3"/>
  <c r="AE1854" i="3"/>
  <c r="AE1852" i="3"/>
  <c r="AJ1852" i="3" s="1"/>
  <c r="AH1852" i="3"/>
  <c r="AH1850" i="3"/>
  <c r="AE1850" i="3"/>
  <c r="AH1848" i="3"/>
  <c r="AE1848" i="3"/>
  <c r="AG1836" i="3"/>
  <c r="AD1836" i="3"/>
  <c r="AH1836" i="3" s="1"/>
  <c r="AS1812" i="3"/>
  <c r="AL1812" i="3"/>
  <c r="AE1768" i="3"/>
  <c r="AJ1768" i="3" s="1"/>
  <c r="AH1755" i="3"/>
  <c r="AE1755" i="3"/>
  <c r="AJ1755" i="3" s="1"/>
  <c r="AE1734" i="3"/>
  <c r="AJ1734" i="3" s="1"/>
  <c r="AJ1731" i="3"/>
  <c r="AI1731" i="3"/>
  <c r="AJ1729" i="3"/>
  <c r="AI1729" i="3"/>
  <c r="AE1705" i="3"/>
  <c r="AJ1705" i="3" s="1"/>
  <c r="AE1672" i="3"/>
  <c r="AJ1672" i="3" s="1"/>
  <c r="AE1670" i="3"/>
  <c r="AH1670" i="3"/>
  <c r="AJ1667" i="3"/>
  <c r="AI1667" i="3"/>
  <c r="AJ1665" i="3"/>
  <c r="AI1665" i="3"/>
  <c r="AE1657" i="3"/>
  <c r="AJ1657" i="3" s="1"/>
  <c r="AE1647" i="3"/>
  <c r="AJ1647" i="3" s="1"/>
  <c r="AE1622" i="3"/>
  <c r="AJ1622" i="3" s="1"/>
  <c r="AH1622" i="3"/>
  <c r="AI1622" i="3"/>
  <c r="AE1620" i="3"/>
  <c r="AJ1620" i="3" s="1"/>
  <c r="AH1620" i="3"/>
  <c r="AE1612" i="3"/>
  <c r="AJ1612" i="3" s="1"/>
  <c r="AH1612" i="3"/>
  <c r="AH1837" i="3"/>
  <c r="AE1837" i="3"/>
  <c r="AJ1837" i="3" s="1"/>
  <c r="AI1831" i="3"/>
  <c r="AE1804" i="3"/>
  <c r="AJ1804" i="3" s="1"/>
  <c r="AH1804" i="3"/>
  <c r="AI1804" i="3"/>
  <c r="AE1796" i="3"/>
  <c r="AH1796" i="3"/>
  <c r="AE1605" i="3"/>
  <c r="AJ1605" i="3" s="1"/>
  <c r="AE1601" i="3"/>
  <c r="AJ1601" i="3" s="1"/>
  <c r="AL1587" i="3"/>
  <c r="AS1587" i="3"/>
  <c r="AL1583" i="3"/>
  <c r="AS1583" i="3"/>
  <c r="AL1557" i="3"/>
  <c r="AS1557" i="3"/>
  <c r="AL1553" i="3"/>
  <c r="AS1553" i="3"/>
  <c r="AE1541" i="3"/>
  <c r="AJ1541" i="3" s="1"/>
  <c r="AE1537" i="3"/>
  <c r="AJ1537" i="3" s="1"/>
  <c r="AI1537" i="3"/>
  <c r="AL1533" i="3"/>
  <c r="AS1533" i="3"/>
  <c r="AJ1488" i="3"/>
  <c r="AI1488" i="3"/>
  <c r="AH1472" i="3"/>
  <c r="AE1472" i="3"/>
  <c r="AJ1472" i="3" s="1"/>
  <c r="AE1469" i="3"/>
  <c r="AJ1469" i="3" s="1"/>
  <c r="AH1456" i="3"/>
  <c r="AE1456" i="3"/>
  <c r="AJ1456" i="3" s="1"/>
  <c r="AE1451" i="3"/>
  <c r="AJ1451" i="3" s="1"/>
  <c r="AH1451" i="3"/>
  <c r="AL1425" i="3"/>
  <c r="AS1425" i="3"/>
  <c r="AJ1408" i="3"/>
  <c r="AI1408" i="3"/>
  <c r="AE1405" i="3"/>
  <c r="AJ1405" i="3" s="1"/>
  <c r="AH1405" i="3"/>
  <c r="AE1403" i="3"/>
  <c r="AH1403" i="3"/>
  <c r="AE1389" i="3"/>
  <c r="AH1389" i="3"/>
  <c r="AE1387" i="3"/>
  <c r="AJ1387" i="3" s="1"/>
  <c r="AH1387" i="3"/>
  <c r="AI1379" i="3"/>
  <c r="AJ1379" i="3"/>
  <c r="AE1370" i="3"/>
  <c r="AH1370" i="3"/>
  <c r="AJ1352" i="3"/>
  <c r="AI1352" i="3"/>
  <c r="AH1350" i="3"/>
  <c r="AL1346" i="3"/>
  <c r="AS1346" i="3"/>
  <c r="AE1338" i="3"/>
  <c r="AH1338" i="3"/>
  <c r="AE1299" i="3"/>
  <c r="AH1299" i="3"/>
  <c r="AE1295" i="3"/>
  <c r="AJ1295" i="3" s="1"/>
  <c r="AI1292" i="3"/>
  <c r="AJ1292" i="3"/>
  <c r="AL1276" i="3"/>
  <c r="AS1276" i="3"/>
  <c r="AL1272" i="3"/>
  <c r="AS1272" i="3"/>
  <c r="AE1268" i="3"/>
  <c r="AJ1268" i="3" s="1"/>
  <c r="AH1268" i="3"/>
  <c r="AJ1256" i="3"/>
  <c r="AI1256" i="3"/>
  <c r="AH1234" i="3"/>
  <c r="AE1234" i="3"/>
  <c r="AE1232" i="3"/>
  <c r="AJ1232" i="3" s="1"/>
  <c r="AH1232" i="3"/>
  <c r="AJ1228" i="3"/>
  <c r="AI1228" i="3"/>
  <c r="AI1224" i="3"/>
  <c r="AJ1224" i="3"/>
  <c r="AE1202" i="3"/>
  <c r="AJ1202" i="3" s="1"/>
  <c r="AH1202" i="3"/>
  <c r="AE1200" i="3"/>
  <c r="AJ1200" i="3" s="1"/>
  <c r="AH1200" i="3"/>
  <c r="AE1180" i="3"/>
  <c r="AJ1180" i="3" s="1"/>
  <c r="AI1176" i="3"/>
  <c r="AE1176" i="3"/>
  <c r="AJ1176" i="3" s="1"/>
  <c r="AL1152" i="3"/>
  <c r="AS1152" i="3"/>
  <c r="AI1136" i="3"/>
  <c r="AJ1136" i="3"/>
  <c r="AE1124" i="3"/>
  <c r="AJ1124" i="3" s="1"/>
  <c r="AJ1114" i="3"/>
  <c r="AI1114" i="3"/>
  <c r="AL1100" i="3"/>
  <c r="AS1100" i="3"/>
  <c r="AL1098" i="3"/>
  <c r="AS1098" i="3"/>
  <c r="AL1096" i="3"/>
  <c r="AS1096" i="3"/>
  <c r="AS1066" i="3"/>
  <c r="AL1066" i="3"/>
  <c r="AE1056" i="3"/>
  <c r="AJ1056" i="3" s="1"/>
  <c r="AE1032" i="3"/>
  <c r="AJ1032" i="3" s="1"/>
  <c r="AE1026" i="3"/>
  <c r="AJ1026" i="3" s="1"/>
  <c r="AJ1017" i="3"/>
  <c r="AI1017" i="3"/>
  <c r="AL1004" i="3"/>
  <c r="AS1004" i="3"/>
  <c r="AS998" i="3"/>
  <c r="AL998" i="3"/>
  <c r="AS969" i="3"/>
  <c r="AL969" i="3"/>
  <c r="AE952" i="3"/>
  <c r="AJ952" i="3" s="1"/>
  <c r="AH952" i="3"/>
  <c r="AI943" i="3"/>
  <c r="AJ943" i="3"/>
  <c r="AE939" i="3"/>
  <c r="AJ939" i="3" s="1"/>
  <c r="AH913" i="3"/>
  <c r="AE913" i="3"/>
  <c r="AJ913" i="3" s="1"/>
  <c r="AE887" i="3"/>
  <c r="AJ887" i="3" s="1"/>
  <c r="AH887" i="3"/>
  <c r="AH882" i="3"/>
  <c r="AE882" i="3"/>
  <c r="AL833" i="3"/>
  <c r="AS833" i="3"/>
  <c r="AL810" i="3"/>
  <c r="AS810" i="3"/>
  <c r="AI799" i="3"/>
  <c r="AJ799" i="3"/>
  <c r="AE774" i="3"/>
  <c r="AJ774" i="3" s="1"/>
  <c r="AL745" i="3"/>
  <c r="AS745" i="3"/>
  <c r="AJ679" i="3"/>
  <c r="AI679" i="3"/>
  <c r="AS665" i="3"/>
  <c r="AL665" i="3"/>
  <c r="C636" i="3"/>
  <c r="AE618" i="3"/>
  <c r="AH618" i="3"/>
  <c r="AL607" i="3"/>
  <c r="AS607" i="3"/>
  <c r="AJ422" i="3"/>
  <c r="AI422" i="3"/>
  <c r="AE415" i="3"/>
  <c r="AH415" i="3"/>
  <c r="AJ388" i="3"/>
  <c r="AI388" i="3"/>
  <c r="AS340" i="3"/>
  <c r="AL340" i="3"/>
  <c r="AE265" i="3"/>
  <c r="AJ265" i="3" s="1"/>
  <c r="AH265" i="3"/>
  <c r="AS253" i="3"/>
  <c r="AL253" i="3"/>
  <c r="AJ237" i="3"/>
  <c r="AI237" i="3"/>
  <c r="AE211" i="3"/>
  <c r="AJ211" i="3" s="1"/>
  <c r="AS119" i="3"/>
  <c r="AL119" i="3"/>
  <c r="AS113" i="3"/>
  <c r="AL113" i="3"/>
  <c r="AS104" i="3"/>
  <c r="AL104" i="3"/>
  <c r="AI41" i="3"/>
  <c r="AQ41" i="3" s="1"/>
  <c r="AJ41" i="3"/>
  <c r="AJ35" i="3"/>
  <c r="AI35" i="3"/>
  <c r="AE17" i="3"/>
  <c r="AJ17" i="3" s="1"/>
  <c r="AH17" i="3"/>
  <c r="AD789" i="3"/>
  <c r="AH789" i="3" s="1"/>
  <c r="AG789" i="3"/>
  <c r="AH777" i="3"/>
  <c r="AE777" i="3"/>
  <c r="AJ777" i="3" s="1"/>
  <c r="AG580" i="3"/>
  <c r="AD580" i="3"/>
  <c r="AH580" i="3" s="1"/>
  <c r="AH560" i="3"/>
  <c r="AI560" i="3"/>
  <c r="AQ560" i="3" s="1"/>
  <c r="AG548" i="3"/>
  <c r="AH548" i="3"/>
  <c r="AD548" i="3"/>
  <c r="AI534" i="3"/>
  <c r="AH534" i="3"/>
  <c r="AH530" i="3"/>
  <c r="AI530" i="3"/>
  <c r="AD498" i="3"/>
  <c r="AH498" i="3" s="1"/>
  <c r="AG498" i="3"/>
  <c r="AH490" i="3"/>
  <c r="AE490" i="3"/>
  <c r="AH468" i="3"/>
  <c r="AI468" i="3"/>
  <c r="AG460" i="3"/>
  <c r="AL450" i="3"/>
  <c r="AS450" i="3"/>
  <c r="AD419" i="3"/>
  <c r="AG419" i="3"/>
  <c r="AH407" i="3"/>
  <c r="AE407" i="3"/>
  <c r="AH353" i="3"/>
  <c r="AE353" i="3"/>
  <c r="AJ353" i="3" s="1"/>
  <c r="AG346" i="3"/>
  <c r="AH325" i="3"/>
  <c r="AD325" i="3"/>
  <c r="AH309" i="3"/>
  <c r="AE309" i="3"/>
  <c r="AJ309" i="3" s="1"/>
  <c r="AS265" i="3"/>
  <c r="AL265" i="3"/>
  <c r="AI22" i="3"/>
  <c r="AH22" i="3"/>
  <c r="AD2202" i="3"/>
  <c r="AG2162" i="3"/>
  <c r="AD2162" i="3"/>
  <c r="AH2162" i="3" s="1"/>
  <c r="AD2130" i="3"/>
  <c r="AH2130" i="3" s="1"/>
  <c r="AG2130" i="3"/>
  <c r="AD2063" i="3"/>
  <c r="AG2063" i="3"/>
  <c r="AD2059" i="3"/>
  <c r="AH2059" i="3" s="1"/>
  <c r="AD2055" i="3"/>
  <c r="AH2055" i="3" s="1"/>
  <c r="AG2055" i="3"/>
  <c r="AG1953" i="3"/>
  <c r="AD1953" i="3"/>
  <c r="AI1784" i="3"/>
  <c r="AD1764" i="3"/>
  <c r="AH1764" i="3" s="1"/>
  <c r="AG1764" i="3"/>
  <c r="AH1752" i="3"/>
  <c r="AI1752" i="3"/>
  <c r="AG1732" i="3"/>
  <c r="AD1732" i="3"/>
  <c r="AH1732" i="3" s="1"/>
  <c r="AL1720" i="3"/>
  <c r="AS1720" i="3"/>
  <c r="AD1700" i="3"/>
  <c r="AH1700" i="3" s="1"/>
  <c r="AG1700" i="3"/>
  <c r="AH1688" i="3"/>
  <c r="AG1668" i="3"/>
  <c r="AD1668" i="3"/>
  <c r="AS1436" i="3"/>
  <c r="AL1436" i="3"/>
  <c r="AG1397" i="3"/>
  <c r="AD1397" i="3"/>
  <c r="AH1397" i="3" s="1"/>
  <c r="AG1385" i="3"/>
  <c r="AH1385" i="3"/>
  <c r="AG1337" i="3"/>
  <c r="AG1298" i="3"/>
  <c r="AG1267" i="3"/>
  <c r="AG1235" i="3"/>
  <c r="AH1235" i="3"/>
  <c r="AG1203" i="3"/>
  <c r="AH1203" i="3"/>
  <c r="AD1167" i="3"/>
  <c r="AH1167" i="3" s="1"/>
  <c r="AG1167" i="3"/>
  <c r="AH1127" i="3"/>
  <c r="AE1127" i="3"/>
  <c r="AG1103" i="3"/>
  <c r="AH1035" i="3"/>
  <c r="AI1035" i="3"/>
  <c r="AQ1035" i="3" s="1"/>
  <c r="AG1002" i="3"/>
  <c r="AD1002" i="3"/>
  <c r="AH1002" i="3" s="1"/>
  <c r="AG982" i="3"/>
  <c r="AS922" i="3"/>
  <c r="AL922" i="3"/>
  <c r="AS906" i="3"/>
  <c r="AL906" i="3"/>
  <c r="AS858" i="3"/>
  <c r="AL858" i="3"/>
  <c r="AL850" i="3"/>
  <c r="AS850" i="3"/>
  <c r="AH838" i="3"/>
  <c r="AD838" i="3"/>
  <c r="AG838" i="3"/>
  <c r="AD822" i="3"/>
  <c r="AG822" i="3"/>
  <c r="AG798" i="3"/>
  <c r="AD775" i="3"/>
  <c r="AH775" i="3" s="1"/>
  <c r="AG569" i="3"/>
  <c r="AG549" i="3"/>
  <c r="AH549" i="3"/>
  <c r="AD529" i="3"/>
  <c r="AH529" i="3" s="1"/>
  <c r="AD509" i="3"/>
  <c r="AH509" i="3" s="1"/>
  <c r="AG509" i="3"/>
  <c r="AD434" i="3"/>
  <c r="AH434" i="3" s="1"/>
  <c r="AS300" i="3"/>
  <c r="AL300" i="3"/>
  <c r="AD228" i="3"/>
  <c r="AH228" i="3" s="1"/>
  <c r="AD120" i="3"/>
  <c r="AH120" i="3" s="1"/>
  <c r="AD92" i="3"/>
  <c r="AH92" i="3" s="1"/>
  <c r="AD2192" i="3"/>
  <c r="AH2192" i="3"/>
  <c r="AD2120" i="3"/>
  <c r="AH2120" i="3" s="1"/>
  <c r="AD1951" i="3"/>
  <c r="AH1951" i="3" s="1"/>
  <c r="AG1951" i="3"/>
  <c r="AD1730" i="3"/>
  <c r="AG1730" i="3"/>
  <c r="AD1666" i="3"/>
  <c r="AG1666" i="3"/>
  <c r="AS1363" i="3"/>
  <c r="AL1363" i="3"/>
  <c r="AE1309" i="3"/>
  <c r="AJ1309" i="3" s="1"/>
  <c r="AH1309" i="3"/>
  <c r="AI1309" i="3"/>
  <c r="AI1291" i="3"/>
  <c r="AH1291" i="3"/>
  <c r="AE1245" i="3"/>
  <c r="AJ1245" i="3" s="1"/>
  <c r="AH1245" i="3"/>
  <c r="AI1229" i="3"/>
  <c r="AS1450" i="3"/>
  <c r="AL1450" i="3"/>
  <c r="AG1197" i="3"/>
  <c r="AD1197" i="3"/>
  <c r="AG1133" i="3"/>
  <c r="AD1133" i="3"/>
  <c r="AE670" i="3"/>
  <c r="AJ670" i="3" s="1"/>
  <c r="AH670" i="3"/>
  <c r="AE1077" i="3"/>
  <c r="AJ1077" i="3" s="1"/>
  <c r="AD1012" i="3"/>
  <c r="AG1012" i="3"/>
  <c r="AD948" i="3"/>
  <c r="AG948" i="3"/>
  <c r="AG884" i="3"/>
  <c r="AD884" i="3"/>
  <c r="AH884" i="3" s="1"/>
  <c r="AD755" i="3"/>
  <c r="AG755" i="3"/>
  <c r="AH755" i="3"/>
  <c r="AH607" i="3"/>
  <c r="AE607" i="3"/>
  <c r="AH591" i="3"/>
  <c r="AI591" i="3"/>
  <c r="AG150" i="3"/>
  <c r="AD150" i="3"/>
  <c r="AH2124" i="3"/>
  <c r="AE2124" i="3"/>
  <c r="AJ2124" i="3" s="1"/>
  <c r="AD1694" i="3"/>
  <c r="AH1694" i="3" s="1"/>
  <c r="AG1694" i="3"/>
  <c r="AG1281" i="3"/>
  <c r="AD1281" i="3"/>
  <c r="AH1281" i="3" s="1"/>
  <c r="AD1153" i="3"/>
  <c r="AH1153" i="3"/>
  <c r="AG912" i="3"/>
  <c r="AE2068" i="3"/>
  <c r="AJ2068" i="3" s="1"/>
  <c r="AH2068" i="3"/>
  <c r="AG1454" i="3"/>
  <c r="AH1454" i="3"/>
  <c r="AD515" i="3"/>
  <c r="AG515" i="3"/>
  <c r="AD294" i="3"/>
  <c r="AH294" i="3" s="1"/>
  <c r="AG294" i="3"/>
  <c r="AG186" i="3"/>
  <c r="AD186" i="3"/>
  <c r="AH186" i="3" s="1"/>
  <c r="AD404" i="3"/>
  <c r="AH404" i="3" s="1"/>
  <c r="AE1718" i="3"/>
  <c r="AJ1718" i="3" s="1"/>
  <c r="AH1718" i="3"/>
  <c r="AG202" i="3"/>
  <c r="AD202" i="3"/>
  <c r="AH202" i="3" s="1"/>
  <c r="AP7" i="3"/>
  <c r="AC7" i="3"/>
  <c r="AG10" i="3"/>
  <c r="AH10" i="3"/>
  <c r="AG12" i="3"/>
  <c r="AH12" i="3"/>
  <c r="AG14" i="3"/>
  <c r="AH14" i="3"/>
  <c r="AG16" i="3"/>
  <c r="AG18" i="3"/>
  <c r="AH18" i="3"/>
  <c r="AD20" i="3"/>
  <c r="AH20" i="3" s="1"/>
  <c r="AG20" i="3"/>
  <c r="AP46" i="3"/>
  <c r="AD46" i="3"/>
  <c r="AE46" i="3" s="1"/>
  <c r="AJ46" i="3" s="1"/>
  <c r="AC50" i="3"/>
  <c r="AP50" i="3"/>
  <c r="AG50" i="3"/>
  <c r="AP63" i="3"/>
  <c r="AC63" i="3"/>
  <c r="AD63" i="3" s="1"/>
  <c r="AC67" i="3"/>
  <c r="AD67" i="3" s="1"/>
  <c r="AP67" i="3"/>
  <c r="AP80" i="3"/>
  <c r="AC80" i="3"/>
  <c r="AD80" i="3" s="1"/>
  <c r="AP84" i="3"/>
  <c r="AC84" i="3"/>
  <c r="AG84" i="3" s="1"/>
  <c r="AC97" i="3"/>
  <c r="AC101" i="3"/>
  <c r="AG101" i="3" s="1"/>
  <c r="AP101" i="3"/>
  <c r="AP110" i="3"/>
  <c r="AD110" i="3"/>
  <c r="AH110" i="3"/>
  <c r="AE110" i="3"/>
  <c r="AJ110" i="3" s="1"/>
  <c r="AP114" i="3"/>
  <c r="AG118" i="3"/>
  <c r="AD118" i="3"/>
  <c r="AG122" i="3"/>
  <c r="AP127" i="3"/>
  <c r="AC127" i="3"/>
  <c r="AG127" i="3"/>
  <c r="AD127" i="3"/>
  <c r="AH127" i="3" s="1"/>
  <c r="AC131" i="3"/>
  <c r="AG131" i="3" s="1"/>
  <c r="AP131" i="3"/>
  <c r="AP144" i="3"/>
  <c r="AC144" i="3"/>
  <c r="AC148" i="3"/>
  <c r="AG148" i="3" s="1"/>
  <c r="AP148" i="3"/>
  <c r="AC161" i="3"/>
  <c r="AD161" i="3" s="1"/>
  <c r="AC165" i="3"/>
  <c r="AP165" i="3"/>
  <c r="AC174" i="3"/>
  <c r="AG174" i="3" s="1"/>
  <c r="AP174" i="3"/>
  <c r="AP178" i="3"/>
  <c r="AG178" i="3"/>
  <c r="AD178" i="3"/>
  <c r="AH178" i="3" s="1"/>
  <c r="AP191" i="3"/>
  <c r="AC191" i="3"/>
  <c r="AG191" i="3" s="1"/>
  <c r="AC195" i="3"/>
  <c r="AG195" i="3" s="1"/>
  <c r="AP195" i="3"/>
  <c r="AC208" i="3"/>
  <c r="AD208" i="3" s="1"/>
  <c r="AP208" i="3"/>
  <c r="AP212" i="3"/>
  <c r="AD212" i="3"/>
  <c r="AE212" i="3" s="1"/>
  <c r="AJ212" i="3" s="1"/>
  <c r="AC225" i="3"/>
  <c r="AC229" i="3"/>
  <c r="AD229" i="3" s="1"/>
  <c r="AP229" i="3"/>
  <c r="AG229" i="3"/>
  <c r="AP238" i="3"/>
  <c r="AD242" i="3"/>
  <c r="AE242" i="3" s="1"/>
  <c r="AJ242" i="3" s="1"/>
  <c r="AP242" i="3"/>
  <c r="AH242" i="3"/>
  <c r="AG242" i="3"/>
  <c r="AI242" i="3"/>
  <c r="AD252" i="3"/>
  <c r="AH252" i="3" s="1"/>
  <c r="AD260" i="3"/>
  <c r="AH260" i="3" s="1"/>
  <c r="AC267" i="3"/>
  <c r="AD267" i="3" s="1"/>
  <c r="AP267" i="3"/>
  <c r="AP271" i="3"/>
  <c r="AC271" i="3"/>
  <c r="AD271" i="3" s="1"/>
  <c r="AP284" i="3"/>
  <c r="AC284" i="3"/>
  <c r="AD284" i="3" s="1"/>
  <c r="AP288" i="3"/>
  <c r="AC288" i="3"/>
  <c r="AC301" i="3"/>
  <c r="AD301" i="3" s="1"/>
  <c r="AE301" i="3" s="1"/>
  <c r="AP301" i="3"/>
  <c r="AG305" i="3"/>
  <c r="AP305" i="3"/>
  <c r="AE305" i="3"/>
  <c r="AJ305" i="3" s="1"/>
  <c r="AH305" i="3"/>
  <c r="AC314" i="3"/>
  <c r="AG314" i="3" s="1"/>
  <c r="AP318" i="3"/>
  <c r="AD318" i="3"/>
  <c r="AH318" i="3" s="1"/>
  <c r="AE318" i="3"/>
  <c r="AJ318" i="3" s="1"/>
  <c r="AD336" i="3"/>
  <c r="AH336" i="3" s="1"/>
  <c r="AG336" i="3"/>
  <c r="AH392" i="3"/>
  <c r="AC623" i="3"/>
  <c r="AG623" i="3" s="1"/>
  <c r="AP623" i="3"/>
  <c r="AC627" i="3"/>
  <c r="AG627" i="3"/>
  <c r="AD627" i="3"/>
  <c r="AP640" i="3"/>
  <c r="AG640" i="3"/>
  <c r="AD640" i="3"/>
  <c r="AE640" i="3" s="1"/>
  <c r="AP644" i="3"/>
  <c r="AC644" i="3"/>
  <c r="AD644" i="3" s="1"/>
  <c r="AH644" i="3" s="1"/>
  <c r="AG644" i="3"/>
  <c r="AP657" i="3"/>
  <c r="AC657" i="3"/>
  <c r="AD657" i="3" s="1"/>
  <c r="AE657" i="3" s="1"/>
  <c r="AJ657" i="3" s="1"/>
  <c r="AH657" i="3"/>
  <c r="AP662" i="3"/>
  <c r="AC662" i="3"/>
  <c r="AD662" i="3" s="1"/>
  <c r="AP666" i="3"/>
  <c r="AC666" i="3"/>
  <c r="AD666" i="3" s="1"/>
  <c r="AC675" i="3"/>
  <c r="AD675" i="3" s="1"/>
  <c r="AD764" i="3"/>
  <c r="AH764" i="3" s="1"/>
  <c r="AG764" i="3"/>
  <c r="AG768" i="3"/>
  <c r="AH768" i="3"/>
  <c r="AG772" i="3"/>
  <c r="AH772" i="3"/>
  <c r="AG774" i="3"/>
  <c r="AH774" i="3"/>
  <c r="AC776" i="3"/>
  <c r="AC779" i="3"/>
  <c r="AD779" i="3" s="1"/>
  <c r="AP779" i="3"/>
  <c r="AP820" i="3"/>
  <c r="AD820" i="3"/>
  <c r="AG820" i="3"/>
  <c r="AH820" i="3"/>
  <c r="AC823" i="3"/>
  <c r="AG823" i="3" s="1"/>
  <c r="AG837" i="3"/>
  <c r="AD837" i="3"/>
  <c r="AH837" i="3" s="1"/>
  <c r="AD839" i="3"/>
  <c r="AH839" i="3" s="1"/>
  <c r="AG839" i="3"/>
  <c r="AD841" i="3"/>
  <c r="AH841" i="3" s="1"/>
  <c r="AG841" i="3"/>
  <c r="AG843" i="3"/>
  <c r="AD843" i="3"/>
  <c r="AD863" i="3"/>
  <c r="AH863" i="3" s="1"/>
  <c r="AD867" i="3"/>
  <c r="AH867" i="3" s="1"/>
  <c r="AG893" i="3"/>
  <c r="AH893" i="3"/>
  <c r="AD897" i="3"/>
  <c r="AD901" i="3"/>
  <c r="AH901" i="3" s="1"/>
  <c r="AG901" i="3"/>
  <c r="AD903" i="3"/>
  <c r="AH903" i="3" s="1"/>
  <c r="AG903" i="3"/>
  <c r="AD905" i="3"/>
  <c r="AH905" i="3" s="1"/>
  <c r="AG905" i="3"/>
  <c r="AG907" i="3"/>
  <c r="AD907" i="3"/>
  <c r="AD915" i="3"/>
  <c r="AH915" i="3" s="1"/>
  <c r="AG925" i="3"/>
  <c r="AD925" i="3"/>
  <c r="AD937" i="3"/>
  <c r="AH937" i="3" s="1"/>
  <c r="AD949" i="3"/>
  <c r="AH949" i="3" s="1"/>
  <c r="AG949" i="3"/>
  <c r="AG959" i="3"/>
  <c r="AD959" i="3"/>
  <c r="AH959" i="3" s="1"/>
  <c r="AD961" i="3"/>
  <c r="AH961" i="3" s="1"/>
  <c r="AG961" i="3"/>
  <c r="AD967" i="3"/>
  <c r="AH967" i="3" s="1"/>
  <c r="AG971" i="3"/>
  <c r="AH971" i="3"/>
  <c r="AD979" i="3"/>
  <c r="AH979" i="3"/>
  <c r="AG979" i="3"/>
  <c r="AG989" i="3"/>
  <c r="AD989" i="3"/>
  <c r="AH989" i="3" s="1"/>
  <c r="AD993" i="3"/>
  <c r="AH993" i="3" s="1"/>
  <c r="AG993" i="3"/>
  <c r="AG997" i="3"/>
  <c r="AH997" i="3"/>
  <c r="AD999" i="3"/>
  <c r="AH999" i="3" s="1"/>
  <c r="AD1001" i="3"/>
  <c r="AH1001" i="3" s="1"/>
  <c r="AG1003" i="3"/>
  <c r="AH1003" i="3"/>
  <c r="AD1024" i="3"/>
  <c r="AH1024" i="3" s="1"/>
  <c r="AG1024" i="3"/>
  <c r="AD1028" i="3"/>
  <c r="AH1028" i="3"/>
  <c r="AG1028" i="3"/>
  <c r="AD1054" i="3"/>
  <c r="AH1054" i="3" s="1"/>
  <c r="AG1054" i="3"/>
  <c r="AG1058" i="3"/>
  <c r="AH1058" i="3"/>
  <c r="AG1062" i="3"/>
  <c r="AH1062" i="3"/>
  <c r="AG1064" i="3"/>
  <c r="AH1064" i="3"/>
  <c r="AD1066" i="3"/>
  <c r="AH1066" i="3"/>
  <c r="AG1068" i="3"/>
  <c r="AH1068" i="3"/>
  <c r="AD1088" i="3"/>
  <c r="AH1088" i="3"/>
  <c r="AG1088" i="3"/>
  <c r="AG1092" i="3"/>
  <c r="AH1092" i="3"/>
  <c r="AD1118" i="3"/>
  <c r="AH1118" i="3" s="1"/>
  <c r="AG1118" i="3"/>
  <c r="AG1122" i="3"/>
  <c r="AH1122" i="3"/>
  <c r="AD1126" i="3"/>
  <c r="AH1126" i="3" s="1"/>
  <c r="AC1128" i="3"/>
  <c r="AG1128" i="3" s="1"/>
  <c r="AC1132" i="3"/>
  <c r="AP1132" i="3"/>
  <c r="AP1141" i="3"/>
  <c r="AG1145" i="3"/>
  <c r="AP1145" i="3"/>
  <c r="AE1145" i="3"/>
  <c r="AJ1145" i="3" s="1"/>
  <c r="AH1145" i="3"/>
  <c r="AP1158" i="3"/>
  <c r="AC1158" i="3"/>
  <c r="AD1158" i="3" s="1"/>
  <c r="AC1162" i="3"/>
  <c r="AG1162" i="3" s="1"/>
  <c r="AP1162" i="3"/>
  <c r="AP1175" i="3"/>
  <c r="AC1175" i="3"/>
  <c r="AP1179" i="3"/>
  <c r="AC1179" i="3"/>
  <c r="AD1179" i="3" s="1"/>
  <c r="AE1179" i="3"/>
  <c r="AJ1179" i="3" s="1"/>
  <c r="AH1179" i="3"/>
  <c r="AC1192" i="3"/>
  <c r="AD1192" i="3" s="1"/>
  <c r="AC1196" i="3"/>
  <c r="AD1196" i="3" s="1"/>
  <c r="AE1196" i="3" s="1"/>
  <c r="AJ1196" i="3" s="1"/>
  <c r="AP1196" i="3"/>
  <c r="AG1196" i="3"/>
  <c r="AP1415" i="3"/>
  <c r="AC1415" i="3"/>
  <c r="AD1415" i="3" s="1"/>
  <c r="AP1419" i="3"/>
  <c r="AG1419" i="3"/>
  <c r="AE1419" i="3"/>
  <c r="AJ1419" i="3" s="1"/>
  <c r="AH1419" i="3"/>
  <c r="AG1429" i="3"/>
  <c r="AH1429" i="3"/>
  <c r="AD1433" i="3"/>
  <c r="AH1433" i="3" s="1"/>
  <c r="AG1433" i="3"/>
  <c r="AG1459" i="3"/>
  <c r="AD1459" i="3"/>
  <c r="AG1463" i="3"/>
  <c r="AD1463" i="3"/>
  <c r="AG1467" i="3"/>
  <c r="AH1467" i="3"/>
  <c r="AG1469" i="3"/>
  <c r="AH1469" i="3"/>
  <c r="AS1471" i="3"/>
  <c r="AL1471" i="3"/>
  <c r="AD1473" i="3"/>
  <c r="AH1473" i="3" s="1"/>
  <c r="AG1473" i="3"/>
  <c r="AG1537" i="3"/>
  <c r="AH1537" i="3"/>
  <c r="AG1541" i="3"/>
  <c r="AH1541" i="3"/>
  <c r="AG1545" i="3"/>
  <c r="AD1545" i="3"/>
  <c r="AH1545" i="3" s="1"/>
  <c r="AG1549" i="3"/>
  <c r="AD1549" i="3"/>
  <c r="AH1549" i="3" s="1"/>
  <c r="AD1553" i="3"/>
  <c r="AH1553" i="3" s="1"/>
  <c r="AD1557" i="3"/>
  <c r="AH1557" i="3" s="1"/>
  <c r="AD1561" i="3"/>
  <c r="AG1561" i="3"/>
  <c r="AG1565" i="3"/>
  <c r="AD1565" i="3"/>
  <c r="AH1565" i="3" s="1"/>
  <c r="AD1569" i="3"/>
  <c r="AH1569" i="3" s="1"/>
  <c r="AG1573" i="3"/>
  <c r="AH1573" i="3"/>
  <c r="AG1577" i="3"/>
  <c r="AD1577" i="3"/>
  <c r="AH1577" i="3" s="1"/>
  <c r="AG1581" i="3"/>
  <c r="AD1581" i="3"/>
  <c r="AH1581" i="3" s="1"/>
  <c r="AD1585" i="3"/>
  <c r="AH1585" i="3" s="1"/>
  <c r="AG1589" i="3"/>
  <c r="AH1589" i="3"/>
  <c r="AG1593" i="3"/>
  <c r="AD1593" i="3"/>
  <c r="AH1593" i="3" s="1"/>
  <c r="AE1597" i="3"/>
  <c r="AJ1597" i="3" s="1"/>
  <c r="AG1601" i="3"/>
  <c r="AH1601" i="3"/>
  <c r="AG1605" i="3"/>
  <c r="AH1605" i="3"/>
  <c r="AG1609" i="3"/>
  <c r="AD1609" i="3"/>
  <c r="AH1609" i="3" s="1"/>
  <c r="AG1613" i="3"/>
  <c r="AH1613" i="3"/>
  <c r="AG1615" i="3"/>
  <c r="AH1615" i="3"/>
  <c r="AD1627" i="3"/>
  <c r="AH1627" i="3" s="1"/>
  <c r="AD1641" i="3"/>
  <c r="AG1641" i="3"/>
  <c r="AG1645" i="3"/>
  <c r="AH1645" i="3"/>
  <c r="AG1647" i="3"/>
  <c r="AH1647" i="3"/>
  <c r="AD1659" i="3"/>
  <c r="AH1659" i="3" s="1"/>
  <c r="AG2003" i="3"/>
  <c r="AH2003" i="3"/>
  <c r="AG2007" i="3"/>
  <c r="AH2007" i="3"/>
  <c r="AD2011" i="3"/>
  <c r="AH2011" i="3" s="1"/>
  <c r="AG2015" i="3"/>
  <c r="AD2015" i="3"/>
  <c r="AD2019" i="3"/>
  <c r="AH2019" i="3" s="1"/>
  <c r="AG2019" i="3"/>
  <c r="AD2023" i="3"/>
  <c r="AH2023" i="3" s="1"/>
  <c r="AG2023" i="3"/>
  <c r="AG2027" i="3"/>
  <c r="AH2027" i="3"/>
  <c r="AD2031" i="3"/>
  <c r="AH2031" i="3" s="1"/>
  <c r="AD2035" i="3"/>
  <c r="AH2035" i="3"/>
  <c r="AG2035" i="3"/>
  <c r="AD2039" i="3"/>
  <c r="AG2039" i="3"/>
  <c r="AD2043" i="3"/>
  <c r="AH2043" i="3" s="1"/>
  <c r="AD2047" i="3"/>
  <c r="AH2047" i="3"/>
  <c r="AG2047" i="3"/>
  <c r="AD2051" i="3"/>
  <c r="AC2067" i="3"/>
  <c r="AG2067" i="3" s="1"/>
  <c r="AP2067" i="3"/>
  <c r="AP2076" i="3"/>
  <c r="AC2076" i="3"/>
  <c r="AP2085" i="3"/>
  <c r="AC2085" i="3"/>
  <c r="AD2085" i="3" s="1"/>
  <c r="AP2090" i="3"/>
  <c r="AD2090" i="3"/>
  <c r="AG2090" i="3"/>
  <c r="AC2099" i="3"/>
  <c r="AG2099" i="3" s="1"/>
  <c r="AP2099" i="3"/>
  <c r="AP2108" i="3"/>
  <c r="AC2108" i="3"/>
  <c r="AG2108" i="3" s="1"/>
  <c r="AD2246" i="3"/>
  <c r="AH2246" i="3" s="1"/>
  <c r="AG2246" i="3"/>
  <c r="AD2250" i="3"/>
  <c r="AH2250" i="3" s="1"/>
  <c r="AG2250" i="3"/>
  <c r="AD2254" i="3"/>
  <c r="AD2258" i="3"/>
  <c r="AH2258" i="3" s="1"/>
  <c r="AG2262" i="3"/>
  <c r="AH2262" i="3"/>
  <c r="AG2266" i="3"/>
  <c r="AH2266" i="3"/>
  <c r="AG2270" i="3"/>
  <c r="AD2270" i="3"/>
  <c r="AH2270" i="3" s="1"/>
  <c r="AD2274" i="3"/>
  <c r="AG2278" i="3"/>
  <c r="AH2278" i="3"/>
  <c r="AG2282" i="3"/>
  <c r="AH2282" i="3"/>
  <c r="AG2286" i="3"/>
  <c r="AD2286" i="3"/>
  <c r="AH2286" i="3" s="1"/>
  <c r="AG2290" i="3"/>
  <c r="AD2290" i="3"/>
  <c r="AD2294" i="3"/>
  <c r="AD2298" i="3"/>
  <c r="AH2298" i="3" s="1"/>
  <c r="AD2303" i="3"/>
  <c r="AG2303" i="3"/>
  <c r="AG2307" i="3"/>
  <c r="AD2307" i="3"/>
  <c r="AH2307" i="3" s="1"/>
  <c r="AD2311" i="3"/>
  <c r="AH2311" i="3" s="1"/>
  <c r="AD2315" i="3"/>
  <c r="AD2319" i="3"/>
  <c r="AH2319" i="3" s="1"/>
  <c r="AG2319" i="3"/>
  <c r="AD2323" i="3"/>
  <c r="AH2323" i="3" s="1"/>
  <c r="AG2323" i="3"/>
  <c r="AE718" i="3"/>
  <c r="AJ718" i="3" s="1"/>
  <c r="AJ695" i="3"/>
  <c r="AH1991" i="3"/>
  <c r="AG1991" i="3"/>
  <c r="AE701" i="3"/>
  <c r="AJ701" i="3" s="1"/>
  <c r="AE706" i="3"/>
  <c r="AJ706" i="3" s="1"/>
  <c r="AI706" i="3"/>
  <c r="AL723" i="3"/>
  <c r="AS723" i="3"/>
  <c r="AG714" i="3"/>
  <c r="AG697" i="3"/>
  <c r="AD697" i="3"/>
  <c r="AH697" i="3" s="1"/>
  <c r="AL701" i="3"/>
  <c r="AS701" i="3"/>
  <c r="AD708" i="3"/>
  <c r="AG708" i="3"/>
  <c r="AS732" i="3"/>
  <c r="AL732" i="3"/>
  <c r="AD729" i="3"/>
  <c r="AE725" i="3"/>
  <c r="AJ725" i="3" s="1"/>
  <c r="AH723" i="3"/>
  <c r="AD719" i="3"/>
  <c r="AH719" i="3" s="1"/>
  <c r="AD714" i="3"/>
  <c r="AH714" i="3" s="1"/>
  <c r="AL710" i="3"/>
  <c r="AS710" i="3"/>
  <c r="AG706" i="3"/>
  <c r="AH706" i="3"/>
  <c r="AG698" i="3"/>
  <c r="AH698" i="3"/>
  <c r="AS2002" i="3"/>
  <c r="AL2002" i="3"/>
  <c r="AS1998" i="3"/>
  <c r="AL1998" i="3"/>
  <c r="AS1993" i="3"/>
  <c r="AL1993" i="3"/>
  <c r="AS1987" i="3"/>
  <c r="AL1987" i="3"/>
  <c r="AP1978" i="3"/>
  <c r="AC1978" i="3"/>
  <c r="AD1978" i="3" s="1"/>
  <c r="AE1978" i="3" s="1"/>
  <c r="AJ1978" i="3" s="1"/>
  <c r="AE727" i="3"/>
  <c r="AJ727" i="3" s="1"/>
  <c r="AH727" i="3"/>
  <c r="AI5" i="3"/>
  <c r="C217" i="3"/>
  <c r="AN1801" i="3"/>
  <c r="AQ1828" i="3"/>
  <c r="AN1877" i="3"/>
  <c r="AN1859" i="3"/>
  <c r="AR5" i="3"/>
  <c r="AM5" i="3"/>
  <c r="AN1865" i="3"/>
  <c r="AQ1865" i="3"/>
  <c r="AN1849" i="3"/>
  <c r="AQ1849" i="3"/>
  <c r="AN1753" i="3"/>
  <c r="AI1815" i="3"/>
  <c r="AQ1771" i="3"/>
  <c r="AM1745" i="3"/>
  <c r="AQ1490" i="3"/>
  <c r="AQ1354" i="3"/>
  <c r="AQ1222" i="3"/>
  <c r="AM1125" i="3"/>
  <c r="AM1061" i="3"/>
  <c r="AN893" i="3"/>
  <c r="AQ683" i="3"/>
  <c r="AQ513" i="3"/>
  <c r="AQ231" i="3"/>
  <c r="AN390" i="3"/>
  <c r="AM2263" i="3"/>
  <c r="AQ1751" i="3"/>
  <c r="AQ1717" i="3"/>
  <c r="AQ1625" i="3"/>
  <c r="AM1778" i="3"/>
  <c r="C1778" i="3" s="1"/>
  <c r="AN2066" i="3"/>
  <c r="AQ1965" i="3"/>
  <c r="AM1527" i="3"/>
  <c r="AM1471" i="3"/>
  <c r="AM1305" i="3"/>
  <c r="C1305" i="3" s="1"/>
  <c r="AN485" i="3"/>
  <c r="AI1856" i="3"/>
  <c r="AL140" i="3"/>
  <c r="AL92" i="3"/>
  <c r="AS1317" i="3"/>
  <c r="AS1245" i="3"/>
  <c r="AS1183" i="3"/>
  <c r="AS1127" i="3"/>
  <c r="AS1077" i="3"/>
  <c r="AS886" i="3"/>
  <c r="AS836" i="3"/>
  <c r="AS672" i="3"/>
  <c r="AS591" i="3"/>
  <c r="AS560" i="3"/>
  <c r="AS532" i="3"/>
  <c r="AS483" i="3"/>
  <c r="AS333" i="3"/>
  <c r="AL1806" i="3"/>
  <c r="AS523" i="3"/>
  <c r="AI134" i="3"/>
  <c r="AI599" i="3"/>
  <c r="AI354" i="3"/>
  <c r="AI1790" i="3"/>
  <c r="AI275" i="3"/>
  <c r="AI465" i="3"/>
  <c r="AR1165" i="3"/>
  <c r="AM1165" i="3"/>
  <c r="AM1213" i="3"/>
  <c r="AR1213" i="3"/>
  <c r="AH1295" i="3"/>
  <c r="AR1327" i="3"/>
  <c r="AM1327" i="3"/>
  <c r="AH1367" i="3"/>
  <c r="AI1330" i="3"/>
  <c r="AH1657" i="3"/>
  <c r="AI1973" i="3"/>
  <c r="AR2205" i="3"/>
  <c r="AM2205" i="3"/>
  <c r="AH2154" i="3"/>
  <c r="AI370" i="3"/>
  <c r="AR467" i="3"/>
  <c r="AM467" i="3"/>
  <c r="AR1634" i="3"/>
  <c r="AM1634" i="3"/>
  <c r="C1634" i="3" s="1"/>
  <c r="AM1738" i="3"/>
  <c r="C1738" i="3" s="1"/>
  <c r="AR1738" i="3"/>
  <c r="AR1754" i="3"/>
  <c r="AM1754" i="3"/>
  <c r="C1754" i="3" s="1"/>
  <c r="AN1535" i="3"/>
  <c r="AI1639" i="3"/>
  <c r="AQ1639" i="3" s="1"/>
  <c r="AR1777" i="3"/>
  <c r="AM1777" i="3"/>
  <c r="AM2215" i="3"/>
  <c r="AR2215" i="3"/>
  <c r="AR2292" i="3"/>
  <c r="AM2292" i="3"/>
  <c r="AQ1335" i="3"/>
  <c r="AN1335" i="3"/>
  <c r="AI1367" i="3"/>
  <c r="AI1405" i="3"/>
  <c r="AJ138" i="3"/>
  <c r="AI138" i="3"/>
  <c r="AE400" i="3"/>
  <c r="AH400" i="3"/>
  <c r="AE479" i="3"/>
  <c r="AJ479" i="3" s="1"/>
  <c r="AH479" i="3"/>
  <c r="AH312" i="3"/>
  <c r="AE312" i="3"/>
  <c r="AI385" i="3"/>
  <c r="AJ385" i="3"/>
  <c r="AS480" i="3"/>
  <c r="AL854" i="3"/>
  <c r="C1639" i="3"/>
  <c r="AL2031" i="3"/>
  <c r="AL2059" i="3"/>
  <c r="AL2177" i="3"/>
  <c r="C40" i="3"/>
  <c r="C423" i="3"/>
  <c r="AS917" i="3"/>
  <c r="AS1036" i="3"/>
  <c r="AS1212" i="3"/>
  <c r="AS1239" i="3"/>
  <c r="AS1382" i="3"/>
  <c r="AS2123" i="3"/>
  <c r="AS2200" i="3"/>
  <c r="AS434" i="3"/>
  <c r="AL434" i="3"/>
  <c r="AL513" i="3"/>
  <c r="C513" i="3" s="1"/>
  <c r="AS513" i="3"/>
  <c r="AH561" i="3"/>
  <c r="AE561" i="3"/>
  <c r="AL590" i="3"/>
  <c r="AS590" i="3"/>
  <c r="AE2317" i="3"/>
  <c r="AJ2317" i="3" s="1"/>
  <c r="AL2298" i="3"/>
  <c r="AS2298" i="3"/>
  <c r="AL2294" i="3"/>
  <c r="AS2294" i="3"/>
  <c r="AE2282" i="3"/>
  <c r="AJ2282" i="3" s="1"/>
  <c r="AE2278" i="3"/>
  <c r="AJ2278" i="3" s="1"/>
  <c r="AL2256" i="3"/>
  <c r="AS2256" i="3"/>
  <c r="AE2243" i="3"/>
  <c r="AJ2243" i="3" s="1"/>
  <c r="AM2240" i="3"/>
  <c r="AR2240" i="3"/>
  <c r="AJ2230" i="3"/>
  <c r="AS2227" i="3"/>
  <c r="AL2227" i="3"/>
  <c r="AJ2213" i="3"/>
  <c r="AI2213" i="3"/>
  <c r="AE2185" i="3"/>
  <c r="AJ2185" i="3" s="1"/>
  <c r="AE2172" i="3"/>
  <c r="AJ2172" i="3" s="1"/>
  <c r="AI2172" i="3"/>
  <c r="AE2169" i="3"/>
  <c r="AJ2169" i="3" s="1"/>
  <c r="AE2153" i="3"/>
  <c r="AJ2153" i="3" s="1"/>
  <c r="AJ2144" i="3"/>
  <c r="AL2141" i="3"/>
  <c r="AS2141" i="3"/>
  <c r="AL2122" i="3"/>
  <c r="AS2122" i="3"/>
  <c r="AL2120" i="3"/>
  <c r="AS2120" i="3"/>
  <c r="AJ2103" i="3"/>
  <c r="AI2103" i="3"/>
  <c r="AH2065" i="3"/>
  <c r="AE2065" i="3"/>
  <c r="AI2041" i="3"/>
  <c r="AE2041" i="3"/>
  <c r="AJ2041" i="3" s="1"/>
  <c r="AS2030" i="3"/>
  <c r="AL2030" i="3"/>
  <c r="AS2011" i="3"/>
  <c r="AL2011" i="3"/>
  <c r="AE2003" i="3"/>
  <c r="AG1936" i="3"/>
  <c r="AD1936" i="3"/>
  <c r="AH1936" i="3" s="1"/>
  <c r="AE1933" i="3"/>
  <c r="AJ1933" i="3" s="1"/>
  <c r="AH1933" i="3"/>
  <c r="AE1845" i="3"/>
  <c r="AJ1845" i="3" s="1"/>
  <c r="AG1840" i="3"/>
  <c r="AD1840" i="3"/>
  <c r="AH1840" i="3" s="1"/>
  <c r="AG1820" i="3"/>
  <c r="AD1820" i="3"/>
  <c r="AH1820" i="3" s="1"/>
  <c r="AI1781" i="3"/>
  <c r="AJ1781" i="3"/>
  <c r="AJ1775" i="3"/>
  <c r="AI1765" i="3"/>
  <c r="AJ1765" i="3"/>
  <c r="AJ1742" i="3"/>
  <c r="AE1736" i="3"/>
  <c r="AJ1736" i="3" s="1"/>
  <c r="AS1723" i="3"/>
  <c r="AL1723" i="3"/>
  <c r="C1723" i="3" s="1"/>
  <c r="AE1719" i="3"/>
  <c r="AJ1719" i="3" s="1"/>
  <c r="AH1719" i="3"/>
  <c r="AE1704" i="3"/>
  <c r="AJ1704" i="3" s="1"/>
  <c r="AJ1701" i="3"/>
  <c r="AI1701" i="3"/>
  <c r="AE1688" i="3"/>
  <c r="AJ1688" i="3" s="1"/>
  <c r="AJ1685" i="3"/>
  <c r="AI1685" i="3"/>
  <c r="AS1674" i="3"/>
  <c r="AL1674" i="3"/>
  <c r="AE1654" i="3"/>
  <c r="AJ1654" i="3" s="1"/>
  <c r="AH1654" i="3"/>
  <c r="AE1652" i="3"/>
  <c r="AJ1652" i="3" s="1"/>
  <c r="AH1652" i="3"/>
  <c r="AE1644" i="3"/>
  <c r="AJ1644" i="3" s="1"/>
  <c r="AH1644" i="3"/>
  <c r="AS1629" i="3"/>
  <c r="AL1629" i="3"/>
  <c r="AS1627" i="3"/>
  <c r="AL1627" i="3"/>
  <c r="AE1614" i="3"/>
  <c r="AJ1614" i="3" s="1"/>
  <c r="AH1614" i="3"/>
  <c r="AI1614" i="3"/>
  <c r="AD1827" i="3"/>
  <c r="AH1827" i="3" s="1"/>
  <c r="AG1827" i="3"/>
  <c r="AH1811" i="3"/>
  <c r="AL1569" i="3"/>
  <c r="AS1569" i="3"/>
  <c r="AJ1529" i="3"/>
  <c r="AI1527" i="3"/>
  <c r="AJ1527" i="3"/>
  <c r="AE1525" i="3"/>
  <c r="AJ1525" i="3" s="1"/>
  <c r="AH1525" i="3"/>
  <c r="AE1484" i="3"/>
  <c r="AE1468" i="3"/>
  <c r="AJ1468" i="3" s="1"/>
  <c r="AH1468" i="3"/>
  <c r="AL1465" i="3"/>
  <c r="AS1465" i="3"/>
  <c r="AE1453" i="3"/>
  <c r="AJ1453" i="3" s="1"/>
  <c r="AH1453" i="3"/>
  <c r="AL1439" i="3"/>
  <c r="AS1439" i="3"/>
  <c r="AE1429" i="3"/>
  <c r="AJ1429" i="3" s="1"/>
  <c r="AJ1409" i="3"/>
  <c r="AI1409" i="3"/>
  <c r="AH1400" i="3"/>
  <c r="AE1400" i="3"/>
  <c r="AJ1400" i="3" s="1"/>
  <c r="AH1384" i="3"/>
  <c r="AE1384" i="3"/>
  <c r="AJ1384" i="3" s="1"/>
  <c r="AJ1376" i="3"/>
  <c r="AI1376" i="3"/>
  <c r="AJ1374" i="3"/>
  <c r="AI1374" i="3"/>
  <c r="AE1372" i="3"/>
  <c r="AJ1372" i="3" s="1"/>
  <c r="AH1372" i="3"/>
  <c r="AH1369" i="3"/>
  <c r="AE1369" i="3"/>
  <c r="AJ1358" i="3"/>
  <c r="AJ1355" i="3"/>
  <c r="AI1355" i="3"/>
  <c r="AE1340" i="3"/>
  <c r="AJ1340" i="3" s="1"/>
  <c r="AH1340" i="3"/>
  <c r="AD1337" i="3"/>
  <c r="AI1332" i="3"/>
  <c r="AJ1332" i="3"/>
  <c r="AJ1321" i="3"/>
  <c r="AH1307" i="3"/>
  <c r="AE1307" i="3"/>
  <c r="AE1302" i="3"/>
  <c r="AJ1302" i="3" s="1"/>
  <c r="AH1302" i="3"/>
  <c r="AD1298" i="3"/>
  <c r="AH1298" i="3" s="1"/>
  <c r="AJ1288" i="3"/>
  <c r="AI1288" i="3"/>
  <c r="AJ1286" i="3"/>
  <c r="AJ1283" i="3"/>
  <c r="AH1270" i="3"/>
  <c r="AE1270" i="3"/>
  <c r="AJ1270" i="3" s="1"/>
  <c r="AD1267" i="3"/>
  <c r="AI1265" i="3"/>
  <c r="AE1265" i="3"/>
  <c r="AJ1265" i="3" s="1"/>
  <c r="AH1265" i="3"/>
  <c r="AH1262" i="3"/>
  <c r="AE1262" i="3"/>
  <c r="AJ1262" i="3" s="1"/>
  <c r="AS1242" i="3"/>
  <c r="AL1240" i="3"/>
  <c r="AS1240" i="3"/>
  <c r="AE1236" i="3"/>
  <c r="AJ1236" i="3" s="1"/>
  <c r="AH1236" i="3"/>
  <c r="AI1225" i="3"/>
  <c r="AJ1225" i="3"/>
  <c r="AJ1220" i="3"/>
  <c r="AI1220" i="3"/>
  <c r="AL1208" i="3"/>
  <c r="AS1208" i="3"/>
  <c r="AH1204" i="3"/>
  <c r="AE1204" i="3"/>
  <c r="AJ1204" i="3" s="1"/>
  <c r="AJ1187" i="3"/>
  <c r="AE1146" i="3"/>
  <c r="AJ1146" i="3" s="1"/>
  <c r="AI1137" i="3"/>
  <c r="AJ1137" i="3"/>
  <c r="AJ1115" i="3"/>
  <c r="AI1115" i="3"/>
  <c r="C1099" i="3"/>
  <c r="AE1090" i="3"/>
  <c r="AJ1090" i="3" s="1"/>
  <c r="AJ1082" i="3"/>
  <c r="AI1082" i="3"/>
  <c r="AG1071" i="3"/>
  <c r="AL1035" i="3"/>
  <c r="AS1035" i="3"/>
  <c r="AE1003" i="3"/>
  <c r="AJ1003" i="3" s="1"/>
  <c r="AS937" i="3"/>
  <c r="AL937" i="3"/>
  <c r="AL915" i="3"/>
  <c r="AS915" i="3"/>
  <c r="AD912" i="3"/>
  <c r="AL897" i="3"/>
  <c r="AS897" i="3"/>
  <c r="AS869" i="3"/>
  <c r="AL869" i="3"/>
  <c r="AE859" i="3"/>
  <c r="AJ859" i="3" s="1"/>
  <c r="AH859" i="3"/>
  <c r="AI859" i="3"/>
  <c r="AS855" i="3"/>
  <c r="AL855" i="3"/>
  <c r="AJ825" i="3"/>
  <c r="AH809" i="3"/>
  <c r="AE809" i="3"/>
  <c r="AJ809" i="3" s="1"/>
  <c r="AI809" i="3"/>
  <c r="AH801" i="3"/>
  <c r="AE801" i="3"/>
  <c r="AJ801" i="3" s="1"/>
  <c r="AE793" i="3"/>
  <c r="AJ793" i="3" s="1"/>
  <c r="AE772" i="3"/>
  <c r="AJ772" i="3" s="1"/>
  <c r="AE768" i="3"/>
  <c r="AJ768" i="3" s="1"/>
  <c r="AE744" i="3"/>
  <c r="AJ744" i="3" s="1"/>
  <c r="AJ681" i="3"/>
  <c r="AI681" i="3"/>
  <c r="AL663" i="3"/>
  <c r="AS663" i="3"/>
  <c r="AL660" i="3"/>
  <c r="AS660" i="3"/>
  <c r="AE649" i="3"/>
  <c r="AJ649" i="3" s="1"/>
  <c r="AH620" i="3"/>
  <c r="AE620" i="3"/>
  <c r="AE617" i="3"/>
  <c r="AJ617" i="3" s="1"/>
  <c r="AE605" i="3"/>
  <c r="AJ605" i="3" s="1"/>
  <c r="AH605" i="3"/>
  <c r="AL485" i="3"/>
  <c r="AS485" i="3"/>
  <c r="AH438" i="3"/>
  <c r="AE438" i="3"/>
  <c r="AJ438" i="3" s="1"/>
  <c r="AH435" i="3"/>
  <c r="AE435" i="3"/>
  <c r="AJ435" i="3" s="1"/>
  <c r="AG325" i="3"/>
  <c r="AS321" i="3"/>
  <c r="AL321" i="3"/>
  <c r="AS308" i="3"/>
  <c r="AL308" i="3"/>
  <c r="AE300" i="3"/>
  <c r="AJ300" i="3" s="1"/>
  <c r="AH300" i="3"/>
  <c r="AE272" i="3"/>
  <c r="AJ272" i="3" s="1"/>
  <c r="AJ232" i="3"/>
  <c r="AI232" i="3"/>
  <c r="AE216" i="3"/>
  <c r="AH216" i="3"/>
  <c r="AH203" i="3"/>
  <c r="AE203" i="3"/>
  <c r="AJ203" i="3" s="1"/>
  <c r="AS200" i="3"/>
  <c r="AL200" i="3"/>
  <c r="AS189" i="3"/>
  <c r="AL189" i="3"/>
  <c r="AJ139" i="3"/>
  <c r="AJ42" i="3"/>
  <c r="C42" i="3" s="1"/>
  <c r="AI42" i="3"/>
  <c r="AQ42" i="3" s="1"/>
  <c r="AJ37" i="3"/>
  <c r="AI37" i="3"/>
  <c r="AQ37" i="3" s="1"/>
  <c r="AI25" i="3"/>
  <c r="AJ25" i="3"/>
  <c r="AD16" i="3"/>
  <c r="AH16" i="3" s="1"/>
  <c r="AE11" i="3"/>
  <c r="AJ11" i="3" s="1"/>
  <c r="AH11" i="3"/>
  <c r="AE2219" i="3"/>
  <c r="AJ2219" i="3" s="1"/>
  <c r="AH2203" i="3"/>
  <c r="AE2203" i="3"/>
  <c r="AJ2203" i="3" s="1"/>
  <c r="AL825" i="3"/>
  <c r="AS825" i="3"/>
  <c r="AG813" i="3"/>
  <c r="AD813" i="3"/>
  <c r="AH813" i="3" s="1"/>
  <c r="AD805" i="3"/>
  <c r="AH805" i="3" s="1"/>
  <c r="AG805" i="3"/>
  <c r="AG614" i="3"/>
  <c r="AD614" i="3"/>
  <c r="AH614" i="3" s="1"/>
  <c r="AH608" i="3"/>
  <c r="AI608" i="3"/>
  <c r="AJ598" i="3"/>
  <c r="C598" i="3" s="1"/>
  <c r="AH592" i="3"/>
  <c r="AE592" i="3"/>
  <c r="AJ592" i="3" s="1"/>
  <c r="AD578" i="3"/>
  <c r="AH578" i="3" s="1"/>
  <c r="AG578" i="3"/>
  <c r="AE562" i="3"/>
  <c r="AJ562" i="3" s="1"/>
  <c r="AD554" i="3"/>
  <c r="AE532" i="3"/>
  <c r="AE528" i="3"/>
  <c r="AJ528" i="3" s="1"/>
  <c r="AD496" i="3"/>
  <c r="AG496" i="3"/>
  <c r="AD486" i="3"/>
  <c r="AG486" i="3"/>
  <c r="AE480" i="3"/>
  <c r="AH480" i="3"/>
  <c r="AD466" i="3"/>
  <c r="AH466" i="3"/>
  <c r="AG466" i="3"/>
  <c r="AG437" i="3"/>
  <c r="AD437" i="3"/>
  <c r="AD391" i="3"/>
  <c r="AH391" i="3" s="1"/>
  <c r="AD383" i="3"/>
  <c r="AH383" i="3"/>
  <c r="AG383" i="3"/>
  <c r="AS371" i="3"/>
  <c r="AL371" i="3"/>
  <c r="AS289" i="3"/>
  <c r="AL289" i="3"/>
  <c r="AD277" i="3"/>
  <c r="AG277" i="3"/>
  <c r="AP193" i="3"/>
  <c r="AP65" i="3"/>
  <c r="AG2224" i="3"/>
  <c r="AD2224" i="3"/>
  <c r="AH2224" i="3" s="1"/>
  <c r="AG2198" i="3"/>
  <c r="AD2198" i="3"/>
  <c r="AH2198" i="3" s="1"/>
  <c r="AJ2186" i="3"/>
  <c r="AG2184" i="3"/>
  <c r="AD2184" i="3"/>
  <c r="AH2184" i="3" s="1"/>
  <c r="AJ2166" i="3"/>
  <c r="AD2158" i="3"/>
  <c r="AH2158" i="3" s="1"/>
  <c r="AG2158" i="3"/>
  <c r="AD2126" i="3"/>
  <c r="AG2126" i="3"/>
  <c r="AL2114" i="3"/>
  <c r="AS2114" i="3"/>
  <c r="AJ2102" i="3"/>
  <c r="AD2093" i="3"/>
  <c r="AJ2070" i="3"/>
  <c r="AE2082" i="3"/>
  <c r="AH2082" i="3"/>
  <c r="AE1969" i="3"/>
  <c r="AJ1969" i="3" s="1"/>
  <c r="AE1780" i="3"/>
  <c r="AJ1780" i="3" s="1"/>
  <c r="AE1748" i="3"/>
  <c r="AJ1748" i="3" s="1"/>
  <c r="AE1716" i="3"/>
  <c r="AJ1716" i="3" s="1"/>
  <c r="AE1684" i="3"/>
  <c r="AJ1684" i="3" s="1"/>
  <c r="AS1472" i="3"/>
  <c r="AL1472" i="3"/>
  <c r="AS1405" i="3"/>
  <c r="AL1405" i="3"/>
  <c r="AJ1341" i="3"/>
  <c r="AG1333" i="3"/>
  <c r="AD1333" i="3"/>
  <c r="AS1321" i="3"/>
  <c r="AL1321" i="3"/>
  <c r="AJ1303" i="3"/>
  <c r="AG1293" i="3"/>
  <c r="AD1293" i="3"/>
  <c r="AH1293" i="3" s="1"/>
  <c r="AD1263" i="3"/>
  <c r="AH1263" i="3" s="1"/>
  <c r="AG1263" i="3"/>
  <c r="AD1231" i="3"/>
  <c r="AH1231" i="3" s="1"/>
  <c r="AG1231" i="3"/>
  <c r="AH1219" i="3"/>
  <c r="AI1219" i="3"/>
  <c r="AD1199" i="3"/>
  <c r="AH1199" i="3" s="1"/>
  <c r="AG1199" i="3"/>
  <c r="AD1083" i="3"/>
  <c r="AG1083" i="3"/>
  <c r="AE1031" i="3"/>
  <c r="AS1018" i="3"/>
  <c r="AL1018" i="3"/>
  <c r="AD998" i="3"/>
  <c r="AH974" i="3"/>
  <c r="AE974" i="3"/>
  <c r="AH958" i="3"/>
  <c r="AE958" i="3"/>
  <c r="AE918" i="3"/>
  <c r="AD954" i="3"/>
  <c r="AE902" i="3"/>
  <c r="AJ902" i="3" s="1"/>
  <c r="AG890" i="3"/>
  <c r="AD890" i="3"/>
  <c r="AH890" i="3" s="1"/>
  <c r="AH870" i="3"/>
  <c r="AI870" i="3"/>
  <c r="AE854" i="3"/>
  <c r="AJ854" i="3" s="1"/>
  <c r="AE806" i="3"/>
  <c r="AJ806" i="3" s="1"/>
  <c r="AL786" i="3"/>
  <c r="AS786" i="3"/>
  <c r="AJ761" i="3"/>
  <c r="C761" i="3" s="1"/>
  <c r="AH745" i="3"/>
  <c r="AE745" i="3"/>
  <c r="AJ745" i="3" s="1"/>
  <c r="AH680" i="3"/>
  <c r="AE680" i="3"/>
  <c r="AJ680" i="3" s="1"/>
  <c r="AI680" i="3"/>
  <c r="AH672" i="3"/>
  <c r="AI672" i="3"/>
  <c r="AL652" i="3"/>
  <c r="AS652" i="3"/>
  <c r="AH581" i="3"/>
  <c r="AE581" i="3"/>
  <c r="AG545" i="3"/>
  <c r="AD545" i="3"/>
  <c r="AH545" i="3" s="1"/>
  <c r="AS501" i="3"/>
  <c r="AL501" i="3"/>
  <c r="AH445" i="3"/>
  <c r="AE445" i="3"/>
  <c r="AJ445" i="3" s="1"/>
  <c r="AS358" i="3"/>
  <c r="AL358" i="3"/>
  <c r="AS330" i="3"/>
  <c r="AL330" i="3"/>
  <c r="AD320" i="3"/>
  <c r="AG296" i="3"/>
  <c r="AD296" i="3"/>
  <c r="AH296" i="3" s="1"/>
  <c r="AI276" i="3"/>
  <c r="AH276" i="3"/>
  <c r="AC244" i="3"/>
  <c r="AD244" i="3" s="1"/>
  <c r="AE244" i="3" s="1"/>
  <c r="AJ244" i="3" s="1"/>
  <c r="AC180" i="3"/>
  <c r="AG180" i="3" s="1"/>
  <c r="AS160" i="3"/>
  <c r="AL160" i="3"/>
  <c r="AG136" i="3"/>
  <c r="AD136" i="3"/>
  <c r="AH136" i="3" s="1"/>
  <c r="AD108" i="3"/>
  <c r="AH108" i="3" s="1"/>
  <c r="AG108" i="3"/>
  <c r="AS17" i="3"/>
  <c r="AL17" i="3"/>
  <c r="AE2152" i="3"/>
  <c r="AJ2152" i="3" s="1"/>
  <c r="AE2088" i="3"/>
  <c r="AJ2088" i="3" s="1"/>
  <c r="AJ1959" i="3"/>
  <c r="C1959" i="3" s="1"/>
  <c r="AG1786" i="3"/>
  <c r="AD1786" i="3"/>
  <c r="AH1786" i="3" s="1"/>
  <c r="AG1339" i="3"/>
  <c r="AH1339" i="3"/>
  <c r="AG1269" i="3"/>
  <c r="AH1269" i="3"/>
  <c r="AS1205" i="3"/>
  <c r="AL1205" i="3"/>
  <c r="AE1165" i="3"/>
  <c r="AJ1165" i="3" s="1"/>
  <c r="AE1037" i="3"/>
  <c r="AJ1037" i="3" s="1"/>
  <c r="AG876" i="3"/>
  <c r="AJ828" i="3"/>
  <c r="AD812" i="3"/>
  <c r="AG812" i="3"/>
  <c r="AE392" i="3"/>
  <c r="AJ392" i="3" s="1"/>
  <c r="AC238" i="3"/>
  <c r="AG238" i="3" s="1"/>
  <c r="AC78" i="3"/>
  <c r="AG78" i="3" s="1"/>
  <c r="AC1141" i="3"/>
  <c r="AG1141" i="3" s="1"/>
  <c r="AE1109" i="3"/>
  <c r="AJ1109" i="3" s="1"/>
  <c r="AE1045" i="3"/>
  <c r="AJ1045" i="3" s="1"/>
  <c r="AE980" i="3"/>
  <c r="AJ980" i="3" s="1"/>
  <c r="AE916" i="3"/>
  <c r="AJ916" i="3" s="1"/>
  <c r="AE852" i="3"/>
  <c r="AJ852" i="3" s="1"/>
  <c r="AH447" i="3"/>
  <c r="AI447" i="3"/>
  <c r="AD230" i="3"/>
  <c r="AG230" i="3"/>
  <c r="AL198" i="3"/>
  <c r="AS198" i="3"/>
  <c r="AP314" i="3"/>
  <c r="AG2172" i="3"/>
  <c r="AH2172" i="3"/>
  <c r="AE1758" i="3"/>
  <c r="AJ1758" i="3" s="1"/>
  <c r="AE1630" i="3"/>
  <c r="AJ1630" i="3" s="1"/>
  <c r="AE1217" i="3"/>
  <c r="AJ1217" i="3" s="1"/>
  <c r="AJ928" i="3"/>
  <c r="AH832" i="3"/>
  <c r="AI832" i="3"/>
  <c r="AC642" i="3"/>
  <c r="AC114" i="3"/>
  <c r="AE1638" i="3"/>
  <c r="AJ1638" i="3" s="1"/>
  <c r="AH1638" i="3"/>
  <c r="AL1391" i="3"/>
  <c r="AS1391" i="3"/>
  <c r="AG1033" i="3"/>
  <c r="AH1033" i="3"/>
  <c r="AE872" i="3"/>
  <c r="AJ872" i="3" s="1"/>
  <c r="AG743" i="3"/>
  <c r="AH743" i="3"/>
  <c r="AJ547" i="3"/>
  <c r="AE483" i="3"/>
  <c r="AJ483" i="3" s="1"/>
  <c r="AD258" i="3"/>
  <c r="AG258" i="3"/>
  <c r="AH258" i="3"/>
  <c r="AD122" i="3"/>
  <c r="AH122" i="3" s="1"/>
  <c r="AE888" i="3"/>
  <c r="AJ888" i="3" s="1"/>
  <c r="AG499" i="3"/>
  <c r="AD499" i="3"/>
  <c r="AD234" i="3"/>
  <c r="AH234" i="3" s="1"/>
  <c r="AG234" i="3"/>
  <c r="AG2148" i="3"/>
  <c r="AD2148" i="3"/>
  <c r="AH2148" i="3" s="1"/>
  <c r="AE856" i="3"/>
  <c r="AJ856" i="3" s="1"/>
  <c r="AH856" i="3"/>
  <c r="AI856" i="3"/>
  <c r="AI595" i="3"/>
  <c r="AH595" i="3"/>
  <c r="AS467" i="3"/>
  <c r="AL467" i="3"/>
  <c r="AD1241" i="3"/>
  <c r="AG2220" i="3"/>
  <c r="AD2220" i="3"/>
  <c r="AH2220" i="3" s="1"/>
  <c r="AG47" i="3"/>
  <c r="AD47" i="3"/>
  <c r="AG51" i="3"/>
  <c r="AD51" i="3"/>
  <c r="AH51" i="3" s="1"/>
  <c r="AG55" i="3"/>
  <c r="AD55" i="3"/>
  <c r="AH55" i="3" s="1"/>
  <c r="AG57" i="3"/>
  <c r="AD57" i="3"/>
  <c r="AH57" i="3" s="1"/>
  <c r="AD59" i="3"/>
  <c r="AH59" i="3" s="1"/>
  <c r="AG59" i="3"/>
  <c r="AD61" i="3"/>
  <c r="AG61" i="3"/>
  <c r="AG81" i="3"/>
  <c r="AD81" i="3"/>
  <c r="AH81" i="3" s="1"/>
  <c r="AG85" i="3"/>
  <c r="AD85" i="3"/>
  <c r="AH85" i="3" s="1"/>
  <c r="AD111" i="3"/>
  <c r="AH115" i="3"/>
  <c r="AD115" i="3"/>
  <c r="AD119" i="3"/>
  <c r="AD121" i="3"/>
  <c r="AH121" i="3" s="1"/>
  <c r="AG123" i="3"/>
  <c r="AD123" i="3"/>
  <c r="AG125" i="3"/>
  <c r="AD125" i="3"/>
  <c r="AG145" i="3"/>
  <c r="AD145" i="3"/>
  <c r="AH145" i="3" s="1"/>
  <c r="AG149" i="3"/>
  <c r="AD149" i="3"/>
  <c r="AH149" i="3" s="1"/>
  <c r="AG158" i="3"/>
  <c r="AD158" i="3"/>
  <c r="AH158" i="3" s="1"/>
  <c r="AG175" i="3"/>
  <c r="AD175" i="3"/>
  <c r="AH175" i="3" s="1"/>
  <c r="AG179" i="3"/>
  <c r="AD179" i="3"/>
  <c r="AH179" i="3" s="1"/>
  <c r="AG183" i="3"/>
  <c r="AD183" i="3"/>
  <c r="AH183" i="3" s="1"/>
  <c r="AG185" i="3"/>
  <c r="AD185" i="3"/>
  <c r="AH185" i="3" s="1"/>
  <c r="AD187" i="3"/>
  <c r="AH187" i="3" s="1"/>
  <c r="AD189" i="3"/>
  <c r="AH189" i="3" s="1"/>
  <c r="AG209" i="3"/>
  <c r="AH209" i="3"/>
  <c r="AG213" i="3"/>
  <c r="AH213" i="3"/>
  <c r="AD222" i="3"/>
  <c r="AG222" i="3"/>
  <c r="AD239" i="3"/>
  <c r="AH239" i="3" s="1"/>
  <c r="AG239" i="3"/>
  <c r="AD243" i="3"/>
  <c r="AH243" i="3" s="1"/>
  <c r="AG243" i="3"/>
  <c r="AD247" i="3"/>
  <c r="AH247" i="3"/>
  <c r="AG247" i="3"/>
  <c r="AD250" i="3"/>
  <c r="AG250" i="3"/>
  <c r="AG251" i="3"/>
  <c r="AD251" i="3"/>
  <c r="AH251" i="3" s="1"/>
  <c r="AD253" i="3"/>
  <c r="AH253" i="3" s="1"/>
  <c r="AG255" i="3"/>
  <c r="AH255" i="3"/>
  <c r="AD257" i="3"/>
  <c r="AH257" i="3" s="1"/>
  <c r="AG257" i="3"/>
  <c r="AG259" i="3"/>
  <c r="AD259" i="3"/>
  <c r="AD261" i="3"/>
  <c r="AG298" i="3"/>
  <c r="AH298" i="3"/>
  <c r="AC341" i="3"/>
  <c r="AD341" i="3" s="1"/>
  <c r="AE341" i="3" s="1"/>
  <c r="AJ341" i="3" s="1"/>
  <c r="AP341" i="3"/>
  <c r="AP345" i="3"/>
  <c r="AC345" i="3"/>
  <c r="AG345" i="3" s="1"/>
  <c r="AD337" i="3"/>
  <c r="AE337" i="3" s="1"/>
  <c r="AJ337" i="3" s="1"/>
  <c r="AP337" i="3"/>
  <c r="AI337" i="3"/>
  <c r="AG337" i="3"/>
  <c r="AP350" i="3"/>
  <c r="AG350" i="3"/>
  <c r="AD350" i="3"/>
  <c r="AE350" i="3" s="1"/>
  <c r="AC363" i="3"/>
  <c r="AP363" i="3"/>
  <c r="AG363" i="3"/>
  <c r="AP367" i="3"/>
  <c r="AC367" i="3"/>
  <c r="AG367" i="3" s="1"/>
  <c r="AC376" i="3"/>
  <c r="AD376" i="3" s="1"/>
  <c r="AD380" i="3"/>
  <c r="AP380" i="3"/>
  <c r="AG380" i="3"/>
  <c r="AP393" i="3"/>
  <c r="AC393" i="3"/>
  <c r="AG393" i="3" s="1"/>
  <c r="AS393" i="3" s="1"/>
  <c r="AC397" i="3"/>
  <c r="AD397" i="3" s="1"/>
  <c r="AE397" i="3" s="1"/>
  <c r="AJ397" i="3" s="1"/>
  <c r="AP397" i="3"/>
  <c r="AP410" i="3"/>
  <c r="AD410" i="3"/>
  <c r="AG410" i="3"/>
  <c r="AS410" i="3" s="1"/>
  <c r="AD414" i="3"/>
  <c r="AP414" i="3"/>
  <c r="AG414" i="3"/>
  <c r="AS414" i="3" s="1"/>
  <c r="AC427" i="3"/>
  <c r="AP427" i="3"/>
  <c r="AP431" i="3"/>
  <c r="AC431" i="3"/>
  <c r="AD431" i="3" s="1"/>
  <c r="AE431" i="3" s="1"/>
  <c r="AJ431" i="3" s="1"/>
  <c r="AC440" i="3"/>
  <c r="AD440" i="3" s="1"/>
  <c r="AE440" i="3"/>
  <c r="AJ440" i="3" s="1"/>
  <c r="AH440" i="3"/>
  <c r="AG440" i="3"/>
  <c r="AP440" i="3"/>
  <c r="AC444" i="3"/>
  <c r="AG444" i="3" s="1"/>
  <c r="AP444" i="3"/>
  <c r="AP457" i="3"/>
  <c r="AC457" i="3"/>
  <c r="AG457" i="3" s="1"/>
  <c r="AP461" i="3"/>
  <c r="AC461" i="3"/>
  <c r="AG461" i="3" s="1"/>
  <c r="AP474" i="3"/>
  <c r="AD474" i="3"/>
  <c r="AH474" i="3" s="1"/>
  <c r="AP478" i="3"/>
  <c r="AC478" i="3"/>
  <c r="AD478" i="3" s="1"/>
  <c r="AG478" i="3"/>
  <c r="AC487" i="3"/>
  <c r="AD487" i="3" s="1"/>
  <c r="AH487" i="3" s="1"/>
  <c r="AE487" i="3"/>
  <c r="AJ487" i="3" s="1"/>
  <c r="AP487" i="3"/>
  <c r="AP491" i="3"/>
  <c r="AC491" i="3"/>
  <c r="AG491" i="3" s="1"/>
  <c r="AP504" i="3"/>
  <c r="AG504" i="3"/>
  <c r="AD504" i="3"/>
  <c r="AP508" i="3"/>
  <c r="AC508" i="3"/>
  <c r="AG508" i="3" s="1"/>
  <c r="AC521" i="3"/>
  <c r="AD521" i="3" s="1"/>
  <c r="AE521" i="3" s="1"/>
  <c r="AJ521" i="3" s="1"/>
  <c r="AP521" i="3"/>
  <c r="AC525" i="3"/>
  <c r="AD525" i="3" s="1"/>
  <c r="AP525" i="3"/>
  <c r="AP538" i="3"/>
  <c r="AC538" i="3"/>
  <c r="AG538" i="3" s="1"/>
  <c r="AG542" i="3"/>
  <c r="AP542" i="3"/>
  <c r="AH542" i="3"/>
  <c r="AC542" i="3"/>
  <c r="AD542" i="3" s="1"/>
  <c r="AE542" i="3" s="1"/>
  <c r="AJ542" i="3" s="1"/>
  <c r="AC551" i="3"/>
  <c r="AG551" i="3" s="1"/>
  <c r="AP555" i="3"/>
  <c r="AC555" i="3"/>
  <c r="AD555" i="3" s="1"/>
  <c r="AC568" i="3"/>
  <c r="AD568" i="3" s="1"/>
  <c r="AH568" i="3"/>
  <c r="AP568" i="3"/>
  <c r="AE568" i="3"/>
  <c r="AJ568" i="3" s="1"/>
  <c r="AG568" i="3"/>
  <c r="AP572" i="3"/>
  <c r="AD572" i="3"/>
  <c r="AH572" i="3" s="1"/>
  <c r="AG572" i="3"/>
  <c r="AE572" i="3"/>
  <c r="AJ572" i="3" s="1"/>
  <c r="AC585" i="3"/>
  <c r="AP585" i="3"/>
  <c r="AC589" i="3"/>
  <c r="AG589" i="3" s="1"/>
  <c r="AP589" i="3"/>
  <c r="AP602" i="3"/>
  <c r="AC602" i="3"/>
  <c r="AG602" i="3" s="1"/>
  <c r="AD602" i="3"/>
  <c r="AE602" i="3" s="1"/>
  <c r="AJ602" i="3" s="1"/>
  <c r="AP606" i="3"/>
  <c r="AC606" i="3"/>
  <c r="AD606" i="3" s="1"/>
  <c r="AG615" i="3"/>
  <c r="AH615" i="3"/>
  <c r="AG617" i="3"/>
  <c r="AH617" i="3"/>
  <c r="AG619" i="3"/>
  <c r="AH619" i="3"/>
  <c r="AG621" i="3"/>
  <c r="AH621" i="3"/>
  <c r="AD641" i="3"/>
  <c r="AH641" i="3"/>
  <c r="AG641" i="3"/>
  <c r="AD645" i="3"/>
  <c r="AH645" i="3" s="1"/>
  <c r="AG645" i="3"/>
  <c r="AI654" i="3"/>
  <c r="AH654" i="3"/>
  <c r="AD663" i="3"/>
  <c r="AD667" i="3"/>
  <c r="AH667" i="3" s="1"/>
  <c r="AG671" i="3"/>
  <c r="AD671" i="3"/>
  <c r="AG673" i="3"/>
  <c r="AD673" i="3"/>
  <c r="AC748" i="3"/>
  <c r="AG748" i="3" s="1"/>
  <c r="AP748" i="3"/>
  <c r="AD748" i="3"/>
  <c r="AP752" i="3"/>
  <c r="AC752" i="3"/>
  <c r="AP765" i="3"/>
  <c r="AC765" i="3"/>
  <c r="AP769" i="3"/>
  <c r="AC769" i="3"/>
  <c r="AD769" i="3" s="1"/>
  <c r="AE769" i="3"/>
  <c r="AJ769" i="3" s="1"/>
  <c r="AD797" i="3"/>
  <c r="AH797" i="3" s="1"/>
  <c r="AP797" i="3"/>
  <c r="AG797" i="3"/>
  <c r="AG804" i="3"/>
  <c r="AH804" i="3"/>
  <c r="AP814" i="3"/>
  <c r="AC814" i="3"/>
  <c r="AD814" i="3" s="1"/>
  <c r="AP817" i="3"/>
  <c r="AC817" i="3"/>
  <c r="AP834" i="3"/>
  <c r="AD834" i="3"/>
  <c r="AH834" i="3" s="1"/>
  <c r="AG834" i="3"/>
  <c r="AE834" i="3"/>
  <c r="AJ834" i="3" s="1"/>
  <c r="AP847" i="3"/>
  <c r="AC847" i="3"/>
  <c r="AD847" i="3" s="1"/>
  <c r="AC851" i="3"/>
  <c r="AD851" i="3" s="1"/>
  <c r="AE851" i="3" s="1"/>
  <c r="AP851" i="3"/>
  <c r="AH851" i="3"/>
  <c r="AC860" i="3"/>
  <c r="AP860" i="3"/>
  <c r="AC864" i="3"/>
  <c r="AD864" i="3" s="1"/>
  <c r="AP864" i="3"/>
  <c r="AE864" i="3"/>
  <c r="AJ864" i="3" s="1"/>
  <c r="AG864" i="3"/>
  <c r="AC877" i="3"/>
  <c r="AD877" i="3" s="1"/>
  <c r="AH877" i="3" s="1"/>
  <c r="AE877" i="3"/>
  <c r="AJ877" i="3" s="1"/>
  <c r="AP877" i="3"/>
  <c r="AC881" i="3"/>
  <c r="AD881" i="3" s="1"/>
  <c r="AE881" i="3" s="1"/>
  <c r="AJ881" i="3" s="1"/>
  <c r="AP894" i="3"/>
  <c r="AC894" i="3"/>
  <c r="AG894" i="3" s="1"/>
  <c r="AP898" i="3"/>
  <c r="AC898" i="3"/>
  <c r="AG898" i="3" s="1"/>
  <c r="AP919" i="3"/>
  <c r="AC919" i="3"/>
  <c r="AD919" i="3" s="1"/>
  <c r="AC931" i="3"/>
  <c r="AD931" i="3" s="1"/>
  <c r="AP931" i="3"/>
  <c r="AG931" i="3"/>
  <c r="AP934" i="3"/>
  <c r="AC934" i="3"/>
  <c r="AD934" i="3" s="1"/>
  <c r="AC941" i="3"/>
  <c r="AD941" i="3" s="1"/>
  <c r="AE941" i="3" s="1"/>
  <c r="AJ941" i="3" s="1"/>
  <c r="AP941" i="3"/>
  <c r="AC946" i="3"/>
  <c r="AG946" i="3" s="1"/>
  <c r="AC953" i="3"/>
  <c r="AD953" i="3" s="1"/>
  <c r="AE953" i="3"/>
  <c r="AJ953" i="3" s="1"/>
  <c r="AC956" i="3"/>
  <c r="AD956" i="3"/>
  <c r="AE956" i="3" s="1"/>
  <c r="AC968" i="3"/>
  <c r="AG968" i="3" s="1"/>
  <c r="AP968" i="3"/>
  <c r="AP983" i="3"/>
  <c r="AC983" i="3"/>
  <c r="AD983" i="3" s="1"/>
  <c r="AE983" i="3" s="1"/>
  <c r="AJ983" i="3" s="1"/>
  <c r="AH983" i="3"/>
  <c r="AP990" i="3"/>
  <c r="AD990" i="3"/>
  <c r="AH990" i="3" s="1"/>
  <c r="AG990" i="3"/>
  <c r="AG994" i="3"/>
  <c r="AP994" i="3"/>
  <c r="AD994" i="3"/>
  <c r="AP1007" i="3"/>
  <c r="AC1007" i="3"/>
  <c r="AG1007" i="3" s="1"/>
  <c r="AC1011" i="3"/>
  <c r="AP1011" i="3"/>
  <c r="AC1020" i="3"/>
  <c r="AG1020" i="3" s="1"/>
  <c r="AG1025" i="3"/>
  <c r="AP1025" i="3"/>
  <c r="AD1025" i="3"/>
  <c r="AI1025" i="3" s="1"/>
  <c r="AQ1025" i="3" s="1"/>
  <c r="AE1025" i="3"/>
  <c r="AJ1025" i="3" s="1"/>
  <c r="AH1025" i="3"/>
  <c r="AC1038" i="3"/>
  <c r="AP1038" i="3"/>
  <c r="AC1042" i="3"/>
  <c r="AD1042" i="3" s="1"/>
  <c r="AE1042" i="3" s="1"/>
  <c r="AJ1042" i="3" s="1"/>
  <c r="AH1042" i="3"/>
  <c r="AG1055" i="3"/>
  <c r="AP1055" i="3"/>
  <c r="AD1055" i="3"/>
  <c r="AH1055" i="3" s="1"/>
  <c r="AE1055" i="3"/>
  <c r="AJ1055" i="3" s="1"/>
  <c r="AP1059" i="3"/>
  <c r="AG1059" i="3"/>
  <c r="AE1059" i="3"/>
  <c r="AJ1059" i="3" s="1"/>
  <c r="AH1059" i="3"/>
  <c r="AI1059" i="3"/>
  <c r="AP1072" i="3"/>
  <c r="AC1072" i="3"/>
  <c r="AG1072" i="3" s="1"/>
  <c r="AC1076" i="3"/>
  <c r="AD1076" i="3" s="1"/>
  <c r="AE1076" i="3" s="1"/>
  <c r="AJ1076" i="3" s="1"/>
  <c r="AP1076" i="3"/>
  <c r="AG1076" i="3"/>
  <c r="AC1085" i="3"/>
  <c r="AD1085" i="3" s="1"/>
  <c r="AP1089" i="3"/>
  <c r="AC1089" i="3"/>
  <c r="AC1102" i="3"/>
  <c r="AG1102" i="3" s="1"/>
  <c r="AP1102" i="3"/>
  <c r="AC1106" i="3"/>
  <c r="AG1106" i="3" s="1"/>
  <c r="AD1106" i="3"/>
  <c r="AE1106" i="3" s="1"/>
  <c r="AJ1106" i="3" s="1"/>
  <c r="AP1119" i="3"/>
  <c r="AC1119" i="3"/>
  <c r="AP1123" i="3"/>
  <c r="AC1123" i="3"/>
  <c r="AD1123" i="3" s="1"/>
  <c r="AD1142" i="3"/>
  <c r="AH1142" i="3" s="1"/>
  <c r="AG1142" i="3"/>
  <c r="AG1146" i="3"/>
  <c r="AH1146" i="3"/>
  <c r="AG1150" i="3"/>
  <c r="AH1150" i="3"/>
  <c r="AD1152" i="3"/>
  <c r="AH1152" i="3" s="1"/>
  <c r="AD1154" i="3"/>
  <c r="AH1154" i="3" s="1"/>
  <c r="AD1156" i="3"/>
  <c r="AG1176" i="3"/>
  <c r="AH1176" i="3"/>
  <c r="AG1180" i="3"/>
  <c r="AH1180" i="3"/>
  <c r="AG1416" i="3"/>
  <c r="AH1416" i="3"/>
  <c r="AD1420" i="3"/>
  <c r="AH1420" i="3" s="1"/>
  <c r="AG1420" i="3"/>
  <c r="AC1426" i="3"/>
  <c r="AD1426" i="3"/>
  <c r="AE1426" i="3" s="1"/>
  <c r="AJ1426" i="3" s="1"/>
  <c r="AG1426" i="3"/>
  <c r="AP1430" i="3"/>
  <c r="AC1430" i="3"/>
  <c r="AD1430" i="3" s="1"/>
  <c r="AC1443" i="3"/>
  <c r="AG1443" i="3" s="1"/>
  <c r="AP1443" i="3"/>
  <c r="AP1447" i="3"/>
  <c r="AC1447" i="3"/>
  <c r="AC1460" i="3"/>
  <c r="AD1460" i="3" s="1"/>
  <c r="AP1460" i="3"/>
  <c r="AG1460" i="3"/>
  <c r="AE1464" i="3"/>
  <c r="AJ1464" i="3" s="1"/>
  <c r="AP1464" i="3"/>
  <c r="AG1464" i="3"/>
  <c r="AD1464" i="3"/>
  <c r="AH1464" i="3" s="1"/>
  <c r="AC1477" i="3"/>
  <c r="AD1477" i="3" s="1"/>
  <c r="AE1477" i="3" s="1"/>
  <c r="AJ1477" i="3" s="1"/>
  <c r="AP1477" i="3"/>
  <c r="AC1481" i="3"/>
  <c r="AD1481" i="3" s="1"/>
  <c r="AE1481" i="3"/>
  <c r="AJ1481" i="3" s="1"/>
  <c r="AC1485" i="3"/>
  <c r="AD1485" i="3" s="1"/>
  <c r="AE1485" i="3" s="1"/>
  <c r="AJ1485" i="3" s="1"/>
  <c r="AH1485" i="3"/>
  <c r="AP1485" i="3"/>
  <c r="AC1489" i="3"/>
  <c r="AG1489" i="3" s="1"/>
  <c r="AC1493" i="3"/>
  <c r="AG1493" i="3" s="1"/>
  <c r="AP1493" i="3"/>
  <c r="AC1497" i="3"/>
  <c r="AD1497" i="3" s="1"/>
  <c r="AC1501" i="3"/>
  <c r="AD1501" i="3" s="1"/>
  <c r="AE1501" i="3"/>
  <c r="AJ1501" i="3" s="1"/>
  <c r="AH1501" i="3"/>
  <c r="AP1501" i="3"/>
  <c r="AC1505" i="3"/>
  <c r="AD1505" i="3" s="1"/>
  <c r="AE1505" i="3" s="1"/>
  <c r="AJ1505" i="3" s="1"/>
  <c r="AC1509" i="3"/>
  <c r="AD1509" i="3" s="1"/>
  <c r="AE1509" i="3" s="1"/>
  <c r="AJ1509" i="3" s="1"/>
  <c r="AC1513" i="3"/>
  <c r="AD1513" i="3" s="1"/>
  <c r="AE1513" i="3"/>
  <c r="AJ1513" i="3" s="1"/>
  <c r="AC1517" i="3"/>
  <c r="AD1517" i="3" s="1"/>
  <c r="AE1517" i="3"/>
  <c r="AJ1517" i="3" s="1"/>
  <c r="AH1517" i="3"/>
  <c r="AC1521" i="3"/>
  <c r="AD1521" i="3" s="1"/>
  <c r="AE1521" i="3" s="1"/>
  <c r="AJ1521" i="3" s="1"/>
  <c r="AD1528" i="3"/>
  <c r="AE1528" i="3" s="1"/>
  <c r="AJ1528" i="3" s="1"/>
  <c r="AP1528" i="3"/>
  <c r="AG1528" i="3"/>
  <c r="AC1531" i="3"/>
  <c r="AG1531" i="3" s="1"/>
  <c r="AP1531" i="3"/>
  <c r="AG1538" i="3"/>
  <c r="AP1538" i="3"/>
  <c r="AE1538" i="3"/>
  <c r="AJ1538" i="3" s="1"/>
  <c r="AH1538" i="3"/>
  <c r="AP1542" i="3"/>
  <c r="AC1542" i="3"/>
  <c r="AD1542" i="3" s="1"/>
  <c r="AE1542" i="3" s="1"/>
  <c r="AJ1542" i="3" s="1"/>
  <c r="AC1546" i="3"/>
  <c r="AG1546" i="3" s="1"/>
  <c r="AP1546" i="3"/>
  <c r="AP1550" i="3"/>
  <c r="AG1550" i="3"/>
  <c r="AD1550" i="3"/>
  <c r="AE1550" i="3" s="1"/>
  <c r="AJ1550" i="3" s="1"/>
  <c r="AP1554" i="3"/>
  <c r="AD1554" i="3"/>
  <c r="AH1554" i="3" s="1"/>
  <c r="AC1554" i="3"/>
  <c r="AG1554" i="3" s="1"/>
  <c r="AC1558" i="3"/>
  <c r="AG1558" i="3" s="1"/>
  <c r="AP1558" i="3"/>
  <c r="AP1562" i="3"/>
  <c r="AC1562" i="3"/>
  <c r="AP1566" i="3"/>
  <c r="AC1566" i="3"/>
  <c r="AG1566" i="3" s="1"/>
  <c r="AD1566" i="3"/>
  <c r="AE1566" i="3" s="1"/>
  <c r="AJ1566" i="3" s="1"/>
  <c r="AP1570" i="3"/>
  <c r="AD1570" i="3"/>
  <c r="AH1570" i="3" s="1"/>
  <c r="AE1570" i="3"/>
  <c r="AJ1570" i="3" s="1"/>
  <c r="AP1574" i="3"/>
  <c r="AC1574" i="3"/>
  <c r="AD1574" i="3" s="1"/>
  <c r="AE1574" i="3" s="1"/>
  <c r="AJ1574" i="3" s="1"/>
  <c r="AC1578" i="3"/>
  <c r="AG1578" i="3" s="1"/>
  <c r="AP1578" i="3"/>
  <c r="AP1582" i="3"/>
  <c r="AG1582" i="3"/>
  <c r="AD1582" i="3"/>
  <c r="AE1582" i="3" s="1"/>
  <c r="AP1586" i="3"/>
  <c r="AC1586" i="3"/>
  <c r="AG1586" i="3" s="1"/>
  <c r="AC1590" i="3"/>
  <c r="AP1590" i="3"/>
  <c r="AP1594" i="3"/>
  <c r="AC1594" i="3"/>
  <c r="AD1594" i="3" s="1"/>
  <c r="AP1598" i="3"/>
  <c r="AC1598" i="3"/>
  <c r="AG1598" i="3" s="1"/>
  <c r="AG1602" i="3"/>
  <c r="AH1602" i="3"/>
  <c r="AP1602" i="3"/>
  <c r="AE1602" i="3"/>
  <c r="AP1606" i="3"/>
  <c r="AC1606" i="3"/>
  <c r="AD1606" i="3" s="1"/>
  <c r="AE1606" i="3" s="1"/>
  <c r="AC1610" i="3"/>
  <c r="AP1610" i="3"/>
  <c r="AG1610" i="3"/>
  <c r="AC1619" i="3"/>
  <c r="AP1619" i="3"/>
  <c r="AC1624" i="3"/>
  <c r="AD1624" i="3" s="1"/>
  <c r="AE1624" i="3" s="1"/>
  <c r="AJ1624" i="3" s="1"/>
  <c r="AC1633" i="3"/>
  <c r="AD1633" i="3" s="1"/>
  <c r="AP1633" i="3"/>
  <c r="AC1642" i="3"/>
  <c r="AG1642" i="3" s="1"/>
  <c r="AP1642" i="3"/>
  <c r="AC1651" i="3"/>
  <c r="AP1651" i="3"/>
  <c r="AC1656" i="3"/>
  <c r="AD1656" i="3" s="1"/>
  <c r="AE1656" i="3" s="1"/>
  <c r="AJ1656" i="3" s="1"/>
  <c r="AP1946" i="3"/>
  <c r="AC1946" i="3"/>
  <c r="AC1950" i="3"/>
  <c r="AG1950" i="3" s="1"/>
  <c r="AP1950" i="3"/>
  <c r="AP1954" i="3"/>
  <c r="AC1954" i="3"/>
  <c r="AD1954" i="3" s="1"/>
  <c r="AE1954" i="3" s="1"/>
  <c r="AC1958" i="3"/>
  <c r="AD1958" i="3" s="1"/>
  <c r="AP1958" i="3"/>
  <c r="AP1962" i="3"/>
  <c r="AC1962" i="3"/>
  <c r="AD1962" i="3" s="1"/>
  <c r="AC1966" i="3"/>
  <c r="AD1966" i="3" s="1"/>
  <c r="AE1966" i="3" s="1"/>
  <c r="AP1966" i="3"/>
  <c r="AG1966" i="3"/>
  <c r="AP1970" i="3"/>
  <c r="AC1970" i="3"/>
  <c r="AD1970" i="3" s="1"/>
  <c r="AC1974" i="3"/>
  <c r="AD1974" i="3" s="1"/>
  <c r="AP1974" i="3"/>
  <c r="AC2004" i="3"/>
  <c r="AD2004" i="3" s="1"/>
  <c r="AE2004" i="3" s="1"/>
  <c r="AJ2004" i="3" s="1"/>
  <c r="AP2004" i="3"/>
  <c r="AP2008" i="3"/>
  <c r="AD2008" i="3"/>
  <c r="AE2008" i="3" s="1"/>
  <c r="AH2008" i="3"/>
  <c r="AP2012" i="3"/>
  <c r="AD2012" i="3"/>
  <c r="AH2012" i="3" s="1"/>
  <c r="AP2016" i="3"/>
  <c r="AC2016" i="3"/>
  <c r="AG2016" i="3" s="1"/>
  <c r="AD2016" i="3"/>
  <c r="AE2016" i="3" s="1"/>
  <c r="AJ2016" i="3" s="1"/>
  <c r="AP2020" i="3"/>
  <c r="AC2020" i="3"/>
  <c r="AD2020" i="3" s="1"/>
  <c r="AP2024" i="3"/>
  <c r="AC2024" i="3"/>
  <c r="AP2028" i="3"/>
  <c r="AC2028" i="3"/>
  <c r="AD2028" i="3" s="1"/>
  <c r="AE2028" i="3" s="1"/>
  <c r="AC2032" i="3"/>
  <c r="AD2032" i="3" s="1"/>
  <c r="AP2032" i="3"/>
  <c r="AH2032" i="3"/>
  <c r="AC2036" i="3"/>
  <c r="AG2036" i="3" s="1"/>
  <c r="AD2036" i="3"/>
  <c r="AE2036" i="3" s="1"/>
  <c r="AJ2036" i="3" s="1"/>
  <c r="AP2036" i="3"/>
  <c r="AG2040" i="3"/>
  <c r="AP2040" i="3"/>
  <c r="AD2040" i="3"/>
  <c r="AP2044" i="3"/>
  <c r="AC2044" i="3"/>
  <c r="AG2048" i="3"/>
  <c r="AP2048" i="3"/>
  <c r="AD2048" i="3"/>
  <c r="AH2048" i="3" s="1"/>
  <c r="AP2052" i="3"/>
  <c r="AC2052" i="3"/>
  <c r="AD2052" i="3" s="1"/>
  <c r="AP2056" i="3"/>
  <c r="AG2056" i="3"/>
  <c r="AD2056" i="3"/>
  <c r="AH2056" i="3" s="1"/>
  <c r="AP2060" i="3"/>
  <c r="AC2060" i="3"/>
  <c r="AG2060" i="3" s="1"/>
  <c r="AP2064" i="3"/>
  <c r="AG2064" i="3"/>
  <c r="AD2064" i="3"/>
  <c r="AD2077" i="3"/>
  <c r="AH2077" i="3" s="1"/>
  <c r="AD2091" i="3"/>
  <c r="AH2091" i="3"/>
  <c r="AG2091" i="3"/>
  <c r="AD2095" i="3"/>
  <c r="AH2095" i="3" s="1"/>
  <c r="AD2097" i="3"/>
  <c r="AD2109" i="3"/>
  <c r="AH2109" i="3" s="1"/>
  <c r="AP2247" i="3"/>
  <c r="AC2247" i="3"/>
  <c r="AC2251" i="3"/>
  <c r="AG2251" i="3" s="1"/>
  <c r="AP2251" i="3"/>
  <c r="AP2255" i="3"/>
  <c r="AC2255" i="3"/>
  <c r="AG2255" i="3" s="1"/>
  <c r="AP2259" i="3"/>
  <c r="AC2259" i="3"/>
  <c r="AG2259" i="3" s="1"/>
  <c r="AG2263" i="3"/>
  <c r="AP2263" i="3"/>
  <c r="AE2263" i="3"/>
  <c r="AJ2263" i="3" s="1"/>
  <c r="AP2267" i="3"/>
  <c r="AC2267" i="3"/>
  <c r="AD2267" i="3" s="1"/>
  <c r="AH2267" i="3"/>
  <c r="AC2271" i="3"/>
  <c r="AP2271" i="3"/>
  <c r="AG2271" i="3"/>
  <c r="AH2275" i="3"/>
  <c r="AP2275" i="3"/>
  <c r="AG2275" i="3"/>
  <c r="AD2275" i="3"/>
  <c r="AE2275" i="3"/>
  <c r="AJ2275" i="3" s="1"/>
  <c r="AP2279" i="3"/>
  <c r="AH2279" i="3"/>
  <c r="AC2279" i="3"/>
  <c r="AD2279" i="3" s="1"/>
  <c r="AE2279" i="3" s="1"/>
  <c r="AJ2279" i="3" s="1"/>
  <c r="AC2283" i="3"/>
  <c r="AP2283" i="3"/>
  <c r="AP2287" i="3"/>
  <c r="AC2287" i="3"/>
  <c r="AD2287" i="3" s="1"/>
  <c r="AG2287" i="3"/>
  <c r="AP2291" i="3"/>
  <c r="AC2291" i="3"/>
  <c r="AP2295" i="3"/>
  <c r="AD2295" i="3"/>
  <c r="AH2295" i="3" s="1"/>
  <c r="AP2299" i="3"/>
  <c r="AC2299" i="3"/>
  <c r="AD2299" i="3" s="1"/>
  <c r="AE2299" i="3" s="1"/>
  <c r="AJ2299" i="3" s="1"/>
  <c r="AC2304" i="3"/>
  <c r="AG2304" i="3" s="1"/>
  <c r="AP2304" i="3"/>
  <c r="AP2308" i="3"/>
  <c r="AG2308" i="3"/>
  <c r="AD2308" i="3"/>
  <c r="AE2308" i="3" s="1"/>
  <c r="AJ2308" i="3" s="1"/>
  <c r="AP2312" i="3"/>
  <c r="AC2312" i="3"/>
  <c r="AG2312" i="3" s="1"/>
  <c r="AC2316" i="3"/>
  <c r="AG2316" i="3" s="1"/>
  <c r="AP2316" i="3"/>
  <c r="AP2320" i="3"/>
  <c r="AC2320" i="3"/>
  <c r="AP2324" i="3"/>
  <c r="AC2324" i="3"/>
  <c r="AG2324" i="3" s="1"/>
  <c r="AE1994" i="3"/>
  <c r="AJ1994" i="3" s="1"/>
  <c r="AL724" i="3"/>
  <c r="AS724" i="3"/>
  <c r="AL716" i="3"/>
  <c r="AS716" i="3"/>
  <c r="AE1982" i="3"/>
  <c r="AJ1982" i="3" s="1"/>
  <c r="AI1982" i="3"/>
  <c r="AH1982" i="3"/>
  <c r="AD1985" i="3"/>
  <c r="AG1985" i="3"/>
  <c r="AI2002" i="3"/>
  <c r="AQ2002" i="3" s="1"/>
  <c r="AE709" i="3"/>
  <c r="AJ709" i="3" s="1"/>
  <c r="AI712" i="3"/>
  <c r="AE712" i="3"/>
  <c r="AJ712" i="3" s="1"/>
  <c r="AH712" i="3"/>
  <c r="AG722" i="3"/>
  <c r="AD722" i="3"/>
  <c r="AH722" i="3" s="1"/>
  <c r="AG705" i="3"/>
  <c r="AH705" i="3"/>
  <c r="AD705" i="3"/>
  <c r="AL709" i="3"/>
  <c r="AS709" i="3"/>
  <c r="AP737" i="3"/>
  <c r="AC737" i="3"/>
  <c r="AG737" i="3" s="1"/>
  <c r="AP731" i="3"/>
  <c r="AD731" i="3"/>
  <c r="AE731" i="3" s="1"/>
  <c r="AJ731" i="3" s="1"/>
  <c r="AG731" i="3"/>
  <c r="AD713" i="3"/>
  <c r="AH713" i="3" s="1"/>
  <c r="AC2001" i="3"/>
  <c r="AC1996" i="3"/>
  <c r="AC1992" i="3"/>
  <c r="AG1992" i="3" s="1"/>
  <c r="AC1986" i="3"/>
  <c r="AG1986" i="3" s="1"/>
  <c r="AC1981" i="3"/>
  <c r="AD1981" i="3" s="1"/>
  <c r="AD1314" i="3"/>
  <c r="AE1314" i="3" s="1"/>
  <c r="AJ1314" i="3" s="1"/>
  <c r="AP1312" i="3"/>
  <c r="AC1312" i="3"/>
  <c r="AP1316" i="3"/>
  <c r="AC1316" i="3"/>
  <c r="AI2240" i="3"/>
  <c r="AM1774" i="3"/>
  <c r="C1774" i="3" s="1"/>
  <c r="AM2221" i="3"/>
  <c r="AM2178" i="3"/>
  <c r="AM2122" i="3"/>
  <c r="AI1817" i="3"/>
  <c r="AI1810" i="3"/>
  <c r="AM1742" i="3"/>
  <c r="C1742" i="3" s="1"/>
  <c r="AM1678" i="3"/>
  <c r="C1678" i="3" s="1"/>
  <c r="AM1741" i="3"/>
  <c r="C1741" i="3" s="1"/>
  <c r="AM1709" i="3"/>
  <c r="AM1209" i="3"/>
  <c r="AM1113" i="3"/>
  <c r="AM1049" i="3"/>
  <c r="AM1016" i="3"/>
  <c r="AI1879" i="3"/>
  <c r="AI1863" i="3"/>
  <c r="AI214" i="3"/>
  <c r="AH389" i="3"/>
  <c r="AI368" i="3"/>
  <c r="AI512" i="3"/>
  <c r="AI236" i="3"/>
  <c r="AI172" i="3"/>
  <c r="AI100" i="3"/>
  <c r="AH4" i="3"/>
  <c r="AR4" i="3" s="1"/>
  <c r="AH45" i="3"/>
  <c r="AH77" i="3"/>
  <c r="AH141" i="3"/>
  <c r="AH169" i="3"/>
  <c r="AH331" i="3"/>
  <c r="AH335" i="3"/>
  <c r="AH351" i="3"/>
  <c r="AH355" i="3"/>
  <c r="AH433" i="3"/>
  <c r="AH448" i="3"/>
  <c r="AH456" i="3"/>
  <c r="AH500" i="3"/>
  <c r="AH512" i="3"/>
  <c r="AH56" i="3"/>
  <c r="AH86" i="3"/>
  <c r="AH102" i="3"/>
  <c r="AH168" i="3"/>
  <c r="AH182" i="3"/>
  <c r="AH198" i="3"/>
  <c r="AH246" i="3"/>
  <c r="AH330" i="3"/>
  <c r="AH501" i="3"/>
  <c r="AI467" i="3"/>
  <c r="AI609" i="3"/>
  <c r="AI760" i="3"/>
  <c r="AI816" i="3"/>
  <c r="AH975" i="3"/>
  <c r="AH1048" i="3"/>
  <c r="AH1216" i="3"/>
  <c r="AI674" i="3"/>
  <c r="AI787" i="3"/>
  <c r="AI795" i="3"/>
  <c r="AI819" i="3"/>
  <c r="AI923" i="3"/>
  <c r="AI955" i="3"/>
  <c r="AI987" i="3"/>
  <c r="AI1019" i="3"/>
  <c r="AI1084" i="3"/>
  <c r="AI1212" i="3"/>
  <c r="AH1248" i="3"/>
  <c r="AH1252" i="3"/>
  <c r="AH1280" i="3"/>
  <c r="AH1284" i="3"/>
  <c r="AH1324" i="3"/>
  <c r="AH1380" i="3"/>
  <c r="AH1412" i="3"/>
  <c r="AH1436" i="3"/>
  <c r="AH1476" i="3"/>
  <c r="AI1240" i="3"/>
  <c r="AI1248" i="3"/>
  <c r="AI1272" i="3"/>
  <c r="AI1280" i="3"/>
  <c r="AH1636" i="3"/>
  <c r="AI1320" i="3"/>
  <c r="AI1344" i="3"/>
  <c r="AI1360" i="3"/>
  <c r="AI1392" i="3"/>
  <c r="AI1424" i="3"/>
  <c r="AI1440" i="3"/>
  <c r="AI1448" i="3"/>
  <c r="AI1761" i="3"/>
  <c r="AQ1761" i="3" s="1"/>
  <c r="AI1777" i="3"/>
  <c r="AI1632" i="3"/>
  <c r="AI1680" i="3"/>
  <c r="AI1696" i="3"/>
  <c r="AI1712" i="3"/>
  <c r="AI1744" i="3"/>
  <c r="AI1760" i="3"/>
  <c r="AI1776" i="3"/>
  <c r="AH1789" i="3"/>
  <c r="AH1793" i="3"/>
  <c r="AH1797" i="3"/>
  <c r="AH1801" i="3"/>
  <c r="AH1805" i="3"/>
  <c r="AH1809" i="3"/>
  <c r="AE1825" i="3"/>
  <c r="AJ1825" i="3" s="1"/>
  <c r="AE1833" i="3"/>
  <c r="AH1965" i="3"/>
  <c r="AI1963" i="3"/>
  <c r="AI2053" i="3"/>
  <c r="AH2100" i="3"/>
  <c r="AI2080" i="3"/>
  <c r="AQ2080" i="3" s="1"/>
  <c r="AI2096" i="3"/>
  <c r="AQ2096" i="3" s="1"/>
  <c r="AI2112" i="3"/>
  <c r="AH2199" i="3"/>
  <c r="AH2144" i="3"/>
  <c r="AH2160" i="3"/>
  <c r="AI2216" i="3"/>
  <c r="AI2221" i="3"/>
  <c r="AH2231" i="3"/>
  <c r="AH2232" i="3"/>
  <c r="AI1637" i="3"/>
  <c r="AI1699" i="3"/>
  <c r="AI1713" i="3"/>
  <c r="AI1747" i="3"/>
  <c r="AH1759" i="3"/>
  <c r="AH1775" i="3"/>
  <c r="AE1806" i="3"/>
  <c r="AJ1806" i="3" s="1"/>
  <c r="AD1832" i="3"/>
  <c r="AH1963" i="3"/>
  <c r="AH1828" i="3"/>
  <c r="AI2061" i="3"/>
  <c r="AI2089" i="3"/>
  <c r="AQ2089" i="3" s="1"/>
  <c r="AI2146" i="3"/>
  <c r="AI86" i="3"/>
  <c r="AI94" i="3"/>
  <c r="AI124" i="3"/>
  <c r="AI156" i="3"/>
  <c r="AI166" i="3"/>
  <c r="AI184" i="3"/>
  <c r="AI280" i="3"/>
  <c r="AI352" i="3"/>
  <c r="AH502" i="3"/>
  <c r="AI21" i="3"/>
  <c r="AI45" i="3"/>
  <c r="AI77" i="3"/>
  <c r="AI109" i="3"/>
  <c r="AI141" i="3"/>
  <c r="AI173" i="3"/>
  <c r="AI371" i="3"/>
  <c r="AI389" i="3"/>
  <c r="AI516" i="3"/>
  <c r="AH590" i="3"/>
  <c r="AH674" i="3"/>
  <c r="AH759" i="3"/>
  <c r="AH787" i="3"/>
  <c r="AH795" i="3"/>
  <c r="AH815" i="3"/>
  <c r="AH977" i="3"/>
  <c r="AH1050" i="3"/>
  <c r="AH533" i="3"/>
  <c r="AH609" i="3"/>
  <c r="AH760" i="3"/>
  <c r="AH816" i="3"/>
  <c r="AH1043" i="3"/>
  <c r="AH1187" i="3"/>
  <c r="AI1253" i="3"/>
  <c r="AI1285" i="3"/>
  <c r="AH1322" i="3"/>
  <c r="AH1362" i="3"/>
  <c r="AH1394" i="3"/>
  <c r="AH1490" i="3"/>
  <c r="AH1530" i="3"/>
  <c r="AH1253" i="3"/>
  <c r="AH1285" i="3"/>
  <c r="AH1381" i="3"/>
  <c r="AH1413" i="3"/>
  <c r="AH1679" i="3"/>
  <c r="AH1695" i="3"/>
  <c r="AH1711" i="3"/>
  <c r="AH1743" i="3"/>
  <c r="AH1762" i="3"/>
  <c r="AI1683" i="3"/>
  <c r="AQ1683" i="3" s="1"/>
  <c r="AH1839" i="3"/>
  <c r="AH1851" i="3"/>
  <c r="AH1855" i="3"/>
  <c r="AH1859" i="3"/>
  <c r="AH1863" i="3"/>
  <c r="AH1867" i="3"/>
  <c r="AH1871" i="3"/>
  <c r="AH1875" i="3"/>
  <c r="AH1879" i="3"/>
  <c r="AH2061" i="3"/>
  <c r="AH2201" i="3"/>
  <c r="AI1383" i="3"/>
  <c r="AI1381" i="3"/>
  <c r="AI1361" i="3"/>
  <c r="AG1789" i="3"/>
  <c r="AG1797" i="3"/>
  <c r="AG1805" i="3"/>
  <c r="AD3" i="3"/>
  <c r="AH3" i="3" s="1"/>
  <c r="AR3" i="3" s="1"/>
  <c r="AG2235" i="3"/>
  <c r="AG2239" i="3"/>
  <c r="AD610" i="3"/>
  <c r="AG2110" i="3"/>
  <c r="AG2078" i="3"/>
  <c r="AD1534" i="3"/>
  <c r="AD1480" i="3"/>
  <c r="AD1349" i="3"/>
  <c r="AG1279" i="3"/>
  <c r="AG1247" i="3"/>
  <c r="AD1067" i="3"/>
  <c r="AD938" i="3"/>
  <c r="AG870" i="3"/>
  <c r="AD858" i="3"/>
  <c r="AD470" i="3"/>
  <c r="AD450" i="3"/>
  <c r="AC586" i="3"/>
  <c r="AC584" i="3"/>
  <c r="AG554" i="3"/>
  <c r="AD552" i="3"/>
  <c r="AC522" i="3"/>
  <c r="AD494" i="3"/>
  <c r="AD492" i="3"/>
  <c r="AC488" i="3"/>
  <c r="AD462" i="3"/>
  <c r="AH462" i="3" s="1"/>
  <c r="AD460" i="3"/>
  <c r="AC413" i="3"/>
  <c r="AC377" i="3"/>
  <c r="AC347" i="3"/>
  <c r="AD346" i="3"/>
  <c r="AC319" i="3"/>
  <c r="AD315" i="3"/>
  <c r="AH315" i="3" s="1"/>
  <c r="AC287" i="3"/>
  <c r="AP243" i="3"/>
  <c r="AP211" i="3"/>
  <c r="AP179" i="3"/>
  <c r="AP147" i="3"/>
  <c r="AP115" i="3"/>
  <c r="AP83" i="3"/>
  <c r="AP51" i="3"/>
  <c r="AD1103" i="3"/>
  <c r="AH1103" i="3" s="1"/>
  <c r="AD1075" i="3"/>
  <c r="AD1071" i="3"/>
  <c r="AH1071" i="3" s="1"/>
  <c r="AD982" i="3"/>
  <c r="AP950" i="3"/>
  <c r="AP918" i="3"/>
  <c r="AC930" i="3"/>
  <c r="AD830" i="3"/>
  <c r="AH830" i="3" s="1"/>
  <c r="AD798" i="3"/>
  <c r="AH798" i="3" s="1"/>
  <c r="AC601" i="3"/>
  <c r="AD569" i="3"/>
  <c r="AC477" i="3"/>
  <c r="AC398" i="3"/>
  <c r="AC394" i="3"/>
  <c r="AG272" i="3"/>
  <c r="AC96" i="3"/>
  <c r="AC64" i="3"/>
  <c r="AP1101" i="3"/>
  <c r="AD1069" i="3"/>
  <c r="AP1037" i="3"/>
  <c r="AD1004" i="3"/>
  <c r="AP972" i="3"/>
  <c r="AD940" i="3"/>
  <c r="AP908" i="3"/>
  <c r="AD876" i="3"/>
  <c r="AP844" i="3"/>
  <c r="AD747" i="3"/>
  <c r="AP654" i="3"/>
  <c r="AD622" i="3"/>
  <c r="AC503" i="3"/>
  <c r="AP392" i="3"/>
  <c r="AP266" i="3"/>
  <c r="AE1189" i="3"/>
  <c r="AJ1189" i="3" s="1"/>
  <c r="AC1157" i="3"/>
  <c r="AE804" i="3"/>
  <c r="AJ804" i="3" s="1"/>
  <c r="AC1532" i="3"/>
  <c r="AC1073" i="3"/>
  <c r="AD626" i="3"/>
  <c r="AC539" i="3"/>
  <c r="AC475" i="3"/>
  <c r="AC396" i="3"/>
  <c r="AC270" i="3"/>
  <c r="AC194" i="3"/>
  <c r="AC130" i="3"/>
  <c r="AC1486" i="3"/>
  <c r="AC920" i="3"/>
  <c r="AC1522" i="3"/>
  <c r="AC1518" i="3"/>
  <c r="AC1514" i="3"/>
  <c r="AC1510" i="3"/>
  <c r="AC1506" i="3"/>
  <c r="AC1502" i="3"/>
  <c r="AE1983" i="3"/>
  <c r="AH1994" i="3"/>
  <c r="AG726" i="3"/>
  <c r="AG718" i="3"/>
  <c r="AH709" i="3"/>
  <c r="AH702" i="3"/>
  <c r="AH701" i="3"/>
  <c r="AH694" i="3"/>
  <c r="AH691" i="3"/>
  <c r="AD1999" i="3"/>
  <c r="AE1999" i="3" s="1"/>
  <c r="AJ1999" i="3" s="1"/>
  <c r="AD1979" i="3"/>
  <c r="AE1979" i="3" s="1"/>
  <c r="AJ1979" i="3" s="1"/>
  <c r="AC684" i="3"/>
  <c r="AP711" i="3"/>
  <c r="AC711" i="3"/>
  <c r="AD711" i="3" s="1"/>
  <c r="AE711" i="3" s="1"/>
  <c r="AJ711" i="3" s="1"/>
  <c r="AC715" i="3"/>
  <c r="AG715" i="3" s="1"/>
  <c r="AD732" i="3"/>
  <c r="AE732" i="3" s="1"/>
  <c r="AJ732" i="3" s="1"/>
  <c r="AD734" i="3"/>
  <c r="AD738" i="3"/>
  <c r="AH738" i="3" s="1"/>
  <c r="AG1315" i="3"/>
  <c r="AH1315" i="3"/>
  <c r="AD1315" i="3"/>
  <c r="AI1825" i="3"/>
  <c r="AM1817" i="3"/>
  <c r="AM1782" i="3"/>
  <c r="AM1379" i="3"/>
  <c r="AM1355" i="3"/>
  <c r="AM1726" i="3"/>
  <c r="AM2146" i="3"/>
  <c r="AM1693" i="3"/>
  <c r="AM1225" i="3"/>
  <c r="AM1161" i="3"/>
  <c r="AM1097" i="3"/>
  <c r="AM1065" i="3"/>
  <c r="AI1871" i="3"/>
  <c r="AI1855" i="3"/>
  <c r="AS527" i="3"/>
  <c r="AH15" i="3"/>
  <c r="AI386" i="3"/>
  <c r="AI204" i="3"/>
  <c r="AH274" i="3"/>
  <c r="AI456" i="3"/>
  <c r="AH6" i="3"/>
  <c r="AH8" i="3"/>
  <c r="AG8" i="3"/>
  <c r="AH75" i="3"/>
  <c r="AH135" i="3"/>
  <c r="AH139" i="3"/>
  <c r="AH167" i="3"/>
  <c r="AH171" i="3"/>
  <c r="AH359" i="3"/>
  <c r="AH371" i="3"/>
  <c r="AH417" i="3"/>
  <c r="AH441" i="3"/>
  <c r="AH484" i="3"/>
  <c r="AH516" i="3"/>
  <c r="AH54" i="3"/>
  <c r="AH88" i="3"/>
  <c r="AH98" i="3"/>
  <c r="AH160" i="3"/>
  <c r="AH166" i="3"/>
  <c r="AH184" i="3"/>
  <c r="AH214" i="3"/>
  <c r="AH332" i="3"/>
  <c r="AH358" i="3"/>
  <c r="AH374" i="3"/>
  <c r="AH386" i="3"/>
  <c r="AI533" i="3"/>
  <c r="AI559" i="3"/>
  <c r="AI579" i="3"/>
  <c r="AQ579" i="3" s="1"/>
  <c r="AI661" i="3"/>
  <c r="AI756" i="3"/>
  <c r="AH923" i="3"/>
  <c r="AH1019" i="3"/>
  <c r="AH1084" i="3"/>
  <c r="AI590" i="3"/>
  <c r="AI759" i="3"/>
  <c r="AI783" i="3"/>
  <c r="AI815" i="3"/>
  <c r="AI855" i="3"/>
  <c r="AI975" i="3"/>
  <c r="AI1048" i="3"/>
  <c r="AI1208" i="3"/>
  <c r="AI1216" i="3"/>
  <c r="AH1250" i="3"/>
  <c r="AH1282" i="3"/>
  <c r="AH1286" i="3"/>
  <c r="AH1320" i="3"/>
  <c r="AH1360" i="3"/>
  <c r="AH1392" i="3"/>
  <c r="AH1448" i="3"/>
  <c r="AI1244" i="3"/>
  <c r="AI1252" i="3"/>
  <c r="AI1276" i="3"/>
  <c r="AI1284" i="3"/>
  <c r="AH1632" i="3"/>
  <c r="AH1680" i="3"/>
  <c r="AH1696" i="3"/>
  <c r="AH1712" i="3"/>
  <c r="AH1744" i="3"/>
  <c r="AI1310" i="3"/>
  <c r="AI1324" i="3"/>
  <c r="AI1348" i="3"/>
  <c r="AI1364" i="3"/>
  <c r="AI1380" i="3"/>
  <c r="AI1396" i="3"/>
  <c r="AI1412" i="3"/>
  <c r="AI1436" i="3"/>
  <c r="AI1476" i="3"/>
  <c r="AI1492" i="3"/>
  <c r="AI1757" i="3"/>
  <c r="AI1773" i="3"/>
  <c r="AI1628" i="3"/>
  <c r="AI1636" i="3"/>
  <c r="AI1660" i="3"/>
  <c r="AG1815" i="3"/>
  <c r="AG1823" i="3"/>
  <c r="AG1831" i="3"/>
  <c r="AG1839" i="3"/>
  <c r="AI1967" i="3"/>
  <c r="AH2080" i="3"/>
  <c r="AH2112" i="3"/>
  <c r="AI2100" i="3"/>
  <c r="AH2195" i="3"/>
  <c r="AH2211" i="3"/>
  <c r="AH2164" i="3"/>
  <c r="AH2235" i="3"/>
  <c r="AH2239" i="3"/>
  <c r="AH2243" i="3"/>
  <c r="AI1679" i="3"/>
  <c r="AI1693" i="3"/>
  <c r="AI1739" i="3"/>
  <c r="AH1761" i="3"/>
  <c r="AH1779" i="3"/>
  <c r="AH1815" i="3"/>
  <c r="AH1967" i="3"/>
  <c r="AH1816" i="3"/>
  <c r="AH1841" i="3"/>
  <c r="AH1845" i="3"/>
  <c r="AH1930" i="3"/>
  <c r="AH1934" i="3"/>
  <c r="AH1938" i="3"/>
  <c r="AH1942" i="3"/>
  <c r="AR1942" i="3" s="1"/>
  <c r="AH2114" i="3"/>
  <c r="AI2122" i="3"/>
  <c r="AI2210" i="3"/>
  <c r="AI98" i="3"/>
  <c r="AI160" i="3"/>
  <c r="AI198" i="3"/>
  <c r="AI264" i="3"/>
  <c r="AI324" i="3"/>
  <c r="AI330" i="3"/>
  <c r="AI358" i="3"/>
  <c r="AI374" i="3"/>
  <c r="AI105" i="3"/>
  <c r="AI137" i="3"/>
  <c r="AI169" i="3"/>
  <c r="AI201" i="3"/>
  <c r="AI359" i="3"/>
  <c r="AI417" i="3"/>
  <c r="AI433" i="3"/>
  <c r="AI441" i="3"/>
  <c r="AI500" i="3"/>
  <c r="AH628" i="3"/>
  <c r="AH676" i="3"/>
  <c r="AH825" i="3"/>
  <c r="AH965" i="3"/>
  <c r="AH1078" i="3"/>
  <c r="AH1110" i="3"/>
  <c r="AH1134" i="3"/>
  <c r="AH1214" i="3"/>
  <c r="AH631" i="3"/>
  <c r="AH758" i="3"/>
  <c r="AH818" i="3"/>
  <c r="AH926" i="3"/>
  <c r="AI976" i="3"/>
  <c r="AI1049" i="3"/>
  <c r="AI1097" i="3"/>
  <c r="AI1161" i="3"/>
  <c r="AI1273" i="3"/>
  <c r="AH1326" i="3"/>
  <c r="AH1358" i="3"/>
  <c r="AH1438" i="3"/>
  <c r="AH1478" i="3"/>
  <c r="AH1251" i="3"/>
  <c r="AH1283" i="3"/>
  <c r="AH1321" i="3"/>
  <c r="AH1361" i="3"/>
  <c r="AH1393" i="3"/>
  <c r="AH1529" i="3"/>
  <c r="AH1683" i="3"/>
  <c r="AH1699" i="3"/>
  <c r="AH1715" i="3"/>
  <c r="AH1747" i="3"/>
  <c r="AH1760" i="3"/>
  <c r="AH1776" i="3"/>
  <c r="AI1711" i="3"/>
  <c r="AI1743" i="3"/>
  <c r="AD1812" i="3"/>
  <c r="AH1849" i="3"/>
  <c r="AH1853" i="3"/>
  <c r="AH1857" i="3"/>
  <c r="AH1861" i="3"/>
  <c r="AH1865" i="3"/>
  <c r="AH1869" i="3"/>
  <c r="AH1873" i="3"/>
  <c r="AH1877" i="3"/>
  <c r="AH2053" i="3"/>
  <c r="AI2160" i="3"/>
  <c r="AI2176" i="3"/>
  <c r="AI2194" i="3"/>
  <c r="AI1533" i="3"/>
  <c r="AI1345" i="3"/>
  <c r="AI1393" i="3"/>
  <c r="AG1793" i="3"/>
  <c r="AG1801" i="3"/>
  <c r="AG1809" i="3"/>
  <c r="AG1229" i="3"/>
  <c r="AG1031" i="3"/>
  <c r="AD1018" i="3"/>
  <c r="AD922" i="3"/>
  <c r="AD906" i="3"/>
  <c r="AG806" i="3"/>
  <c r="AD794" i="3"/>
  <c r="AG648" i="3"/>
  <c r="AD44" i="3"/>
  <c r="AP768" i="3"/>
  <c r="AP665" i="3"/>
  <c r="AP641" i="3"/>
  <c r="AD588" i="3"/>
  <c r="AD558" i="3"/>
  <c r="AD556" i="3"/>
  <c r="AD526" i="3"/>
  <c r="AD524" i="3"/>
  <c r="AG490" i="3"/>
  <c r="AC458" i="3"/>
  <c r="AC443" i="3"/>
  <c r="AC409" i="3"/>
  <c r="AC381" i="3"/>
  <c r="AD349" i="3"/>
  <c r="AC344" i="3"/>
  <c r="AC342" i="3"/>
  <c r="AC283" i="3"/>
  <c r="AP239" i="3"/>
  <c r="AP207" i="3"/>
  <c r="AP175" i="3"/>
  <c r="AP143" i="3"/>
  <c r="AP111" i="3"/>
  <c r="AP79" i="3"/>
  <c r="AP47" i="3"/>
  <c r="AC1195" i="3"/>
  <c r="AC1191" i="3"/>
  <c r="AC1163" i="3"/>
  <c r="AC1159" i="3"/>
  <c r="AC1131" i="3"/>
  <c r="AG1043" i="3"/>
  <c r="AD1039" i="3"/>
  <c r="AD1010" i="3"/>
  <c r="AD1006" i="3"/>
  <c r="AG882" i="3"/>
  <c r="AD878" i="3"/>
  <c r="AD850" i="3"/>
  <c r="AD846" i="3"/>
  <c r="AG818" i="3"/>
  <c r="AD786" i="3"/>
  <c r="AC753" i="3"/>
  <c r="AC749" i="3"/>
  <c r="AC656" i="3"/>
  <c r="AD624" i="3"/>
  <c r="AC541" i="3"/>
  <c r="AC505" i="3"/>
  <c r="AC430" i="3"/>
  <c r="AC366" i="3"/>
  <c r="AC362" i="3"/>
  <c r="AC304" i="3"/>
  <c r="AC268" i="3"/>
  <c r="AC224" i="3"/>
  <c r="AC192" i="3"/>
  <c r="AC164" i="3"/>
  <c r="AC132" i="3"/>
  <c r="AC1498" i="3"/>
  <c r="AG1478" i="3"/>
  <c r="AC1446" i="3"/>
  <c r="AC1008" i="3"/>
  <c r="AC880" i="3"/>
  <c r="AC751" i="3"/>
  <c r="AC603" i="3"/>
  <c r="AC507" i="3"/>
  <c r="AC428" i="3"/>
  <c r="AC364" i="3"/>
  <c r="AC302" i="3"/>
  <c r="AC226" i="3"/>
  <c r="AC162" i="3"/>
  <c r="AG98" i="3"/>
  <c r="AC1193" i="3"/>
  <c r="AD1129" i="3"/>
  <c r="AC2084" i="3"/>
  <c r="AC1524" i="3"/>
  <c r="AC1520" i="3"/>
  <c r="AC1516" i="3"/>
  <c r="AC1512" i="3"/>
  <c r="AC1508" i="3"/>
  <c r="AC1504" i="3"/>
  <c r="AC984" i="3"/>
  <c r="AC1971" i="3"/>
  <c r="AH2002" i="3"/>
  <c r="AI694" i="3"/>
  <c r="AI702" i="3"/>
  <c r="AD1989" i="3"/>
  <c r="AH1989" i="3" s="1"/>
  <c r="AI732" i="3"/>
  <c r="AH687" i="3"/>
  <c r="AG730" i="3"/>
  <c r="AE734" i="3"/>
  <c r="AJ734" i="3" s="1"/>
  <c r="AG1313" i="3"/>
  <c r="AE555" i="3" l="1"/>
  <c r="AJ555" i="3" s="1"/>
  <c r="AE666" i="3"/>
  <c r="AH666" i="3"/>
  <c r="AH1635" i="3"/>
  <c r="AI432" i="3"/>
  <c r="AJ432" i="3"/>
  <c r="AR1721" i="3"/>
  <c r="AM1721" i="3"/>
  <c r="AR1166" i="3"/>
  <c r="AM1166" i="3"/>
  <c r="AM2234" i="3"/>
  <c r="AR2234" i="3"/>
  <c r="AD2304" i="3"/>
  <c r="AG2299" i="3"/>
  <c r="AG2052" i="3"/>
  <c r="AE2048" i="3"/>
  <c r="AJ2048" i="3" s="1"/>
  <c r="AH2036" i="3"/>
  <c r="AG2020" i="3"/>
  <c r="AG1962" i="3"/>
  <c r="AH1582" i="3"/>
  <c r="AI1528" i="3"/>
  <c r="AG1517" i="3"/>
  <c r="AG1501" i="3"/>
  <c r="AD1489" i="3"/>
  <c r="AE1489" i="3" s="1"/>
  <c r="AJ1489" i="3" s="1"/>
  <c r="AG1485" i="3"/>
  <c r="AG1477" i="3"/>
  <c r="AH1426" i="3"/>
  <c r="AD1102" i="3"/>
  <c r="AE1102" i="3" s="1"/>
  <c r="AJ1102" i="3" s="1"/>
  <c r="AG1042" i="3"/>
  <c r="AD1020" i="3"/>
  <c r="AE1020" i="3" s="1"/>
  <c r="AD1007" i="3"/>
  <c r="AH1007" i="3" s="1"/>
  <c r="AI953" i="3"/>
  <c r="AI864" i="3"/>
  <c r="AI769" i="3"/>
  <c r="AD589" i="3"/>
  <c r="AH589" i="3" s="1"/>
  <c r="AH521" i="3"/>
  <c r="AD491" i="3"/>
  <c r="AE491" i="3" s="1"/>
  <c r="AJ491" i="3" s="1"/>
  <c r="AH397" i="3"/>
  <c r="AH350" i="3"/>
  <c r="AI605" i="3"/>
  <c r="AI768" i="3"/>
  <c r="AI1704" i="3"/>
  <c r="AI1736" i="3"/>
  <c r="AD1162" i="3"/>
  <c r="AD823" i="3"/>
  <c r="AH823" i="3" s="1"/>
  <c r="AG666" i="3"/>
  <c r="AI2124" i="3"/>
  <c r="AI1620" i="3"/>
  <c r="AI1705" i="3"/>
  <c r="AI2057" i="3"/>
  <c r="AE2289" i="3"/>
  <c r="AJ2289" i="3" s="1"/>
  <c r="AG1964" i="3"/>
  <c r="AD1948" i="3"/>
  <c r="AH1948" i="3" s="1"/>
  <c r="AD1635" i="3"/>
  <c r="AG1635" i="3"/>
  <c r="AD1608" i="3"/>
  <c r="AE1608" i="3" s="1"/>
  <c r="AJ1608" i="3" s="1"/>
  <c r="AG1604" i="3"/>
  <c r="AH1023" i="3"/>
  <c r="AH604" i="3"/>
  <c r="AE429" i="3"/>
  <c r="AJ429" i="3" s="1"/>
  <c r="AG326" i="3"/>
  <c r="AI2086" i="3"/>
  <c r="AI1264" i="3"/>
  <c r="AI1297" i="3"/>
  <c r="AI1342" i="3"/>
  <c r="AI699" i="3"/>
  <c r="AI1583" i="3"/>
  <c r="AD316" i="3"/>
  <c r="AE316" i="3" s="1"/>
  <c r="AG282" i="3"/>
  <c r="AG240" i="3"/>
  <c r="AG159" i="3"/>
  <c r="AG142" i="3"/>
  <c r="AI219" i="3"/>
  <c r="AI1203" i="3"/>
  <c r="AI1235" i="3"/>
  <c r="AI1238" i="3"/>
  <c r="AI1467" i="3"/>
  <c r="AI1539" i="3"/>
  <c r="AH1637" i="3"/>
  <c r="AH637" i="3"/>
  <c r="AH1665" i="3"/>
  <c r="AH943" i="3"/>
  <c r="AH1677" i="3"/>
  <c r="AH29" i="3"/>
  <c r="AD707" i="3"/>
  <c r="AG707" i="3"/>
  <c r="AD1987" i="3"/>
  <c r="AD310" i="3"/>
  <c r="AG310" i="3"/>
  <c r="AH310" i="3"/>
  <c r="AG420" i="3"/>
  <c r="AD420" i="3"/>
  <c r="AD30" i="3"/>
  <c r="AG30" i="3"/>
  <c r="AH30" i="3"/>
  <c r="AD126" i="3"/>
  <c r="AG126" i="3"/>
  <c r="AG68" i="3"/>
  <c r="AD68" i="3"/>
  <c r="AJ874" i="3"/>
  <c r="AI874" i="3"/>
  <c r="AN246" i="3"/>
  <c r="AQ246" i="3"/>
  <c r="AR1945" i="3"/>
  <c r="AM1945" i="3"/>
  <c r="C1945" i="3" s="1"/>
  <c r="AI2178" i="3"/>
  <c r="AE2119" i="3"/>
  <c r="AJ2119" i="3" s="1"/>
  <c r="AE1787" i="3"/>
  <c r="AJ1787" i="3" s="1"/>
  <c r="AH1781" i="3"/>
  <c r="AS1775" i="3"/>
  <c r="AL1775" i="3"/>
  <c r="AL1769" i="3"/>
  <c r="AS1769" i="3"/>
  <c r="AE1763" i="3"/>
  <c r="AJ1763" i="3" s="1"/>
  <c r="AI1763" i="3"/>
  <c r="AH1757" i="3"/>
  <c r="AR1751" i="3"/>
  <c r="AM1751" i="3"/>
  <c r="AL1745" i="3"/>
  <c r="AS1745" i="3"/>
  <c r="AS1733" i="3"/>
  <c r="AL1733" i="3"/>
  <c r="AL1715" i="3"/>
  <c r="AS1715" i="3"/>
  <c r="AI1709" i="3"/>
  <c r="AJ1709" i="3"/>
  <c r="AL1703" i="3"/>
  <c r="AS1703" i="3"/>
  <c r="AL1685" i="3"/>
  <c r="AS1685" i="3"/>
  <c r="AS1679" i="3"/>
  <c r="AL1679" i="3"/>
  <c r="AS1673" i="3"/>
  <c r="AL1673" i="3"/>
  <c r="AE1471" i="3"/>
  <c r="AJ1471" i="3" s="1"/>
  <c r="AL1112" i="3"/>
  <c r="AS1112" i="3"/>
  <c r="AH987" i="3"/>
  <c r="AS945" i="3"/>
  <c r="AL945" i="3"/>
  <c r="AH945" i="3"/>
  <c r="AH889" i="3"/>
  <c r="AS679" i="3"/>
  <c r="AL679" i="3"/>
  <c r="AL661" i="3"/>
  <c r="AS661" i="3"/>
  <c r="AM635" i="3"/>
  <c r="AR635" i="3"/>
  <c r="AE635" i="3"/>
  <c r="AJ635" i="3" s="1"/>
  <c r="AL135" i="3"/>
  <c r="AS135" i="3"/>
  <c r="AL54" i="3"/>
  <c r="AS54" i="3"/>
  <c r="AH37" i="3"/>
  <c r="AS31" i="3"/>
  <c r="AL31" i="3"/>
  <c r="AH25" i="3"/>
  <c r="AI2196" i="3"/>
  <c r="AJ2196" i="3"/>
  <c r="AN306" i="3"/>
  <c r="AQ306" i="3"/>
  <c r="AQ2072" i="3"/>
  <c r="AN2072" i="3"/>
  <c r="C2072" i="3" s="1"/>
  <c r="AI1207" i="3"/>
  <c r="AR1676" i="3"/>
  <c r="AM1676" i="3"/>
  <c r="AI2098" i="3"/>
  <c r="AQ2098" i="3" s="1"/>
  <c r="AH2071" i="3"/>
  <c r="AL1406" i="3"/>
  <c r="AS1406" i="3"/>
  <c r="AL1400" i="3"/>
  <c r="AS1400" i="3"/>
  <c r="AL1394" i="3"/>
  <c r="AS1394" i="3"/>
  <c r="AH1376" i="3"/>
  <c r="AL1370" i="3"/>
  <c r="AS1370" i="3"/>
  <c r="AL1358" i="3"/>
  <c r="AS1358" i="3"/>
  <c r="AH1346" i="3"/>
  <c r="AL1334" i="3"/>
  <c r="AS1334" i="3"/>
  <c r="AL1328" i="3"/>
  <c r="AS1328" i="3"/>
  <c r="AH1328" i="3"/>
  <c r="AS1322" i="3"/>
  <c r="AL1322" i="3"/>
  <c r="AH1310" i="3"/>
  <c r="AS1304" i="3"/>
  <c r="AL1304" i="3"/>
  <c r="AR1301" i="3"/>
  <c r="AM1301" i="3"/>
  <c r="AL1286" i="3"/>
  <c r="AS1286" i="3"/>
  <c r="AE1274" i="3"/>
  <c r="AJ1274" i="3" s="1"/>
  <c r="AS1268" i="3"/>
  <c r="AL1268" i="3"/>
  <c r="AS1262" i="3"/>
  <c r="AL1262" i="3"/>
  <c r="AE1250" i="3"/>
  <c r="AJ1250" i="3" s="1"/>
  <c r="AH1226" i="3"/>
  <c r="AL1226" i="3"/>
  <c r="AS1226" i="3"/>
  <c r="AL1214" i="3"/>
  <c r="AS1214" i="3"/>
  <c r="AH1208" i="3"/>
  <c r="AH1172" i="3"/>
  <c r="AS1082" i="3"/>
  <c r="AL1082" i="3"/>
  <c r="AS977" i="3"/>
  <c r="AL977" i="3"/>
  <c r="AR955" i="3"/>
  <c r="AM955" i="3"/>
  <c r="AH235" i="3"/>
  <c r="AL205" i="3"/>
  <c r="AS205" i="3"/>
  <c r="AR199" i="3"/>
  <c r="AM199" i="3"/>
  <c r="AE199" i="3"/>
  <c r="AJ199" i="3" s="1"/>
  <c r="AI75" i="3"/>
  <c r="AJ75" i="3"/>
  <c r="AN2180" i="3"/>
  <c r="AQ2180" i="3"/>
  <c r="AN658" i="3"/>
  <c r="AQ658" i="3"/>
  <c r="AQ1185" i="3"/>
  <c r="AN1185" i="3"/>
  <c r="AQ1726" i="3"/>
  <c r="AN1726" i="3"/>
  <c r="AN828" i="3"/>
  <c r="AQ828" i="3"/>
  <c r="AI1213" i="3"/>
  <c r="AQ1213" i="3" s="1"/>
  <c r="AJ1213" i="3"/>
  <c r="C1213" i="3" s="1"/>
  <c r="AI2136" i="3"/>
  <c r="AJ2136" i="3"/>
  <c r="AN910" i="3"/>
  <c r="AQ910" i="3"/>
  <c r="AR1239" i="3"/>
  <c r="AM1239" i="3"/>
  <c r="AR1341" i="3"/>
  <c r="AM1341" i="3"/>
  <c r="AR1708" i="3"/>
  <c r="AM1708" i="3"/>
  <c r="AN2226" i="3"/>
  <c r="AQ2226" i="3"/>
  <c r="AQ497" i="3"/>
  <c r="AN497" i="3"/>
  <c r="C497" i="3" s="1"/>
  <c r="C1726" i="3"/>
  <c r="AD737" i="3"/>
  <c r="AD2060" i="3"/>
  <c r="AE2060" i="3" s="1"/>
  <c r="AJ2060" i="3" s="1"/>
  <c r="AI1517" i="3"/>
  <c r="AI1501" i="3"/>
  <c r="C828" i="3"/>
  <c r="AI445" i="3"/>
  <c r="AI1384" i="3"/>
  <c r="AI2185" i="3"/>
  <c r="AI2317" i="3"/>
  <c r="AG161" i="3"/>
  <c r="AD101" i="3"/>
  <c r="AE101" i="3" s="1"/>
  <c r="AJ101" i="3" s="1"/>
  <c r="AI913" i="3"/>
  <c r="AI1180" i="3"/>
  <c r="AI1451" i="3"/>
  <c r="AD2301" i="3"/>
  <c r="AD1580" i="3"/>
  <c r="AD1544" i="3"/>
  <c r="AE1544" i="3" s="1"/>
  <c r="AJ1544" i="3" s="1"/>
  <c r="AG1507" i="3"/>
  <c r="AD557" i="3"/>
  <c r="AE459" i="3"/>
  <c r="AJ459" i="3" s="1"/>
  <c r="AD361" i="3"/>
  <c r="AI9" i="3"/>
  <c r="AI2292" i="3"/>
  <c r="AD2106" i="3"/>
  <c r="AH2106" i="3" s="1"/>
  <c r="AI766" i="3"/>
  <c r="AI2029" i="3"/>
  <c r="AI2155" i="3"/>
  <c r="AI421" i="3"/>
  <c r="C1698" i="3"/>
  <c r="AI34" i="3"/>
  <c r="AI2135" i="3"/>
  <c r="AI1166" i="3"/>
  <c r="AI2232" i="3"/>
  <c r="AH2103" i="3"/>
  <c r="AH1344" i="3"/>
  <c r="AI1271" i="3"/>
  <c r="AI619" i="3"/>
  <c r="AL696" i="3"/>
  <c r="AS696" i="3"/>
  <c r="AG106" i="3"/>
  <c r="AH106" i="3"/>
  <c r="AD106" i="3"/>
  <c r="AS252" i="3"/>
  <c r="AL252" i="3"/>
  <c r="AG62" i="3"/>
  <c r="AD62" i="3"/>
  <c r="AD60" i="3"/>
  <c r="AG60" i="3"/>
  <c r="AH60" i="3"/>
  <c r="AS76" i="3"/>
  <c r="AL76" i="3"/>
  <c r="AJ1014" i="3"/>
  <c r="AI1014" i="3"/>
  <c r="AE4" i="3"/>
  <c r="AJ4" i="3" s="1"/>
  <c r="AI4" i="3"/>
  <c r="AQ4" i="3" s="1"/>
  <c r="AR280" i="3"/>
  <c r="AM280" i="3"/>
  <c r="AG134" i="3"/>
  <c r="AL2119" i="3"/>
  <c r="AS2119" i="3"/>
  <c r="AL2105" i="3"/>
  <c r="AS2105" i="3"/>
  <c r="AL1787" i="3"/>
  <c r="AS1787" i="3"/>
  <c r="AN1775" i="3"/>
  <c r="AQ1775" i="3"/>
  <c r="AL1763" i="3"/>
  <c r="AS1763" i="3"/>
  <c r="AS1751" i="3"/>
  <c r="AL1751" i="3"/>
  <c r="C1751" i="3" s="1"/>
  <c r="AI1745" i="3"/>
  <c r="AJ1745" i="3"/>
  <c r="AM1739" i="3"/>
  <c r="AR1739" i="3"/>
  <c r="AS1721" i="3"/>
  <c r="AL1721" i="3"/>
  <c r="AN1715" i="3"/>
  <c r="AQ1715" i="3"/>
  <c r="AS1709" i="3"/>
  <c r="AL1709" i="3"/>
  <c r="AR1697" i="3"/>
  <c r="AM1697" i="3"/>
  <c r="AI1697" i="3"/>
  <c r="AJ1697" i="3"/>
  <c r="AR1685" i="3"/>
  <c r="AM1685" i="3"/>
  <c r="AR1667" i="3"/>
  <c r="AM1667" i="3"/>
  <c r="AL1653" i="3"/>
  <c r="AS1653" i="3"/>
  <c r="AS1453" i="3"/>
  <c r="AL1453" i="3"/>
  <c r="AL1136" i="3"/>
  <c r="AS1136" i="3"/>
  <c r="AM1136" i="3"/>
  <c r="AR1136" i="3"/>
  <c r="AQ1094" i="3"/>
  <c r="AN1094" i="3"/>
  <c r="AL923" i="3"/>
  <c r="AS923" i="3"/>
  <c r="AS889" i="3"/>
  <c r="AL889" i="3"/>
  <c r="AR679" i="3"/>
  <c r="AM679" i="3"/>
  <c r="AM661" i="3"/>
  <c r="AR661" i="3"/>
  <c r="AS169" i="3"/>
  <c r="AL169" i="3"/>
  <c r="AL141" i="3"/>
  <c r="AS141" i="3"/>
  <c r="AE135" i="3"/>
  <c r="AJ135" i="3" s="1"/>
  <c r="AS105" i="3"/>
  <c r="AL105" i="3"/>
  <c r="AM105" i="3"/>
  <c r="AR105" i="3"/>
  <c r="AE54" i="3"/>
  <c r="AJ54" i="3" s="1"/>
  <c r="AS43" i="3"/>
  <c r="AL43" i="3"/>
  <c r="AS37" i="3"/>
  <c r="AL37" i="3"/>
  <c r="AR31" i="3"/>
  <c r="AM31" i="3"/>
  <c r="AS25" i="3"/>
  <c r="AL25" i="3"/>
  <c r="AQ1209" i="3"/>
  <c r="AN1209" i="3"/>
  <c r="C1209" i="3" s="1"/>
  <c r="AQ928" i="3"/>
  <c r="AN928" i="3"/>
  <c r="C928" i="3" s="1"/>
  <c r="AR2196" i="3"/>
  <c r="AM2196" i="3"/>
  <c r="AR1207" i="3"/>
  <c r="AM1207" i="3"/>
  <c r="AQ1676" i="3"/>
  <c r="AN1676" i="3"/>
  <c r="AR2098" i="3"/>
  <c r="AM2098" i="3"/>
  <c r="C2098" i="3" s="1"/>
  <c r="AR2134" i="3"/>
  <c r="AM2134" i="3"/>
  <c r="C2134" i="3" s="1"/>
  <c r="AQ2199" i="3"/>
  <c r="AN2199" i="3"/>
  <c r="AQ1246" i="3"/>
  <c r="AN1246" i="3"/>
  <c r="C1246" i="3" s="1"/>
  <c r="AQ1378" i="3"/>
  <c r="AN1378" i="3"/>
  <c r="C1378" i="3" s="1"/>
  <c r="AQ1474" i="3"/>
  <c r="AN1474" i="3"/>
  <c r="C1474" i="3" s="1"/>
  <c r="AL2071" i="3"/>
  <c r="AS2071" i="3"/>
  <c r="AL1412" i="3"/>
  <c r="AS1412" i="3"/>
  <c r="AE1394" i="3"/>
  <c r="AJ1394" i="3" s="1"/>
  <c r="AL1388" i="3"/>
  <c r="AS1388" i="3"/>
  <c r="AR1382" i="3"/>
  <c r="AM1382" i="3"/>
  <c r="AE1382" i="3"/>
  <c r="AJ1382" i="3" s="1"/>
  <c r="AM1364" i="3"/>
  <c r="AR1364" i="3"/>
  <c r="AN1358" i="3"/>
  <c r="AQ1358" i="3"/>
  <c r="AR1352" i="3"/>
  <c r="AM1352" i="3"/>
  <c r="AL1340" i="3"/>
  <c r="AS1340" i="3"/>
  <c r="AE1322" i="3"/>
  <c r="AJ1322" i="3" s="1"/>
  <c r="AS1297" i="3"/>
  <c r="AL1297" i="3"/>
  <c r="AQ1286" i="3"/>
  <c r="AN1286" i="3"/>
  <c r="AS1280" i="3"/>
  <c r="AL1280" i="3"/>
  <c r="AR1274" i="3"/>
  <c r="AM1274" i="3"/>
  <c r="AL1256" i="3"/>
  <c r="AS1256" i="3"/>
  <c r="AL1250" i="3"/>
  <c r="AS1250" i="3"/>
  <c r="AL1238" i="3"/>
  <c r="AS1238" i="3"/>
  <c r="AL1232" i="3"/>
  <c r="AS1232" i="3"/>
  <c r="AR1220" i="3"/>
  <c r="AM1220" i="3"/>
  <c r="AL1220" i="3"/>
  <c r="AS1220" i="3"/>
  <c r="AE1214" i="3"/>
  <c r="AJ1214" i="3" s="1"/>
  <c r="AS1202" i="3"/>
  <c r="AL1202" i="3"/>
  <c r="AL1172" i="3"/>
  <c r="AS1172" i="3"/>
  <c r="AR1082" i="3"/>
  <c r="AM1082" i="3"/>
  <c r="AI977" i="3"/>
  <c r="AJ977" i="3"/>
  <c r="AS913" i="3"/>
  <c r="AL913" i="3"/>
  <c r="AS235" i="3"/>
  <c r="AL235" i="3"/>
  <c r="AS199" i="3"/>
  <c r="AL199" i="3"/>
  <c r="AL75" i="3"/>
  <c r="AS75" i="3"/>
  <c r="AM2180" i="3"/>
  <c r="C2180" i="3" s="1"/>
  <c r="AR2180" i="3"/>
  <c r="AM658" i="3"/>
  <c r="C658" i="3" s="1"/>
  <c r="AR658" i="3"/>
  <c r="AR1185" i="3"/>
  <c r="AM1185" i="3"/>
  <c r="C1185" i="3" s="1"/>
  <c r="AM2136" i="3"/>
  <c r="AR2136" i="3"/>
  <c r="AM910" i="3"/>
  <c r="C910" i="3" s="1"/>
  <c r="AR910" i="3"/>
  <c r="AQ1239" i="3"/>
  <c r="AN1239" i="3"/>
  <c r="AN1341" i="3"/>
  <c r="AQ1341" i="3"/>
  <c r="AI1708" i="3"/>
  <c r="AJ1708" i="3"/>
  <c r="AN2166" i="3"/>
  <c r="AQ2166" i="3"/>
  <c r="AR2226" i="3"/>
  <c r="AM2226" i="3"/>
  <c r="AN103" i="3"/>
  <c r="C103" i="3" s="1"/>
  <c r="AQ103" i="3"/>
  <c r="AQ1450" i="3"/>
  <c r="AN1450" i="3"/>
  <c r="AN1821" i="3"/>
  <c r="C1821" i="3" s="1"/>
  <c r="AQ1821" i="3"/>
  <c r="AE2304" i="3"/>
  <c r="AJ2304" i="3" s="1"/>
  <c r="AE2064" i="3"/>
  <c r="AJ2064" i="3" s="1"/>
  <c r="AH2064" i="3"/>
  <c r="AH2040" i="3"/>
  <c r="AE2040" i="3"/>
  <c r="AJ2040" i="3" s="1"/>
  <c r="AD765" i="3"/>
  <c r="AE765" i="3" s="1"/>
  <c r="AJ765" i="3" s="1"/>
  <c r="AG765" i="3"/>
  <c r="AH765" i="3"/>
  <c r="AJ1307" i="3"/>
  <c r="AI1307" i="3"/>
  <c r="AJ2003" i="3"/>
  <c r="AI2003" i="3"/>
  <c r="AG2076" i="3"/>
  <c r="AD2076" i="3"/>
  <c r="AG1132" i="3"/>
  <c r="AD1132" i="3"/>
  <c r="AE208" i="3"/>
  <c r="AJ208" i="3" s="1"/>
  <c r="AJ1876" i="3"/>
  <c r="AI1876" i="3"/>
  <c r="AG2297" i="3"/>
  <c r="AD2297" i="3"/>
  <c r="AE2297" i="3" s="1"/>
  <c r="AJ2297" i="3" s="1"/>
  <c r="AG1087" i="3"/>
  <c r="AD1087" i="3"/>
  <c r="AH1087" i="3" s="1"/>
  <c r="AJ1058" i="3"/>
  <c r="AI1058" i="3"/>
  <c r="AG1038" i="3"/>
  <c r="AD1038" i="3"/>
  <c r="AE1038" i="3" s="1"/>
  <c r="AJ1038" i="3" s="1"/>
  <c r="AE525" i="3"/>
  <c r="AJ525" i="3" s="1"/>
  <c r="AJ400" i="3"/>
  <c r="AI400" i="3"/>
  <c r="AG288" i="3"/>
  <c r="AD288" i="3"/>
  <c r="AE229" i="3"/>
  <c r="AJ229" i="3" s="1"/>
  <c r="AH229" i="3"/>
  <c r="AJ1403" i="3"/>
  <c r="AI1403" i="3"/>
  <c r="AJ1860" i="3"/>
  <c r="AI1860" i="3"/>
  <c r="AE2301" i="3"/>
  <c r="AJ2301" i="3" s="1"/>
  <c r="AH2301" i="3"/>
  <c r="AJ726" i="3"/>
  <c r="AI726" i="3"/>
  <c r="AE1964" i="3"/>
  <c r="AJ1964" i="3" s="1"/>
  <c r="AG510" i="3"/>
  <c r="AD510" i="3"/>
  <c r="AJ831" i="3"/>
  <c r="AI831" i="3"/>
  <c r="AJ1648" i="3"/>
  <c r="AI1648" i="3"/>
  <c r="AG176" i="3"/>
  <c r="AD176" i="3"/>
  <c r="AH176" i="3" s="1"/>
  <c r="AJ1662" i="3"/>
  <c r="AI1662" i="3"/>
  <c r="AH1962" i="3"/>
  <c r="AE1962" i="3"/>
  <c r="AJ1962" i="3" s="1"/>
  <c r="AE931" i="3"/>
  <c r="AJ931" i="3" s="1"/>
  <c r="AD752" i="3"/>
  <c r="AG225" i="3"/>
  <c r="AD225" i="3"/>
  <c r="AE225" i="3" s="1"/>
  <c r="AJ225" i="3" s="1"/>
  <c r="AD97" i="3"/>
  <c r="AG97" i="3"/>
  <c r="AJ1299" i="3"/>
  <c r="AI1299" i="3"/>
  <c r="AJ1670" i="3"/>
  <c r="AI1670" i="3"/>
  <c r="AJ698" i="3"/>
  <c r="AI698" i="3"/>
  <c r="AD1976" i="3"/>
  <c r="AE1976" i="3" s="1"/>
  <c r="AG1976" i="3"/>
  <c r="AD1104" i="3"/>
  <c r="AE1104" i="3" s="1"/>
  <c r="AJ1104" i="3" s="1"/>
  <c r="AG1074" i="3"/>
  <c r="AD1074" i="3"/>
  <c r="AH1074" i="3" s="1"/>
  <c r="AJ293" i="3"/>
  <c r="AI293" i="3"/>
  <c r="AD791" i="3"/>
  <c r="AH791" i="3" s="1"/>
  <c r="AG791" i="3"/>
  <c r="AG629" i="3"/>
  <c r="AD629" i="3"/>
  <c r="AH629" i="3" s="1"/>
  <c r="AD299" i="3"/>
  <c r="AH299" i="3" s="1"/>
  <c r="AG299" i="3"/>
  <c r="AH273" i="3"/>
  <c r="AD69" i="3"/>
  <c r="AG69" i="3"/>
  <c r="AJ10" i="3"/>
  <c r="AI10" i="3"/>
  <c r="AJ1371" i="3"/>
  <c r="AI1371" i="3"/>
  <c r="AI511" i="3"/>
  <c r="AJ511" i="3"/>
  <c r="AM704" i="3"/>
  <c r="AR704" i="3"/>
  <c r="C695" i="3"/>
  <c r="AG2247" i="3"/>
  <c r="AD2247" i="3"/>
  <c r="AD1651" i="3"/>
  <c r="AH1651" i="3" s="1"/>
  <c r="AG1651" i="3"/>
  <c r="AG1447" i="3"/>
  <c r="AD1447" i="3"/>
  <c r="AE994" i="3"/>
  <c r="AJ994" i="3" s="1"/>
  <c r="AD585" i="3"/>
  <c r="AE585" i="3" s="1"/>
  <c r="AJ585" i="3" s="1"/>
  <c r="AG585" i="3"/>
  <c r="AE414" i="3"/>
  <c r="AJ414" i="3" s="1"/>
  <c r="AH414" i="3"/>
  <c r="AG1175" i="3"/>
  <c r="AD1175" i="3"/>
  <c r="AG776" i="3"/>
  <c r="AD776" i="3"/>
  <c r="AJ2300" i="3"/>
  <c r="AI2300" i="3"/>
  <c r="AJ2277" i="3"/>
  <c r="AI2277" i="3"/>
  <c r="AE2237" i="3"/>
  <c r="AJ2237" i="3" s="1"/>
  <c r="AH2237" i="3"/>
  <c r="AI2237" i="3"/>
  <c r="AQ2237" i="3" s="1"/>
  <c r="AE1576" i="3"/>
  <c r="AJ1576" i="3" s="1"/>
  <c r="AI1576" i="3"/>
  <c r="AE361" i="3"/>
  <c r="AJ361" i="3" s="1"/>
  <c r="AJ868" i="3"/>
  <c r="AI868" i="3"/>
  <c r="AM1707" i="3"/>
  <c r="AR1707" i="3"/>
  <c r="AD2044" i="3"/>
  <c r="AG2044" i="3"/>
  <c r="AD1619" i="3"/>
  <c r="AH1619" i="3"/>
  <c r="AG1089" i="3"/>
  <c r="AD1089" i="3"/>
  <c r="AE1089" i="3" s="1"/>
  <c r="AJ1089" i="3" s="1"/>
  <c r="AD817" i="3"/>
  <c r="AE817" i="3" s="1"/>
  <c r="AJ817" i="3" s="1"/>
  <c r="AG817" i="3"/>
  <c r="AG7" i="3"/>
  <c r="AD7" i="3"/>
  <c r="AJ618" i="3"/>
  <c r="AI618" i="3"/>
  <c r="AJ1796" i="3"/>
  <c r="AI1796" i="3"/>
  <c r="AJ1955" i="3"/>
  <c r="AI1955" i="3"/>
  <c r="AE1560" i="3"/>
  <c r="AJ1560" i="3" s="1"/>
  <c r="AE1108" i="3"/>
  <c r="AJ1108" i="3" s="1"/>
  <c r="AG570" i="3"/>
  <c r="AD570" i="3"/>
  <c r="AH570" i="3" s="1"/>
  <c r="AG99" i="3"/>
  <c r="AD99" i="3"/>
  <c r="AH99" i="3" s="1"/>
  <c r="AJ544" i="3"/>
  <c r="AI544" i="3"/>
  <c r="AJ2260" i="3"/>
  <c r="AI2260" i="3"/>
  <c r="AM725" i="3"/>
  <c r="AR725" i="3"/>
  <c r="AD2001" i="3"/>
  <c r="AE2001" i="3" s="1"/>
  <c r="AJ2001" i="3" s="1"/>
  <c r="AG2001" i="3"/>
  <c r="AG1946" i="3"/>
  <c r="AD1946" i="3"/>
  <c r="AH1946" i="3" s="1"/>
  <c r="AH1477" i="3"/>
  <c r="AG1011" i="3"/>
  <c r="AD1011" i="3"/>
  <c r="AE1011" i="3" s="1"/>
  <c r="AJ1484" i="3"/>
  <c r="AI1484" i="3"/>
  <c r="AJ295" i="3"/>
  <c r="AI295" i="3"/>
  <c r="AD2253" i="3"/>
  <c r="AG2253" i="3"/>
  <c r="AE1968" i="3"/>
  <c r="AJ1968" i="3" s="1"/>
  <c r="AH1968" i="3"/>
  <c r="AG1548" i="3"/>
  <c r="AD1548" i="3"/>
  <c r="AD1057" i="3"/>
  <c r="AE1057" i="3" s="1"/>
  <c r="AG1057" i="3"/>
  <c r="AG1005" i="3"/>
  <c r="AD1005" i="3"/>
  <c r="AE1005" i="3" s="1"/>
  <c r="AJ1005" i="3" s="1"/>
  <c r="AE966" i="3"/>
  <c r="AJ966" i="3" s="1"/>
  <c r="AH966" i="3"/>
  <c r="AI862" i="3"/>
  <c r="AJ2217" i="3"/>
  <c r="AI2217" i="3"/>
  <c r="AE664" i="3"/>
  <c r="AJ664" i="3" s="1"/>
  <c r="AH664" i="3"/>
  <c r="AJ1613" i="3"/>
  <c r="AI1613" i="3"/>
  <c r="AR2087" i="3"/>
  <c r="AM2087" i="3"/>
  <c r="AS58" i="3"/>
  <c r="AL58" i="3"/>
  <c r="AJ1215" i="3"/>
  <c r="AI1215" i="3"/>
  <c r="AE1101" i="3"/>
  <c r="AJ1101" i="3" s="1"/>
  <c r="AH1101" i="3"/>
  <c r="AL908" i="3"/>
  <c r="AS908" i="3"/>
  <c r="AR264" i="3"/>
  <c r="AM264" i="3"/>
  <c r="AQ547" i="3"/>
  <c r="AN547" i="3"/>
  <c r="AS254" i="3"/>
  <c r="AL254" i="3"/>
  <c r="AD278" i="3"/>
  <c r="AG278" i="3"/>
  <c r="AD451" i="3"/>
  <c r="AG451" i="3"/>
  <c r="AJ1183" i="3"/>
  <c r="AI1183" i="3"/>
  <c r="AH594" i="3"/>
  <c r="AE594" i="3"/>
  <c r="AJ594" i="3" s="1"/>
  <c r="AS1872" i="3"/>
  <c r="AL1872" i="3"/>
  <c r="AM1357" i="3"/>
  <c r="AR1357" i="3"/>
  <c r="AN34" i="3"/>
  <c r="AQ34" i="3"/>
  <c r="AR2096" i="3"/>
  <c r="AM2096" i="3"/>
  <c r="C2096" i="3" s="1"/>
  <c r="AR2194" i="3"/>
  <c r="AM2194" i="3"/>
  <c r="AS1983" i="3"/>
  <c r="AL1983" i="3"/>
  <c r="AS262" i="3"/>
  <c r="AL262" i="3"/>
  <c r="AM1425" i="3"/>
  <c r="AR1425" i="3"/>
  <c r="AN356" i="3"/>
  <c r="AQ356" i="3"/>
  <c r="AR1029" i="3"/>
  <c r="AM1029" i="3"/>
  <c r="AI1740" i="3"/>
  <c r="AJ1740" i="3"/>
  <c r="AI720" i="3"/>
  <c r="AJ720" i="3"/>
  <c r="AL1773" i="3"/>
  <c r="AS1773" i="3"/>
  <c r="AE1737" i="3"/>
  <c r="AJ1737" i="3" s="1"/>
  <c r="AL1683" i="3"/>
  <c r="AS1683" i="3"/>
  <c r="AM1410" i="3"/>
  <c r="AR1410" i="3"/>
  <c r="AL1374" i="3"/>
  <c r="AS1374" i="3"/>
  <c r="AS1320" i="3"/>
  <c r="AL1320" i="3"/>
  <c r="AE1278" i="3"/>
  <c r="AJ1278" i="3" s="1"/>
  <c r="AE1046" i="3"/>
  <c r="AJ1046" i="3" s="1"/>
  <c r="AS976" i="3"/>
  <c r="AL976" i="3"/>
  <c r="AM857" i="3"/>
  <c r="AR857" i="3"/>
  <c r="AS35" i="3"/>
  <c r="AL35" i="3"/>
  <c r="AR771" i="3"/>
  <c r="AM771" i="3"/>
  <c r="AN1166" i="3"/>
  <c r="C1166" i="3" s="1"/>
  <c r="AQ1166" i="3"/>
  <c r="AS2103" i="3"/>
  <c r="AL2103" i="3"/>
  <c r="AS1019" i="3"/>
  <c r="AL1019" i="3"/>
  <c r="AS681" i="3"/>
  <c r="AL681" i="3"/>
  <c r="AQ1690" i="3"/>
  <c r="AN1690" i="3"/>
  <c r="AM1772" i="3"/>
  <c r="AR1772" i="3"/>
  <c r="AQ660" i="3"/>
  <c r="AN660" i="3"/>
  <c r="C660" i="3" s="1"/>
  <c r="AQ1851" i="3"/>
  <c r="AN1851" i="3"/>
  <c r="AR2177" i="3"/>
  <c r="AM2177" i="3"/>
  <c r="AL1779" i="3"/>
  <c r="AS1779" i="3"/>
  <c r="AE1689" i="3"/>
  <c r="AJ1689" i="3" s="1"/>
  <c r="AI1689" i="3"/>
  <c r="AM1344" i="3"/>
  <c r="AR1344" i="3"/>
  <c r="AL1284" i="3"/>
  <c r="AS1284" i="3"/>
  <c r="AL1230" i="3"/>
  <c r="AS1230" i="3"/>
  <c r="AE933" i="3"/>
  <c r="AJ933" i="3" s="1"/>
  <c r="AM233" i="3"/>
  <c r="AR233" i="3"/>
  <c r="AS23" i="3"/>
  <c r="AL23" i="3"/>
  <c r="AM757" i="3"/>
  <c r="AR757" i="3"/>
  <c r="AM596" i="3"/>
  <c r="AR596" i="3"/>
  <c r="AR943" i="3"/>
  <c r="AM943" i="3"/>
  <c r="AL631" i="3"/>
  <c r="AS631" i="3"/>
  <c r="AR1271" i="3"/>
  <c r="AM1271" i="3"/>
  <c r="AQ762" i="3"/>
  <c r="AN762" i="3"/>
  <c r="C762" i="3" s="1"/>
  <c r="AS1785" i="3"/>
  <c r="AL1785" i="3"/>
  <c r="AM1731" i="3"/>
  <c r="AR1731" i="3"/>
  <c r="AL1695" i="3"/>
  <c r="AS1695" i="3"/>
  <c r="AL1290" i="3"/>
  <c r="AS1290" i="3"/>
  <c r="AI1254" i="3"/>
  <c r="AJ1254" i="3"/>
  <c r="AL1218" i="3"/>
  <c r="AS1218" i="3"/>
  <c r="AL1134" i="3"/>
  <c r="AS1134" i="3"/>
  <c r="AN619" i="3"/>
  <c r="AQ619" i="3"/>
  <c r="AQ1766" i="3"/>
  <c r="AN1766" i="3"/>
  <c r="AQ1211" i="3"/>
  <c r="AN1211" i="3"/>
  <c r="AH1254" i="3"/>
  <c r="AS695" i="3"/>
  <c r="AR1706" i="3"/>
  <c r="AE1635" i="3"/>
  <c r="AJ1635" i="3" s="1"/>
  <c r="AI985" i="3"/>
  <c r="AH1143" i="3"/>
  <c r="AE1404" i="3"/>
  <c r="AJ1404" i="3" s="1"/>
  <c r="C1690" i="3"/>
  <c r="AH950" i="3"/>
  <c r="AE950" i="3"/>
  <c r="AJ950" i="3" s="1"/>
  <c r="AD571" i="3"/>
  <c r="AG571" i="3"/>
  <c r="AD32" i="3"/>
  <c r="AH32" i="3" s="1"/>
  <c r="AG32" i="3"/>
  <c r="AR1714" i="3"/>
  <c r="AM1714" i="3"/>
  <c r="C1714" i="3" s="1"/>
  <c r="AM124" i="3"/>
  <c r="AR124" i="3"/>
  <c r="AG1982" i="3"/>
  <c r="AD688" i="3"/>
  <c r="AG688" i="3"/>
  <c r="AQ432" i="3"/>
  <c r="AN432" i="3"/>
  <c r="AN2140" i="3"/>
  <c r="C2140" i="3" s="1"/>
  <c r="AQ2140" i="3"/>
  <c r="AL727" i="3"/>
  <c r="AS727" i="3"/>
  <c r="AS219" i="3"/>
  <c r="AL219" i="3"/>
  <c r="AL712" i="3"/>
  <c r="AS712" i="3"/>
  <c r="AG372" i="3"/>
  <c r="AD372" i="3"/>
  <c r="AH372" i="3" s="1"/>
  <c r="AG188" i="3"/>
  <c r="AD188" i="3"/>
  <c r="AH188" i="3" s="1"/>
  <c r="AJ1279" i="3"/>
  <c r="AI1279" i="3"/>
  <c r="AM1318" i="3"/>
  <c r="AR1318" i="3"/>
  <c r="AJ2236" i="3"/>
  <c r="AI2236" i="3"/>
  <c r="AQ1957" i="3"/>
  <c r="AN1957" i="3"/>
  <c r="AQ298" i="3"/>
  <c r="AN298" i="3"/>
  <c r="AN2244" i="3"/>
  <c r="AQ2244" i="3"/>
  <c r="AD58" i="3"/>
  <c r="AS887" i="3"/>
  <c r="AL887" i="3"/>
  <c r="AM356" i="3"/>
  <c r="C356" i="3" s="1"/>
  <c r="AR356" i="3"/>
  <c r="AI107" i="3"/>
  <c r="AE107" i="3"/>
  <c r="AJ107" i="3" s="1"/>
  <c r="AI1029" i="3"/>
  <c r="AQ1029" i="3" s="1"/>
  <c r="AJ1029" i="3"/>
  <c r="AQ469" i="3"/>
  <c r="AN469" i="3"/>
  <c r="C469" i="3" s="1"/>
  <c r="AQ1857" i="3"/>
  <c r="AN1857" i="3"/>
  <c r="AN2135" i="3"/>
  <c r="AQ2135" i="3"/>
  <c r="AL1719" i="3"/>
  <c r="AS1719" i="3"/>
  <c r="AL1410" i="3"/>
  <c r="AS1410" i="3"/>
  <c r="AM1356" i="3"/>
  <c r="AR1356" i="3"/>
  <c r="AL1224" i="3"/>
  <c r="AS1224" i="3"/>
  <c r="AL1140" i="3"/>
  <c r="AS1140" i="3"/>
  <c r="AH1080" i="3"/>
  <c r="AS1046" i="3"/>
  <c r="AL1046" i="3"/>
  <c r="AS857" i="3"/>
  <c r="AL857" i="3"/>
  <c r="AL322" i="3"/>
  <c r="AS322" i="3"/>
  <c r="AI771" i="3"/>
  <c r="AJ771" i="3"/>
  <c r="AM2103" i="3"/>
  <c r="AR2103" i="3"/>
  <c r="AL975" i="3"/>
  <c r="AS975" i="3"/>
  <c r="AI1772" i="3"/>
  <c r="AJ1772" i="3"/>
  <c r="AI2238" i="3"/>
  <c r="AE1779" i="3"/>
  <c r="AJ1779" i="3" s="1"/>
  <c r="AL1725" i="3"/>
  <c r="AS1725" i="3"/>
  <c r="AH1689" i="3"/>
  <c r="AL1380" i="3"/>
  <c r="AS1380" i="3"/>
  <c r="AH933" i="3"/>
  <c r="AS233" i="3"/>
  <c r="AL233" i="3"/>
  <c r="AE56" i="3"/>
  <c r="AJ56" i="3" s="1"/>
  <c r="AE23" i="3"/>
  <c r="AJ23" i="3" s="1"/>
  <c r="AQ596" i="3"/>
  <c r="AN596" i="3"/>
  <c r="AQ889" i="3"/>
  <c r="AN889" i="3"/>
  <c r="AE1013" i="3"/>
  <c r="AJ1013" i="3" s="1"/>
  <c r="AI631" i="3"/>
  <c r="AJ631" i="3"/>
  <c r="AH368" i="3"/>
  <c r="AQ1706" i="3"/>
  <c r="AN1706" i="3"/>
  <c r="C1706" i="3" s="1"/>
  <c r="AQ1271" i="3"/>
  <c r="AN1271" i="3"/>
  <c r="AN323" i="3"/>
  <c r="AQ323" i="3"/>
  <c r="AH248" i="3"/>
  <c r="AL1767" i="3"/>
  <c r="AS1767" i="3"/>
  <c r="AS1731" i="3"/>
  <c r="AL1731" i="3"/>
  <c r="AI1695" i="3"/>
  <c r="AJ1695" i="3"/>
  <c r="AR1332" i="3"/>
  <c r="AM1332" i="3"/>
  <c r="AE1290" i="3"/>
  <c r="AJ1290" i="3" s="1"/>
  <c r="AL1254" i="3"/>
  <c r="AS1254" i="3"/>
  <c r="AS1200" i="3"/>
  <c r="AL1200" i="3"/>
  <c r="AE1134" i="3"/>
  <c r="AJ1134" i="3" s="1"/>
  <c r="AR836" i="3"/>
  <c r="AM836" i="3"/>
  <c r="AM2213" i="3"/>
  <c r="AE1313" i="3"/>
  <c r="AJ1313" i="3" s="1"/>
  <c r="AI104" i="3"/>
  <c r="AH2089" i="3"/>
  <c r="AH137" i="3"/>
  <c r="AG1958" i="3"/>
  <c r="AD1586" i="3"/>
  <c r="AE1586" i="3" s="1"/>
  <c r="AJ1586" i="3" s="1"/>
  <c r="AG1521" i="3"/>
  <c r="AH1123" i="3"/>
  <c r="AI983" i="3"/>
  <c r="AG953" i="3"/>
  <c r="AH941" i="3"/>
  <c r="AI11" i="3"/>
  <c r="AI300" i="3"/>
  <c r="AE1398" i="3"/>
  <c r="AJ1398" i="3" s="1"/>
  <c r="AI2169" i="3"/>
  <c r="AD2108" i="3"/>
  <c r="AH2085" i="3"/>
  <c r="AI1597" i="3"/>
  <c r="AI1101" i="3"/>
  <c r="AI657" i="3"/>
  <c r="AH627" i="3"/>
  <c r="AI887" i="3"/>
  <c r="AI1080" i="3"/>
  <c r="AI1472" i="3"/>
  <c r="AI454" i="3"/>
  <c r="AG1972" i="3"/>
  <c r="AG1968" i="3"/>
  <c r="AH1596" i="3"/>
  <c r="AH1544" i="3"/>
  <c r="AI1536" i="3"/>
  <c r="AG1523" i="3"/>
  <c r="AI1499" i="3"/>
  <c r="AH1428" i="3"/>
  <c r="AD1009" i="3"/>
  <c r="AH583" i="3"/>
  <c r="AD506" i="3"/>
  <c r="AE506" i="3" s="1"/>
  <c r="AJ506" i="3" s="1"/>
  <c r="AD408" i="3"/>
  <c r="AG348" i="3"/>
  <c r="AH278" i="3"/>
  <c r="AM1313" i="3"/>
  <c r="AD1814" i="3"/>
  <c r="AE1814" i="3" s="1"/>
  <c r="AJ1814" i="3" s="1"/>
  <c r="AI1439" i="3"/>
  <c r="AD668" i="3"/>
  <c r="AE668" i="3" s="1"/>
  <c r="AJ668" i="3" s="1"/>
  <c r="AD625" i="3"/>
  <c r="AE625" i="3" s="1"/>
  <c r="AJ625" i="3" s="1"/>
  <c r="AH286" i="3"/>
  <c r="AG273" i="3"/>
  <c r="AI240" i="3"/>
  <c r="AD227" i="3"/>
  <c r="AE227" i="3" s="1"/>
  <c r="AJ227" i="3" s="1"/>
  <c r="AE210" i="3"/>
  <c r="AJ210" i="3" s="1"/>
  <c r="AI197" i="3"/>
  <c r="AH52" i="3"/>
  <c r="AI1947" i="3"/>
  <c r="AI1692" i="3"/>
  <c r="AI1230" i="3"/>
  <c r="AI1366" i="3"/>
  <c r="AI1616" i="3"/>
  <c r="AI1727" i="3"/>
  <c r="AI2264" i="3"/>
  <c r="AN1343" i="3"/>
  <c r="AM918" i="3"/>
  <c r="AR918" i="3"/>
  <c r="AG128" i="3"/>
  <c r="AD128" i="3"/>
  <c r="AL2217" i="3"/>
  <c r="AS2217" i="3"/>
  <c r="AN453" i="3"/>
  <c r="AQ453" i="3"/>
  <c r="AQ2276" i="3"/>
  <c r="AN2276" i="3"/>
  <c r="C964" i="3"/>
  <c r="AR1037" i="3"/>
  <c r="AM1037" i="3"/>
  <c r="AE696" i="3"/>
  <c r="AJ696" i="3" s="1"/>
  <c r="AI696" i="3"/>
  <c r="AM717" i="3"/>
  <c r="C717" i="3" s="1"/>
  <c r="AR717" i="3"/>
  <c r="AE1998" i="3"/>
  <c r="AJ1998" i="3" s="1"/>
  <c r="AG944" i="3"/>
  <c r="AD944" i="3"/>
  <c r="AG481" i="3"/>
  <c r="AD481" i="3"/>
  <c r="AH481" i="3" s="1"/>
  <c r="AE331" i="3"/>
  <c r="AJ331" i="3" s="1"/>
  <c r="AS1845" i="3"/>
  <c r="AL1845" i="3"/>
  <c r="AM904" i="3"/>
  <c r="AR904" i="3"/>
  <c r="AR2218" i="3"/>
  <c r="AM2218" i="3"/>
  <c r="AM307" i="3"/>
  <c r="AR307" i="3"/>
  <c r="AM172" i="3"/>
  <c r="AR172" i="3"/>
  <c r="AE1425" i="3"/>
  <c r="AJ1425" i="3" s="1"/>
  <c r="AH107" i="3"/>
  <c r="AR800" i="3"/>
  <c r="AM800" i="3"/>
  <c r="AR1347" i="3"/>
  <c r="AM1347" i="3"/>
  <c r="AR2066" i="3"/>
  <c r="AM2066" i="3"/>
  <c r="AL1755" i="3"/>
  <c r="AS1755" i="3"/>
  <c r="AL1356" i="3"/>
  <c r="AS1356" i="3"/>
  <c r="AL1294" i="3"/>
  <c r="AS1294" i="3"/>
  <c r="AH1260" i="3"/>
  <c r="AH1224" i="3"/>
  <c r="AH1140" i="3"/>
  <c r="AS1080" i="3"/>
  <c r="AL1080" i="3"/>
  <c r="AS1015" i="3"/>
  <c r="AL1015" i="3"/>
  <c r="AL965" i="3"/>
  <c r="AS965" i="3"/>
  <c r="AE857" i="3"/>
  <c r="AJ857" i="3" s="1"/>
  <c r="AI215" i="3"/>
  <c r="AH35" i="3"/>
  <c r="AI651" i="3"/>
  <c r="AR2186" i="3"/>
  <c r="AM2186" i="3"/>
  <c r="AI1869" i="3"/>
  <c r="AI6" i="3"/>
  <c r="AL1761" i="3"/>
  <c r="AS1761" i="3"/>
  <c r="AH1725" i="3"/>
  <c r="AL1689" i="3"/>
  <c r="AS1689" i="3"/>
  <c r="AL1326" i="3"/>
  <c r="AS1326" i="3"/>
  <c r="AS1266" i="3"/>
  <c r="AL1266" i="3"/>
  <c r="AH1212" i="3"/>
  <c r="AL885" i="3"/>
  <c r="AS885" i="3"/>
  <c r="AS56" i="3"/>
  <c r="AL56" i="3"/>
  <c r="AH23" i="3"/>
  <c r="AL1623" i="3"/>
  <c r="AS1623" i="3"/>
  <c r="AH1013" i="3"/>
  <c r="AI615" i="3"/>
  <c r="AL368" i="3"/>
  <c r="AS368" i="3"/>
  <c r="AR1277" i="3"/>
  <c r="AM1277" i="3"/>
  <c r="AN1301" i="3"/>
  <c r="C1301" i="3" s="1"/>
  <c r="AQ1301" i="3"/>
  <c r="AH1998" i="3"/>
  <c r="AL1677" i="3"/>
  <c r="AS1677" i="3"/>
  <c r="AS1386" i="3"/>
  <c r="AL1386" i="3"/>
  <c r="AL1332" i="3"/>
  <c r="AS1332" i="3"/>
  <c r="AH1290" i="3"/>
  <c r="AS1236" i="3"/>
  <c r="AL1236" i="3"/>
  <c r="AE1110" i="3"/>
  <c r="AJ1110" i="3" s="1"/>
  <c r="AL447" i="3"/>
  <c r="AS447" i="3"/>
  <c r="AI836" i="3"/>
  <c r="AJ836" i="3"/>
  <c r="AQ1687" i="3"/>
  <c r="AN1687" i="3"/>
  <c r="C1687" i="3" s="1"/>
  <c r="AD1311" i="3"/>
  <c r="AD1950" i="3"/>
  <c r="AH1497" i="3"/>
  <c r="AG1481" i="3"/>
  <c r="AE1123" i="3"/>
  <c r="AJ1123" i="3" s="1"/>
  <c r="AH1076" i="3"/>
  <c r="AG983" i="3"/>
  <c r="AG877" i="3"/>
  <c r="AG851" i="3"/>
  <c r="AG376" i="3"/>
  <c r="AH451" i="3"/>
  <c r="AI772" i="3"/>
  <c r="AI1340" i="3"/>
  <c r="AG2085" i="3"/>
  <c r="AD174" i="3"/>
  <c r="AE174" i="3" s="1"/>
  <c r="AI101" i="3"/>
  <c r="AI309" i="3"/>
  <c r="AI1612" i="3"/>
  <c r="C2309" i="3"/>
  <c r="AI2177" i="3"/>
  <c r="AE1428" i="3"/>
  <c r="AJ1428" i="3" s="1"/>
  <c r="AI1121" i="3"/>
  <c r="AH1108" i="3"/>
  <c r="AH862" i="3"/>
  <c r="AH395" i="3"/>
  <c r="AI796" i="3"/>
  <c r="AI935" i="3"/>
  <c r="AI1052" i="3"/>
  <c r="AI2073" i="3"/>
  <c r="AI2235" i="3"/>
  <c r="AQ2235" i="3" s="1"/>
  <c r="AD1421" i="3"/>
  <c r="AG1143" i="3"/>
  <c r="AH146" i="3"/>
  <c r="AI1756" i="3"/>
  <c r="AI209" i="3"/>
  <c r="AI594" i="3"/>
  <c r="AE1794" i="3"/>
  <c r="AJ1794" i="3" s="1"/>
  <c r="AI1794" i="3"/>
  <c r="AI721" i="3"/>
  <c r="AE1991" i="3"/>
  <c r="AJ1991" i="3" s="1"/>
  <c r="AG74" i="3"/>
  <c r="AD74" i="3"/>
  <c r="AH74" i="3" s="1"/>
  <c r="AG292" i="3"/>
  <c r="AD292" i="3"/>
  <c r="AM2242" i="3"/>
  <c r="AR2242" i="3"/>
  <c r="AS1790" i="3"/>
  <c r="AL1790" i="3"/>
  <c r="AN1793" i="3"/>
  <c r="AQ1793" i="3"/>
  <c r="AE704" i="3"/>
  <c r="AJ704" i="3" s="1"/>
  <c r="AG721" i="3"/>
  <c r="AI527" i="3"/>
  <c r="AE972" i="3"/>
  <c r="AH972" i="3"/>
  <c r="AL702" i="3"/>
  <c r="AS702" i="3"/>
  <c r="AE703" i="3"/>
  <c r="AH703" i="3"/>
  <c r="AH721" i="3"/>
  <c r="AS266" i="3"/>
  <c r="AL266" i="3"/>
  <c r="AD1105" i="3"/>
  <c r="AH1105" i="3" s="1"/>
  <c r="AG1105" i="3"/>
  <c r="AD567" i="3"/>
  <c r="AG567" i="3"/>
  <c r="AD577" i="3"/>
  <c r="AH577" i="3" s="1"/>
  <c r="AG577" i="3"/>
  <c r="AI351" i="3"/>
  <c r="AJ351" i="3"/>
  <c r="AN1318" i="3"/>
  <c r="AQ1318" i="3"/>
  <c r="AM21" i="3"/>
  <c r="AR21" i="3"/>
  <c r="AD686" i="3"/>
  <c r="AH686" i="3" s="1"/>
  <c r="AR724" i="3"/>
  <c r="AM724" i="3"/>
  <c r="AG290" i="3"/>
  <c r="AD290" i="3"/>
  <c r="AL1637" i="3"/>
  <c r="AS1637" i="3"/>
  <c r="AL637" i="3"/>
  <c r="AS637" i="3"/>
  <c r="AI182" i="3"/>
  <c r="AJ182" i="3"/>
  <c r="AQ800" i="3"/>
  <c r="AN800" i="3"/>
  <c r="AI1347" i="3"/>
  <c r="AJ1347" i="3"/>
  <c r="AR1303" i="3"/>
  <c r="AM1303" i="3"/>
  <c r="AN1346" i="3"/>
  <c r="AQ1346" i="3"/>
  <c r="AI1875" i="3"/>
  <c r="AL2073" i="3"/>
  <c r="AS2073" i="3"/>
  <c r="AS1701" i="3"/>
  <c r="AL1701" i="3"/>
  <c r="AR1665" i="3"/>
  <c r="AM1665" i="3"/>
  <c r="AS1392" i="3"/>
  <c r="AL1392" i="3"/>
  <c r="AL1260" i="3"/>
  <c r="AS1260" i="3"/>
  <c r="AL1116" i="3"/>
  <c r="AS1116" i="3"/>
  <c r="AI1062" i="3"/>
  <c r="AE965" i="3"/>
  <c r="AJ965" i="3" s="1"/>
  <c r="AL760" i="3"/>
  <c r="AS760" i="3"/>
  <c r="AE13" i="3"/>
  <c r="AJ13" i="3" s="1"/>
  <c r="AL1050" i="3"/>
  <c r="AS1050" i="3"/>
  <c r="AL852" i="3"/>
  <c r="AS852" i="3"/>
  <c r="AN2186" i="3"/>
  <c r="AQ2186" i="3"/>
  <c r="AL1671" i="3"/>
  <c r="AS1671" i="3"/>
  <c r="AL1362" i="3"/>
  <c r="AS1362" i="3"/>
  <c r="AI1326" i="3"/>
  <c r="AJ1326" i="3"/>
  <c r="AS41" i="3"/>
  <c r="AL41" i="3"/>
  <c r="AR616" i="3"/>
  <c r="AM616" i="3"/>
  <c r="AQ31" i="3"/>
  <c r="AN31" i="3"/>
  <c r="C31" i="3" s="1"/>
  <c r="AN1210" i="3"/>
  <c r="C1210" i="3" s="1"/>
  <c r="AQ1210" i="3"/>
  <c r="AS1013" i="3"/>
  <c r="AL1013" i="3"/>
  <c r="AH855" i="3"/>
  <c r="AE71" i="3"/>
  <c r="AJ71" i="3" s="1"/>
  <c r="AI71" i="3"/>
  <c r="AI1277" i="3"/>
  <c r="AJ1277" i="3"/>
  <c r="AR2208" i="3"/>
  <c r="AM2208" i="3"/>
  <c r="AI2206" i="3"/>
  <c r="AG686" i="3"/>
  <c r="AL1713" i="3"/>
  <c r="AS1713" i="3"/>
  <c r="AL1368" i="3"/>
  <c r="AS1368" i="3"/>
  <c r="AR1272" i="3"/>
  <c r="AM1272" i="3"/>
  <c r="AL1170" i="3"/>
  <c r="AS1170" i="3"/>
  <c r="AS1110" i="3"/>
  <c r="AL1110" i="3"/>
  <c r="AL659" i="3"/>
  <c r="AS659" i="3"/>
  <c r="AM29" i="3"/>
  <c r="AR29" i="3"/>
  <c r="AR1111" i="3"/>
  <c r="AM1111" i="3"/>
  <c r="AI734" i="3"/>
  <c r="AH732" i="3"/>
  <c r="AD2312" i="3"/>
  <c r="AE2312" i="3" s="1"/>
  <c r="AJ2312" i="3" s="1"/>
  <c r="AH1966" i="3"/>
  <c r="AG1954" i="3"/>
  <c r="AG1624" i="3"/>
  <c r="AD1531" i="3"/>
  <c r="AH1531" i="3" s="1"/>
  <c r="AH1513" i="3"/>
  <c r="AI1464" i="3"/>
  <c r="AH769" i="3"/>
  <c r="AG521" i="3"/>
  <c r="AG397" i="3"/>
  <c r="AS397" i="3" s="1"/>
  <c r="AD2099" i="3"/>
  <c r="AH2099" i="3" s="1"/>
  <c r="AG1179" i="3"/>
  <c r="AH58" i="3"/>
  <c r="AI46" i="3"/>
  <c r="AI1056" i="3"/>
  <c r="AI1295" i="3"/>
  <c r="AI1456" i="3"/>
  <c r="AI1755" i="3"/>
  <c r="AR696" i="3"/>
  <c r="AI2285" i="3"/>
  <c r="AD2042" i="3"/>
  <c r="AH2042" i="3" s="1"/>
  <c r="AI2018" i="3"/>
  <c r="AQ2018" i="3" s="1"/>
  <c r="AH2014" i="3"/>
  <c r="AD1960" i="3"/>
  <c r="AH1960" i="3" s="1"/>
  <c r="AD1952" i="3"/>
  <c r="AE1952" i="3" s="1"/>
  <c r="AJ1952" i="3" s="1"/>
  <c r="AI1592" i="3"/>
  <c r="AI1568" i="3"/>
  <c r="AD1475" i="3"/>
  <c r="AG1091" i="3"/>
  <c r="AH963" i="3"/>
  <c r="AH587" i="3"/>
  <c r="AD540" i="3"/>
  <c r="AH540" i="3" s="1"/>
  <c r="AI446" i="3"/>
  <c r="AD399" i="3"/>
  <c r="AG395" i="3"/>
  <c r="AJ1766" i="3"/>
  <c r="AI2150" i="3"/>
  <c r="AI218" i="3"/>
  <c r="AI621" i="3"/>
  <c r="AI971" i="3"/>
  <c r="AI1304" i="3"/>
  <c r="AI1645" i="3"/>
  <c r="AI1691" i="3"/>
  <c r="AH1663" i="3"/>
  <c r="AI1417" i="3"/>
  <c r="AE1177" i="3"/>
  <c r="AJ1177" i="3" s="1"/>
  <c r="AI1147" i="3"/>
  <c r="AD1130" i="3"/>
  <c r="AE1130" i="3" s="1"/>
  <c r="AJ1130" i="3" s="1"/>
  <c r="AH320" i="3"/>
  <c r="AG286" i="3"/>
  <c r="AI1249" i="3"/>
  <c r="AI996" i="3"/>
  <c r="AI248" i="3"/>
  <c r="AI653" i="3"/>
  <c r="AL694" i="3"/>
  <c r="AS694" i="3"/>
  <c r="AD170" i="3"/>
  <c r="AG170" i="3"/>
  <c r="AG432" i="3"/>
  <c r="AH432" i="3"/>
  <c r="AG426" i="3"/>
  <c r="AD426" i="3"/>
  <c r="AL2234" i="3"/>
  <c r="AS2234" i="3"/>
  <c r="AQ1414" i="3"/>
  <c r="AN1414" i="3"/>
  <c r="C1414" i="3" s="1"/>
  <c r="AI2242" i="3"/>
  <c r="AD908" i="3"/>
  <c r="AM1810" i="3"/>
  <c r="AR1810" i="3"/>
  <c r="AL738" i="3"/>
  <c r="AS738" i="3"/>
  <c r="AD256" i="3"/>
  <c r="AG256" i="3"/>
  <c r="AL613" i="3"/>
  <c r="AS613" i="3"/>
  <c r="AD338" i="3"/>
  <c r="AH338" i="3" s="1"/>
  <c r="AG338" i="3"/>
  <c r="AS379" i="3"/>
  <c r="AL379" i="3"/>
  <c r="AM783" i="3"/>
  <c r="AR783" i="3"/>
  <c r="AS2238" i="3"/>
  <c r="AL2238" i="3"/>
  <c r="AL725" i="3"/>
  <c r="AS725" i="3"/>
  <c r="AH1794" i="3"/>
  <c r="AN724" i="3"/>
  <c r="AQ724" i="3"/>
  <c r="AL182" i="3"/>
  <c r="AS182" i="3"/>
  <c r="AL77" i="3"/>
  <c r="AS77" i="3"/>
  <c r="AM900" i="3"/>
  <c r="AR900" i="3"/>
  <c r="AI1674" i="3"/>
  <c r="AI2190" i="3"/>
  <c r="AH1737" i="3"/>
  <c r="AS1665" i="3"/>
  <c r="AL1665" i="3"/>
  <c r="AL1338" i="3"/>
  <c r="AS1338" i="3"/>
  <c r="AH1278" i="3"/>
  <c r="AR1242" i="3"/>
  <c r="AM1242" i="3"/>
  <c r="AL1206" i="3"/>
  <c r="AS1206" i="3"/>
  <c r="AM1116" i="3"/>
  <c r="AR1116" i="3"/>
  <c r="AR1015" i="3"/>
  <c r="AM1015" i="3"/>
  <c r="AL891" i="3"/>
  <c r="AS891" i="3"/>
  <c r="AE167" i="3"/>
  <c r="AJ167" i="3" s="1"/>
  <c r="AS13" i="3"/>
  <c r="AL13" i="3"/>
  <c r="AQ200" i="3"/>
  <c r="AN200" i="3"/>
  <c r="C200" i="3" s="1"/>
  <c r="AN2232" i="3"/>
  <c r="AQ2232" i="3"/>
  <c r="AI1050" i="3"/>
  <c r="AJ1050" i="3"/>
  <c r="AQ1949" i="3"/>
  <c r="AN1949" i="3"/>
  <c r="C1949" i="3" s="1"/>
  <c r="AL1743" i="3"/>
  <c r="AS1743" i="3"/>
  <c r="AE1362" i="3"/>
  <c r="AJ1362" i="3" s="1"/>
  <c r="AL547" i="3"/>
  <c r="AS547" i="3"/>
  <c r="AS203" i="3"/>
  <c r="AL203" i="3"/>
  <c r="AH41" i="3"/>
  <c r="AI616" i="3"/>
  <c r="AJ616" i="3"/>
  <c r="AR2102" i="3"/>
  <c r="AM2102" i="3"/>
  <c r="AI716" i="3"/>
  <c r="AH1455" i="3"/>
  <c r="AS943" i="3"/>
  <c r="AL943" i="3"/>
  <c r="AL758" i="3"/>
  <c r="AS758" i="3"/>
  <c r="AR384" i="3"/>
  <c r="AM384" i="3"/>
  <c r="AM71" i="3"/>
  <c r="AR71" i="3"/>
  <c r="AI2208" i="3"/>
  <c r="AR2206" i="3"/>
  <c r="AM2206" i="3"/>
  <c r="AH1749" i="3"/>
  <c r="AR1713" i="3"/>
  <c r="AM1713" i="3"/>
  <c r="AL1308" i="3"/>
  <c r="AS1308" i="3"/>
  <c r="AL1052" i="3"/>
  <c r="AS1052" i="3"/>
  <c r="AM659" i="3"/>
  <c r="AR659" i="3"/>
  <c r="AS29" i="3"/>
  <c r="AL29" i="3"/>
  <c r="AI1111" i="3"/>
  <c r="AQ140" i="3"/>
  <c r="AN140" i="3"/>
  <c r="AI1725" i="3"/>
  <c r="AI322" i="3"/>
  <c r="AG711" i="3"/>
  <c r="AH173" i="3"/>
  <c r="C724" i="3"/>
  <c r="AD2259" i="3"/>
  <c r="AE2259" i="3" s="1"/>
  <c r="AJ2259" i="3" s="1"/>
  <c r="AH2060" i="3"/>
  <c r="AI2036" i="3"/>
  <c r="AD2024" i="3"/>
  <c r="AH2024" i="3" s="1"/>
  <c r="AE1958" i="3"/>
  <c r="AJ1958" i="3" s="1"/>
  <c r="AG1633" i="3"/>
  <c r="AD1546" i="3"/>
  <c r="AH1542" i="3"/>
  <c r="AG1513" i="3"/>
  <c r="AI1485" i="3"/>
  <c r="AD1443" i="3"/>
  <c r="AD968" i="3"/>
  <c r="AH953" i="3"/>
  <c r="AD946" i="3"/>
  <c r="AG934" i="3"/>
  <c r="AH864" i="3"/>
  <c r="AG769" i="3"/>
  <c r="AH555" i="3"/>
  <c r="AI487" i="3"/>
  <c r="AD345" i="3"/>
  <c r="AH341" i="3"/>
  <c r="AI483" i="3"/>
  <c r="AI1302" i="3"/>
  <c r="AI1372" i="3"/>
  <c r="AI1468" i="3"/>
  <c r="AI1652" i="3"/>
  <c r="C140" i="3"/>
  <c r="AH640" i="3"/>
  <c r="AG67" i="3"/>
  <c r="AH46" i="3"/>
  <c r="AI265" i="3"/>
  <c r="AI1200" i="3"/>
  <c r="AI2289" i="3"/>
  <c r="AH2285" i="3"/>
  <c r="AH2229" i="3"/>
  <c r="AI2014" i="3"/>
  <c r="AI1604" i="3"/>
  <c r="AE1540" i="3"/>
  <c r="AJ1540" i="3" s="1"/>
  <c r="AH1523" i="3"/>
  <c r="AD1044" i="3"/>
  <c r="AE1044" i="3" s="1"/>
  <c r="AI1027" i="3"/>
  <c r="AQ1027" i="3" s="1"/>
  <c r="AD785" i="3"/>
  <c r="AH785" i="3" s="1"/>
  <c r="AG587" i="3"/>
  <c r="AI429" i="3"/>
  <c r="AI2118" i="3"/>
  <c r="C1211" i="3"/>
  <c r="AI1373" i="3"/>
  <c r="AI537" i="3"/>
  <c r="AD1190" i="3"/>
  <c r="AH1190" i="3" s="1"/>
  <c r="AH1164" i="3"/>
  <c r="AD677" i="3"/>
  <c r="AH677" i="3" s="1"/>
  <c r="AH193" i="3"/>
  <c r="AD116" i="3"/>
  <c r="AE116" i="3" s="1"/>
  <c r="AJ116" i="3" s="1"/>
  <c r="AI340" i="3"/>
  <c r="AI1140" i="3"/>
  <c r="AI1671" i="3"/>
  <c r="AI2234" i="3"/>
  <c r="AQ2234" i="3" s="1"/>
  <c r="AE2234" i="3"/>
  <c r="AJ2234" i="3" s="1"/>
  <c r="AQ2154" i="3"/>
  <c r="AN2154" i="3"/>
  <c r="AH511" i="3"/>
  <c r="AG511" i="3"/>
  <c r="AS327" i="3"/>
  <c r="AL327" i="3"/>
  <c r="AQ2138" i="3"/>
  <c r="AN2138" i="3"/>
  <c r="AR1423" i="3"/>
  <c r="AM1423" i="3"/>
  <c r="C1423" i="3" s="1"/>
  <c r="AR373" i="3"/>
  <c r="AM373" i="3"/>
  <c r="AD254" i="3"/>
  <c r="AD262" i="3"/>
  <c r="AH262" i="3" s="1"/>
  <c r="AS44" i="3"/>
  <c r="AL44" i="3"/>
  <c r="AJ1063" i="3"/>
  <c r="AI1063" i="3"/>
  <c r="AD369" i="3"/>
  <c r="AG369" i="3"/>
  <c r="AS534" i="3"/>
  <c r="AL534" i="3"/>
  <c r="AR1802" i="3"/>
  <c r="AM1802" i="3"/>
  <c r="C1802" i="3" s="1"/>
  <c r="AS1796" i="3"/>
  <c r="AL1796" i="3"/>
  <c r="AS1938" i="3"/>
  <c r="AL1938" i="3"/>
  <c r="AL2089" i="3"/>
  <c r="AS2089" i="3"/>
  <c r="AR1637" i="3"/>
  <c r="AM1637" i="3"/>
  <c r="AS911" i="3"/>
  <c r="AL911" i="3"/>
  <c r="AR637" i="3"/>
  <c r="AM637" i="3"/>
  <c r="AS137" i="3"/>
  <c r="AL137" i="3"/>
  <c r="AI900" i="3"/>
  <c r="AJ900" i="3"/>
  <c r="AR1674" i="3"/>
  <c r="AM1674" i="3"/>
  <c r="AR1740" i="3"/>
  <c r="AM1740" i="3"/>
  <c r="AM720" i="3"/>
  <c r="AR720" i="3"/>
  <c r="AH1773" i="3"/>
  <c r="AL1737" i="3"/>
  <c r="AS1737" i="3"/>
  <c r="AH1701" i="3"/>
  <c r="AE1410" i="3"/>
  <c r="AJ1410" i="3" s="1"/>
  <c r="AH1374" i="3"/>
  <c r="AL1278" i="3"/>
  <c r="AS1278" i="3"/>
  <c r="AE1242" i="3"/>
  <c r="AJ1242" i="3" s="1"/>
  <c r="AH1046" i="3"/>
  <c r="AH976" i="3"/>
  <c r="AH322" i="3"/>
  <c r="AS167" i="3"/>
  <c r="AL167" i="3"/>
  <c r="AM13" i="3"/>
  <c r="AR13" i="3"/>
  <c r="AH681" i="3"/>
  <c r="AE2087" i="3"/>
  <c r="AJ2087" i="3" s="1"/>
  <c r="AI2087" i="3"/>
  <c r="AE1707" i="3"/>
  <c r="AJ1707" i="3" s="1"/>
  <c r="AS1398" i="3"/>
  <c r="AL1398" i="3"/>
  <c r="AL1302" i="3"/>
  <c r="AS1302" i="3"/>
  <c r="AL1248" i="3"/>
  <c r="AS1248" i="3"/>
  <c r="AL933" i="3"/>
  <c r="AS933" i="3"/>
  <c r="AH547" i="3"/>
  <c r="AL173" i="3"/>
  <c r="AS173" i="3"/>
  <c r="AI757" i="3"/>
  <c r="AQ2102" i="3"/>
  <c r="AN2102" i="3"/>
  <c r="AQ1258" i="3"/>
  <c r="AN1258" i="3"/>
  <c r="C1258" i="3" s="1"/>
  <c r="AI373" i="3"/>
  <c r="AR716" i="3"/>
  <c r="AM716" i="3"/>
  <c r="AL1455" i="3"/>
  <c r="AS1455" i="3"/>
  <c r="AN758" i="3"/>
  <c r="AQ758" i="3"/>
  <c r="AQ384" i="3"/>
  <c r="AN384" i="3"/>
  <c r="AS71" i="3"/>
  <c r="AL71" i="3"/>
  <c r="AS248" i="3"/>
  <c r="AL248" i="3"/>
  <c r="AH1785" i="3"/>
  <c r="AL1749" i="3"/>
  <c r="AS1749" i="3"/>
  <c r="AL1404" i="3"/>
  <c r="AS1404" i="3"/>
  <c r="AL1350" i="3"/>
  <c r="AS1350" i="3"/>
  <c r="AH1218" i="3"/>
  <c r="AH1170" i="3"/>
  <c r="AH1052" i="3"/>
  <c r="AE659" i="3"/>
  <c r="AJ659" i="3" s="1"/>
  <c r="AR1766" i="3"/>
  <c r="AM1766" i="3"/>
  <c r="AR104" i="3"/>
  <c r="AM104" i="3"/>
  <c r="AS2259" i="3"/>
  <c r="AL2259" i="3"/>
  <c r="AL2060" i="3"/>
  <c r="AS2060" i="3"/>
  <c r="AJ2028" i="3"/>
  <c r="AI2028" i="3"/>
  <c r="AM1966" i="3"/>
  <c r="AR1966" i="3"/>
  <c r="AL1950" i="3"/>
  <c r="AS1950" i="3"/>
  <c r="AE1594" i="3"/>
  <c r="AJ1594" i="3" s="1"/>
  <c r="AJ1582" i="3"/>
  <c r="AI1582" i="3"/>
  <c r="AM1554" i="3"/>
  <c r="AR1554" i="3"/>
  <c r="AS1447" i="3"/>
  <c r="AL1447" i="3"/>
  <c r="AL1443" i="3"/>
  <c r="AS1443" i="3"/>
  <c r="AJ1020" i="3"/>
  <c r="AI1020" i="3"/>
  <c r="AL1011" i="3"/>
  <c r="AS1011" i="3"/>
  <c r="AJ956" i="3"/>
  <c r="AI956" i="3"/>
  <c r="AS946" i="3"/>
  <c r="AL946" i="3"/>
  <c r="AE847" i="3"/>
  <c r="AJ847" i="3" s="1"/>
  <c r="AL508" i="3"/>
  <c r="AS508" i="3"/>
  <c r="AS367" i="3"/>
  <c r="AL367" i="3"/>
  <c r="AM257" i="3"/>
  <c r="AR257" i="3"/>
  <c r="AL1141" i="3"/>
  <c r="AS1141" i="3"/>
  <c r="AM136" i="3"/>
  <c r="AR136" i="3"/>
  <c r="AM16" i="3"/>
  <c r="AR16" i="3"/>
  <c r="AR1298" i="3"/>
  <c r="AM1298" i="3"/>
  <c r="AR2311" i="3"/>
  <c r="AM2311" i="3"/>
  <c r="AR2031" i="3"/>
  <c r="AM2031" i="3"/>
  <c r="AM2023" i="3"/>
  <c r="AR2023" i="3"/>
  <c r="AM1473" i="3"/>
  <c r="AR1473" i="3"/>
  <c r="AR915" i="3"/>
  <c r="AM915" i="3"/>
  <c r="AE675" i="3"/>
  <c r="AJ675" i="3" s="1"/>
  <c r="AH675" i="3"/>
  <c r="AJ640" i="3"/>
  <c r="AI640" i="3"/>
  <c r="AR202" i="3"/>
  <c r="AM202" i="3"/>
  <c r="AM1281" i="3"/>
  <c r="AR1281" i="3"/>
  <c r="AM884" i="3"/>
  <c r="AR884" i="3"/>
  <c r="AM2120" i="3"/>
  <c r="AR2120" i="3"/>
  <c r="AR120" i="3"/>
  <c r="AM120" i="3"/>
  <c r="AM509" i="3"/>
  <c r="AR509" i="3"/>
  <c r="AR2181" i="3"/>
  <c r="AM2181" i="3"/>
  <c r="AE1640" i="3"/>
  <c r="AJ1640" i="3" s="1"/>
  <c r="AH1640" i="3"/>
  <c r="AQ1536" i="3"/>
  <c r="AN1536" i="3"/>
  <c r="AN1499" i="3"/>
  <c r="AQ1499" i="3"/>
  <c r="AR1491" i="3"/>
  <c r="AM1491" i="3"/>
  <c r="AE1487" i="3"/>
  <c r="AJ1487" i="3" s="1"/>
  <c r="AE1479" i="3"/>
  <c r="AJ1479" i="3" s="1"/>
  <c r="AJ1091" i="3"/>
  <c r="AI1091" i="3"/>
  <c r="AM866" i="3"/>
  <c r="AR866" i="3"/>
  <c r="AS476" i="3"/>
  <c r="AL476" i="3"/>
  <c r="AM593" i="3"/>
  <c r="AR593" i="3"/>
  <c r="AM690" i="3"/>
  <c r="AR690" i="3"/>
  <c r="AL2069" i="3"/>
  <c r="AS2069" i="3"/>
  <c r="AM2045" i="3"/>
  <c r="AR2045" i="3"/>
  <c r="AS1834" i="3"/>
  <c r="AL1834" i="3"/>
  <c r="AR1629" i="3"/>
  <c r="AM1629" i="3"/>
  <c r="AR1579" i="3"/>
  <c r="AM1579" i="3"/>
  <c r="AR1563" i="3"/>
  <c r="AM1563" i="3"/>
  <c r="AE1194" i="3"/>
  <c r="AJ1194" i="3" s="1"/>
  <c r="AH1194" i="3"/>
  <c r="AI1194" i="3"/>
  <c r="AS1173" i="3"/>
  <c r="AL1173" i="3"/>
  <c r="AM981" i="3"/>
  <c r="AR981" i="3"/>
  <c r="AM320" i="3"/>
  <c r="AR320" i="3"/>
  <c r="AR99" i="3"/>
  <c r="AM99" i="3"/>
  <c r="AR1824" i="3"/>
  <c r="AM1824" i="3"/>
  <c r="AM738" i="3"/>
  <c r="AR738" i="3"/>
  <c r="AM798" i="3"/>
  <c r="AR798" i="3"/>
  <c r="AM1103" i="3"/>
  <c r="AR1103" i="3"/>
  <c r="AM462" i="3"/>
  <c r="AR462" i="3"/>
  <c r="AR713" i="3"/>
  <c r="AM713" i="3"/>
  <c r="AL737" i="3"/>
  <c r="AS737" i="3"/>
  <c r="AJ2008" i="3"/>
  <c r="AI2008" i="3"/>
  <c r="AQ2008" i="3" s="1"/>
  <c r="AJ1966" i="3"/>
  <c r="AI1966" i="3"/>
  <c r="AM1962" i="3"/>
  <c r="AR1962" i="3"/>
  <c r="AE1633" i="3"/>
  <c r="AJ1633" i="3" s="1"/>
  <c r="AS1578" i="3"/>
  <c r="AL1578" i="3"/>
  <c r="AS1566" i="3"/>
  <c r="AL1566" i="3"/>
  <c r="AS1489" i="3"/>
  <c r="AL1489" i="3"/>
  <c r="AQ1485" i="3"/>
  <c r="AN1485" i="3"/>
  <c r="AL1020" i="3"/>
  <c r="AS1020" i="3"/>
  <c r="AE934" i="3"/>
  <c r="AJ934" i="3" s="1"/>
  <c r="AH934" i="3"/>
  <c r="AE919" i="3"/>
  <c r="AJ919" i="3" s="1"/>
  <c r="AE606" i="3"/>
  <c r="AJ606" i="3" s="1"/>
  <c r="AM555" i="3"/>
  <c r="AR555" i="3"/>
  <c r="AS551" i="3"/>
  <c r="AL551" i="3"/>
  <c r="AE478" i="3"/>
  <c r="AJ478" i="3" s="1"/>
  <c r="AJ350" i="3"/>
  <c r="AI350" i="3"/>
  <c r="AR243" i="3"/>
  <c r="AM243" i="3"/>
  <c r="AM121" i="3"/>
  <c r="AR121" i="3"/>
  <c r="AR1293" i="3"/>
  <c r="AM1293" i="3"/>
  <c r="AR1827" i="3"/>
  <c r="AM1827" i="3"/>
  <c r="AM2250" i="3"/>
  <c r="AR2250" i="3"/>
  <c r="AR2011" i="3"/>
  <c r="AM2011" i="3"/>
  <c r="AM1593" i="3"/>
  <c r="AR1593" i="3"/>
  <c r="AE1158" i="3"/>
  <c r="AJ1158" i="3" s="1"/>
  <c r="AH1158" i="3"/>
  <c r="AR999" i="3"/>
  <c r="AM999" i="3"/>
  <c r="AR993" i="3"/>
  <c r="AM993" i="3"/>
  <c r="AM901" i="3"/>
  <c r="AR901" i="3"/>
  <c r="AJ666" i="3"/>
  <c r="AI666" i="3"/>
  <c r="AR318" i="3"/>
  <c r="AM318" i="3"/>
  <c r="AJ301" i="3"/>
  <c r="AI301" i="3"/>
  <c r="AJ174" i="3"/>
  <c r="AI174" i="3"/>
  <c r="AE161" i="3"/>
  <c r="AJ161" i="3" s="1"/>
  <c r="AH161" i="3"/>
  <c r="AR127" i="3"/>
  <c r="AM127" i="3"/>
  <c r="AE80" i="3"/>
  <c r="AJ80" i="3" s="1"/>
  <c r="AE67" i="3"/>
  <c r="AJ67" i="3" s="1"/>
  <c r="AH67" i="3"/>
  <c r="AR1732" i="3"/>
  <c r="AM1732" i="3"/>
  <c r="AR2162" i="3"/>
  <c r="AM2162" i="3"/>
  <c r="AM789" i="3"/>
  <c r="AR789" i="3"/>
  <c r="AE2322" i="3"/>
  <c r="AJ2322" i="3" s="1"/>
  <c r="AR2245" i="3"/>
  <c r="AM2245" i="3"/>
  <c r="AR2141" i="3"/>
  <c r="AM2141" i="3"/>
  <c r="AM2117" i="3"/>
  <c r="AR2117" i="3"/>
  <c r="AJ2046" i="3"/>
  <c r="AI2046" i="3"/>
  <c r="AL1948" i="3"/>
  <c r="AS1948" i="3"/>
  <c r="AQ1604" i="3"/>
  <c r="AN1604" i="3"/>
  <c r="AS1580" i="3"/>
  <c r="AL1580" i="3"/>
  <c r="AS1475" i="3"/>
  <c r="AL1475" i="3"/>
  <c r="AL1445" i="3"/>
  <c r="AS1445" i="3"/>
  <c r="AQ1121" i="3"/>
  <c r="AN1121" i="3"/>
  <c r="AJ1044" i="3"/>
  <c r="AI1044" i="3"/>
  <c r="AQ1044" i="3" s="1"/>
  <c r="AE1040" i="3"/>
  <c r="AJ1040" i="3" s="1"/>
  <c r="AS988" i="3"/>
  <c r="AL988" i="3"/>
  <c r="AE883" i="3"/>
  <c r="AJ883" i="3" s="1"/>
  <c r="AM785" i="3"/>
  <c r="AR785" i="3"/>
  <c r="AJ587" i="3"/>
  <c r="AI587" i="3"/>
  <c r="AR570" i="3"/>
  <c r="AM570" i="3"/>
  <c r="AL553" i="3"/>
  <c r="AS553" i="3"/>
  <c r="AL506" i="3"/>
  <c r="AS506" i="3"/>
  <c r="AR455" i="3"/>
  <c r="AM455" i="3"/>
  <c r="AR245" i="3"/>
  <c r="AM245" i="3"/>
  <c r="AR83" i="3"/>
  <c r="AM83" i="3"/>
  <c r="AR1081" i="3"/>
  <c r="AM1081" i="3"/>
  <c r="AR1169" i="3"/>
  <c r="AM1169" i="3"/>
  <c r="AR36" i="3"/>
  <c r="AM36" i="3"/>
  <c r="AM2296" i="3"/>
  <c r="AR2296" i="3"/>
  <c r="AM2272" i="3"/>
  <c r="AR2272" i="3"/>
  <c r="AE2092" i="3"/>
  <c r="AJ2092" i="3" s="1"/>
  <c r="AR2037" i="3"/>
  <c r="AM2037" i="3"/>
  <c r="AS1814" i="3"/>
  <c r="AL1814" i="3"/>
  <c r="AE1803" i="3"/>
  <c r="AJ1803" i="3" s="1"/>
  <c r="AE1795" i="3"/>
  <c r="AJ1795" i="3" s="1"/>
  <c r="AM1437" i="3"/>
  <c r="AR1437" i="3"/>
  <c r="AR1164" i="3"/>
  <c r="AM1164" i="3"/>
  <c r="AR1143" i="3"/>
  <c r="AM1143" i="3"/>
  <c r="AM1021" i="3"/>
  <c r="AR1021" i="3"/>
  <c r="AM947" i="3"/>
  <c r="AR947" i="3"/>
  <c r="AM927" i="3"/>
  <c r="AR927" i="3"/>
  <c r="AR899" i="3"/>
  <c r="AM899" i="3"/>
  <c r="AR865" i="3"/>
  <c r="AM865" i="3"/>
  <c r="AM770" i="3"/>
  <c r="AR770" i="3"/>
  <c r="AR197" i="3"/>
  <c r="AM197" i="3"/>
  <c r="AR154" i="3"/>
  <c r="AM154" i="3"/>
  <c r="AS133" i="3"/>
  <c r="AL133" i="3"/>
  <c r="AJ52" i="3"/>
  <c r="AI52" i="3"/>
  <c r="AM2204" i="3"/>
  <c r="AR2204" i="3"/>
  <c r="AM70" i="3"/>
  <c r="AR70" i="3"/>
  <c r="AR1331" i="3"/>
  <c r="AM1331" i="3"/>
  <c r="AM76" i="3"/>
  <c r="AR76" i="3"/>
  <c r="AM464" i="3"/>
  <c r="AR464" i="3"/>
  <c r="AR1989" i="3"/>
  <c r="AM1989" i="3"/>
  <c r="AN734" i="3"/>
  <c r="AQ734" i="3"/>
  <c r="AM830" i="3"/>
  <c r="AR830" i="3"/>
  <c r="AM315" i="3"/>
  <c r="AR315" i="3"/>
  <c r="AE2044" i="3"/>
  <c r="AJ2044" i="3" s="1"/>
  <c r="AR2012" i="3"/>
  <c r="AM2012" i="3"/>
  <c r="AE1974" i="3"/>
  <c r="AJ1974" i="3" s="1"/>
  <c r="AH1974" i="3"/>
  <c r="AR1946" i="3"/>
  <c r="AM1946" i="3"/>
  <c r="AL1642" i="3"/>
  <c r="AS1642" i="3"/>
  <c r="AE1460" i="3"/>
  <c r="AJ1460" i="3" s="1"/>
  <c r="AR1154" i="3"/>
  <c r="AM1154" i="3"/>
  <c r="AM1142" i="3"/>
  <c r="AR1142" i="3"/>
  <c r="AS1106" i="3"/>
  <c r="AL1106" i="3"/>
  <c r="AS1089" i="3"/>
  <c r="AL1089" i="3"/>
  <c r="AE1085" i="3"/>
  <c r="AJ1085" i="3" s="1"/>
  <c r="AJ1011" i="3"/>
  <c r="AI1011" i="3"/>
  <c r="AM1007" i="3"/>
  <c r="AR1007" i="3"/>
  <c r="AM990" i="3"/>
  <c r="AR990" i="3"/>
  <c r="AN983" i="3"/>
  <c r="AQ983" i="3"/>
  <c r="AM877" i="3"/>
  <c r="AR877" i="3"/>
  <c r="AJ851" i="3"/>
  <c r="AI851" i="3"/>
  <c r="AS538" i="3"/>
  <c r="AL538" i="3"/>
  <c r="AE376" i="3"/>
  <c r="AJ376" i="3" s="1"/>
  <c r="AR189" i="3"/>
  <c r="AM189" i="3"/>
  <c r="AR175" i="3"/>
  <c r="AM175" i="3"/>
  <c r="AM234" i="3"/>
  <c r="AR234" i="3"/>
  <c r="AM122" i="3"/>
  <c r="AR122" i="3"/>
  <c r="AR2224" i="3"/>
  <c r="AM2224" i="3"/>
  <c r="AM719" i="3"/>
  <c r="AR719" i="3"/>
  <c r="AR2319" i="3"/>
  <c r="AM2319" i="3"/>
  <c r="AR2258" i="3"/>
  <c r="AM2258" i="3"/>
  <c r="AM2043" i="3"/>
  <c r="AR2043" i="3"/>
  <c r="AR2019" i="3"/>
  <c r="AM2019" i="3"/>
  <c r="AM1557" i="3"/>
  <c r="AR1557" i="3"/>
  <c r="AS1175" i="3"/>
  <c r="AL1175" i="3"/>
  <c r="AM839" i="3"/>
  <c r="AR839" i="3"/>
  <c r="AM823" i="3"/>
  <c r="AR823" i="3"/>
  <c r="AE662" i="3"/>
  <c r="AJ662" i="3" s="1"/>
  <c r="AN657" i="3"/>
  <c r="AQ657" i="3"/>
  <c r="AR627" i="3"/>
  <c r="AM627" i="3"/>
  <c r="AE97" i="3"/>
  <c r="AJ97" i="3" s="1"/>
  <c r="AH97" i="3"/>
  <c r="AI97" i="3"/>
  <c r="AH63" i="3"/>
  <c r="AE63" i="3"/>
  <c r="AJ63" i="3" s="1"/>
  <c r="AN46" i="3"/>
  <c r="AQ46" i="3"/>
  <c r="AM20" i="3"/>
  <c r="AR20" i="3"/>
  <c r="AM294" i="3"/>
  <c r="AR294" i="3"/>
  <c r="AM775" i="3"/>
  <c r="AR775" i="3"/>
  <c r="AR1002" i="3"/>
  <c r="AM1002" i="3"/>
  <c r="AR1700" i="3"/>
  <c r="AM1700" i="3"/>
  <c r="AE739" i="3"/>
  <c r="AJ739" i="3" s="1"/>
  <c r="AH2253" i="3"/>
  <c r="AE2253" i="3"/>
  <c r="AJ2253" i="3" s="1"/>
  <c r="AE2249" i="3"/>
  <c r="AJ2249" i="3" s="1"/>
  <c r="AM2167" i="3"/>
  <c r="AR2167" i="3"/>
  <c r="AM2151" i="3"/>
  <c r="AR2151" i="3"/>
  <c r="AR2115" i="3"/>
  <c r="AM2115" i="3"/>
  <c r="AM2042" i="3"/>
  <c r="AR2042" i="3"/>
  <c r="AJ1976" i="3"/>
  <c r="AI1976" i="3"/>
  <c r="AQ1976" i="3" s="1"/>
  <c r="AR1960" i="3"/>
  <c r="AM1960" i="3"/>
  <c r="AR1948" i="3"/>
  <c r="AM1948" i="3"/>
  <c r="AE1495" i="3"/>
  <c r="AJ1495" i="3" s="1"/>
  <c r="AE909" i="3"/>
  <c r="AJ909" i="3" s="1"/>
  <c r="AM639" i="3"/>
  <c r="AR639" i="3"/>
  <c r="AL510" i="3"/>
  <c r="AS510" i="3"/>
  <c r="AR429" i="3"/>
  <c r="AM429" i="3"/>
  <c r="AE382" i="3"/>
  <c r="AJ382" i="3" s="1"/>
  <c r="AM343" i="3"/>
  <c r="AR343" i="3"/>
  <c r="AM155" i="3"/>
  <c r="AR155" i="3"/>
  <c r="AR1395" i="3"/>
  <c r="AM1395" i="3"/>
  <c r="AM152" i="3"/>
  <c r="AR152" i="3"/>
  <c r="AM778" i="3"/>
  <c r="AR778" i="3"/>
  <c r="AM317" i="3"/>
  <c r="AR317" i="3"/>
  <c r="AM550" i="3"/>
  <c r="AR550" i="3"/>
  <c r="AM1835" i="3"/>
  <c r="AR1835" i="3"/>
  <c r="AR1944" i="3"/>
  <c r="AM1944" i="3"/>
  <c r="AR1980" i="3"/>
  <c r="AM1980" i="3"/>
  <c r="AM2305" i="3"/>
  <c r="AR2305" i="3"/>
  <c r="AR2106" i="3"/>
  <c r="AM2106" i="3"/>
  <c r="AM2033" i="3"/>
  <c r="AR2033" i="3"/>
  <c r="AQ1147" i="3"/>
  <c r="AN1147" i="3"/>
  <c r="AM1100" i="3"/>
  <c r="AR1100" i="3"/>
  <c r="AM1060" i="3"/>
  <c r="AR1060" i="3"/>
  <c r="AM917" i="3"/>
  <c r="AR917" i="3"/>
  <c r="AR875" i="3"/>
  <c r="AM875" i="3"/>
  <c r="AE788" i="3"/>
  <c r="AJ788" i="3" s="1"/>
  <c r="AJ316" i="3"/>
  <c r="AI316" i="3"/>
  <c r="AE159" i="3"/>
  <c r="AJ159" i="3" s="1"/>
  <c r="AE129" i="3"/>
  <c r="AJ129" i="3" s="1"/>
  <c r="AE69" i="3"/>
  <c r="AJ69" i="3" s="1"/>
  <c r="AR249" i="3"/>
  <c r="AM249" i="3"/>
  <c r="AR1261" i="3"/>
  <c r="AM1261" i="3"/>
  <c r="AM357" i="3"/>
  <c r="AR357" i="3"/>
  <c r="AM1071" i="3"/>
  <c r="AR1071" i="3"/>
  <c r="AS1992" i="3"/>
  <c r="AL1992" i="3"/>
  <c r="AS2324" i="3"/>
  <c r="AL2324" i="3"/>
  <c r="AR2095" i="3"/>
  <c r="AM2095" i="3"/>
  <c r="AR2077" i="3"/>
  <c r="AM2077" i="3"/>
  <c r="AE2052" i="3"/>
  <c r="AJ2052" i="3" s="1"/>
  <c r="AE2020" i="3"/>
  <c r="AJ2020" i="3" s="1"/>
  <c r="AH2020" i="3"/>
  <c r="AE1970" i="3"/>
  <c r="AJ1970" i="3" s="1"/>
  <c r="AH1970" i="3"/>
  <c r="AJ1954" i="3"/>
  <c r="AI1954" i="3"/>
  <c r="AJ1606" i="3"/>
  <c r="AI1606" i="3"/>
  <c r="AS1546" i="3"/>
  <c r="AL1546" i="3"/>
  <c r="AM1464" i="3"/>
  <c r="AR1464" i="3"/>
  <c r="AL898" i="3"/>
  <c r="AS898" i="3"/>
  <c r="AE814" i="3"/>
  <c r="AJ814" i="3" s="1"/>
  <c r="AQ487" i="3"/>
  <c r="AN487" i="3"/>
  <c r="AL345" i="3"/>
  <c r="AS345" i="3"/>
  <c r="AM253" i="3"/>
  <c r="AR253" i="3"/>
  <c r="AM239" i="3"/>
  <c r="AR239" i="3"/>
  <c r="AR51" i="3"/>
  <c r="AM51" i="3"/>
  <c r="AM108" i="3"/>
  <c r="AR108" i="3"/>
  <c r="AM391" i="3"/>
  <c r="AR391" i="3"/>
  <c r="AM2246" i="3"/>
  <c r="AR2246" i="3"/>
  <c r="AL2099" i="3"/>
  <c r="AS2099" i="3"/>
  <c r="AE1192" i="3"/>
  <c r="AJ1192" i="3" s="1"/>
  <c r="AS1162" i="3"/>
  <c r="AL1162" i="3"/>
  <c r="AR1126" i="3"/>
  <c r="AM1126" i="3"/>
  <c r="AM1118" i="3"/>
  <c r="AR1118" i="3"/>
  <c r="AM949" i="3"/>
  <c r="AR949" i="3"/>
  <c r="AM903" i="3"/>
  <c r="AR903" i="3"/>
  <c r="AM863" i="3"/>
  <c r="AR863" i="3"/>
  <c r="AL823" i="3"/>
  <c r="AS823" i="3"/>
  <c r="AM764" i="3"/>
  <c r="AR764" i="3"/>
  <c r="AR644" i="3"/>
  <c r="AM644" i="3"/>
  <c r="AR336" i="3"/>
  <c r="AM336" i="3"/>
  <c r="AM260" i="3"/>
  <c r="AR260" i="3"/>
  <c r="AN101" i="3"/>
  <c r="AQ101" i="3"/>
  <c r="AR1694" i="3"/>
  <c r="AM1694" i="3"/>
  <c r="AR92" i="3"/>
  <c r="AM92" i="3"/>
  <c r="AR1836" i="3"/>
  <c r="AM1836" i="3"/>
  <c r="AS2301" i="3"/>
  <c r="AL2301" i="3"/>
  <c r="AM2306" i="3"/>
  <c r="AR2306" i="3"/>
  <c r="AN2289" i="3"/>
  <c r="AQ2289" i="3"/>
  <c r="AR2241" i="3"/>
  <c r="AM2241" i="3"/>
  <c r="AM2131" i="3"/>
  <c r="AR2131" i="3"/>
  <c r="AE2022" i="3"/>
  <c r="AJ2022" i="3" s="1"/>
  <c r="AN2014" i="3"/>
  <c r="AQ2014" i="3"/>
  <c r="AJ1483" i="3"/>
  <c r="AI1483" i="3"/>
  <c r="AE1462" i="3"/>
  <c r="AJ1462" i="3" s="1"/>
  <c r="AI1462" i="3"/>
  <c r="AM1108" i="3"/>
  <c r="AR1108" i="3"/>
  <c r="AJ1057" i="3"/>
  <c r="AI1057" i="3"/>
  <c r="AQ985" i="3"/>
  <c r="AN985" i="3"/>
  <c r="AE921" i="3"/>
  <c r="AJ921" i="3" s="1"/>
  <c r="AH921" i="3"/>
  <c r="AJ583" i="3"/>
  <c r="AI583" i="3"/>
  <c r="AS536" i="3"/>
  <c r="AL536" i="3"/>
  <c r="AE519" i="3"/>
  <c r="AJ519" i="3" s="1"/>
  <c r="AH519" i="3"/>
  <c r="AM493" i="3"/>
  <c r="AR493" i="3"/>
  <c r="AR395" i="3"/>
  <c r="AM395" i="3"/>
  <c r="AE348" i="3"/>
  <c r="AJ348" i="3" s="1"/>
  <c r="AR143" i="3"/>
  <c r="AM143" i="3"/>
  <c r="AM87" i="3"/>
  <c r="AR87" i="3"/>
  <c r="AM327" i="3"/>
  <c r="AR327" i="3"/>
  <c r="AM411" i="3"/>
  <c r="AR411" i="3"/>
  <c r="AR2207" i="3"/>
  <c r="AM2207" i="3"/>
  <c r="AR2248" i="3"/>
  <c r="AM2248" i="3"/>
  <c r="AL1943" i="3"/>
  <c r="AS1943" i="3"/>
  <c r="AE1935" i="3"/>
  <c r="AJ1935" i="3" s="1"/>
  <c r="AS1818" i="3"/>
  <c r="AL1818" i="3"/>
  <c r="AE1807" i="3"/>
  <c r="AJ1807" i="3" s="1"/>
  <c r="AE1799" i="3"/>
  <c r="AJ1799" i="3" s="1"/>
  <c r="AJ1663" i="3"/>
  <c r="AI1663" i="3"/>
  <c r="AR1555" i="3"/>
  <c r="AM1555" i="3"/>
  <c r="AS1421" i="3"/>
  <c r="AL1421" i="3"/>
  <c r="AM1098" i="3"/>
  <c r="AR1098" i="3"/>
  <c r="AM873" i="3"/>
  <c r="AR873" i="3"/>
  <c r="AJ286" i="3"/>
  <c r="AI286" i="3"/>
  <c r="AR223" i="3"/>
  <c r="AM223" i="3"/>
  <c r="AM176" i="3"/>
  <c r="AR176" i="3"/>
  <c r="AM146" i="3"/>
  <c r="AR146" i="3"/>
  <c r="AE142" i="3"/>
  <c r="AJ142" i="3" s="1"/>
  <c r="AR95" i="3"/>
  <c r="AM95" i="3"/>
  <c r="AR1843" i="3"/>
  <c r="AM1843" i="3"/>
  <c r="AM1940" i="3"/>
  <c r="AR1940" i="3"/>
  <c r="AS1313" i="3"/>
  <c r="AL1313" i="3"/>
  <c r="AL730" i="3"/>
  <c r="AS730" i="3"/>
  <c r="AG984" i="3"/>
  <c r="AD984" i="3"/>
  <c r="AH984" i="3" s="1"/>
  <c r="AG1516" i="3"/>
  <c r="AD1516" i="3"/>
  <c r="AG2084" i="3"/>
  <c r="AH2084" i="3"/>
  <c r="AD2084" i="3"/>
  <c r="AD162" i="3"/>
  <c r="AG162" i="3"/>
  <c r="AG428" i="3"/>
  <c r="AD428" i="3"/>
  <c r="AH428" i="3" s="1"/>
  <c r="AG880" i="3"/>
  <c r="AD880" i="3"/>
  <c r="AG1498" i="3"/>
  <c r="AD1498" i="3"/>
  <c r="AH1498" i="3" s="1"/>
  <c r="AD224" i="3"/>
  <c r="AG224" i="3"/>
  <c r="AG366" i="3"/>
  <c r="AD366" i="3"/>
  <c r="AH366" i="3" s="1"/>
  <c r="AD541" i="3"/>
  <c r="AH541" i="3" s="1"/>
  <c r="AG541" i="3"/>
  <c r="AD753" i="3"/>
  <c r="AG753" i="3"/>
  <c r="AH850" i="3"/>
  <c r="AE850" i="3"/>
  <c r="AJ850" i="3" s="1"/>
  <c r="AH1010" i="3"/>
  <c r="AE1010" i="3"/>
  <c r="AJ1010" i="3" s="1"/>
  <c r="AG1159" i="3"/>
  <c r="AD1159" i="3"/>
  <c r="AG342" i="3"/>
  <c r="AD342" i="3"/>
  <c r="AH342" i="3" s="1"/>
  <c r="AD409" i="3"/>
  <c r="AH409" i="3" s="1"/>
  <c r="AG409" i="3"/>
  <c r="AS409" i="3" s="1"/>
  <c r="AH524" i="3"/>
  <c r="AE524" i="3"/>
  <c r="AJ524" i="3" s="1"/>
  <c r="AL806" i="3"/>
  <c r="AS806" i="3"/>
  <c r="AL1031" i="3"/>
  <c r="AS1031" i="3"/>
  <c r="AL1793" i="3"/>
  <c r="AS1793" i="3"/>
  <c r="AN2194" i="3"/>
  <c r="AQ2194" i="3"/>
  <c r="AM1877" i="3"/>
  <c r="AR1877" i="3"/>
  <c r="AM1861" i="3"/>
  <c r="AR1861" i="3"/>
  <c r="AE1812" i="3"/>
  <c r="AJ1812" i="3" s="1"/>
  <c r="AR1776" i="3"/>
  <c r="AM1776" i="3"/>
  <c r="AR1699" i="3"/>
  <c r="AM1699" i="3"/>
  <c r="AM1361" i="3"/>
  <c r="AR1361" i="3"/>
  <c r="AM1478" i="3"/>
  <c r="AR1478" i="3"/>
  <c r="AN1273" i="3"/>
  <c r="C1273" i="3" s="1"/>
  <c r="AQ1273" i="3"/>
  <c r="AQ1049" i="3"/>
  <c r="AN1049" i="3"/>
  <c r="AM758" i="3"/>
  <c r="C758" i="3" s="1"/>
  <c r="AR758" i="3"/>
  <c r="AR1110" i="3"/>
  <c r="AM1110" i="3"/>
  <c r="AR676" i="3"/>
  <c r="AM676" i="3"/>
  <c r="AQ433" i="3"/>
  <c r="AN433" i="3"/>
  <c r="AN169" i="3"/>
  <c r="AQ169" i="3"/>
  <c r="AQ358" i="3"/>
  <c r="AN358" i="3"/>
  <c r="AQ198" i="3"/>
  <c r="AN198" i="3"/>
  <c r="AQ98" i="3"/>
  <c r="AN98" i="3"/>
  <c r="AM1845" i="3"/>
  <c r="AR1845" i="3"/>
  <c r="AM1815" i="3"/>
  <c r="AR1815" i="3"/>
  <c r="AQ1693" i="3"/>
  <c r="AN1693" i="3"/>
  <c r="AM2235" i="3"/>
  <c r="AR2235" i="3"/>
  <c r="AQ2100" i="3"/>
  <c r="AN2100" i="3"/>
  <c r="AS1839" i="3"/>
  <c r="AL1839" i="3"/>
  <c r="AQ1660" i="3"/>
  <c r="AN1660" i="3"/>
  <c r="AQ1757" i="3"/>
  <c r="AN1757" i="3"/>
  <c r="AN1412" i="3"/>
  <c r="AQ1412" i="3"/>
  <c r="AN1348" i="3"/>
  <c r="AQ1348" i="3"/>
  <c r="AR1712" i="3"/>
  <c r="AM1712" i="3"/>
  <c r="AQ1284" i="3"/>
  <c r="AN1284" i="3"/>
  <c r="AR1448" i="3"/>
  <c r="AM1448" i="3"/>
  <c r="AM1286" i="3"/>
  <c r="C1286" i="3" s="1"/>
  <c r="AR1286" i="3"/>
  <c r="AQ1216" i="3"/>
  <c r="AN1216" i="3"/>
  <c r="AN855" i="3"/>
  <c r="AQ855" i="3"/>
  <c r="AN590" i="3"/>
  <c r="AQ590" i="3"/>
  <c r="AN756" i="3"/>
  <c r="AQ756" i="3"/>
  <c r="AQ533" i="3"/>
  <c r="AN533" i="3"/>
  <c r="AM332" i="3"/>
  <c r="C332" i="3" s="1"/>
  <c r="AR332" i="3"/>
  <c r="AM166" i="3"/>
  <c r="AR166" i="3"/>
  <c r="AM88" i="3"/>
  <c r="C88" i="3" s="1"/>
  <c r="AR88" i="3"/>
  <c r="AM441" i="3"/>
  <c r="AR441" i="3"/>
  <c r="AM171" i="3"/>
  <c r="C171" i="3" s="1"/>
  <c r="AR171" i="3"/>
  <c r="AM75" i="3"/>
  <c r="AR75" i="3"/>
  <c r="AN322" i="3"/>
  <c r="AQ322" i="3"/>
  <c r="AQ204" i="3"/>
  <c r="AN204" i="3"/>
  <c r="C204" i="3" s="1"/>
  <c r="AS1311" i="3"/>
  <c r="AL1311" i="3"/>
  <c r="AI1313" i="3"/>
  <c r="AD715" i="3"/>
  <c r="AH715" i="3" s="1"/>
  <c r="AE738" i="3"/>
  <c r="AJ738" i="3" s="1"/>
  <c r="AI1979" i="3"/>
  <c r="AM701" i="3"/>
  <c r="AR701" i="3"/>
  <c r="AL726" i="3"/>
  <c r="AS726" i="3"/>
  <c r="AJ1983" i="3"/>
  <c r="AI1983" i="3"/>
  <c r="AG1514" i="3"/>
  <c r="AD1514" i="3"/>
  <c r="AH1514" i="3" s="1"/>
  <c r="AD270" i="3"/>
  <c r="AH270" i="3"/>
  <c r="AG270" i="3"/>
  <c r="AD539" i="3"/>
  <c r="AH539" i="3" s="1"/>
  <c r="AG539" i="3"/>
  <c r="AE747" i="3"/>
  <c r="AJ747" i="3" s="1"/>
  <c r="AE940" i="3"/>
  <c r="AJ940" i="3" s="1"/>
  <c r="AH940" i="3"/>
  <c r="AE1069" i="3"/>
  <c r="AJ1069" i="3" s="1"/>
  <c r="AH1069" i="3"/>
  <c r="AS272" i="3"/>
  <c r="AL272" i="3"/>
  <c r="AG477" i="3"/>
  <c r="AD477" i="3"/>
  <c r="AH477" i="3" s="1"/>
  <c r="AE1075" i="3"/>
  <c r="AJ1075" i="3" s="1"/>
  <c r="AG413" i="3"/>
  <c r="AS413" i="3" s="1"/>
  <c r="AD413" i="3"/>
  <c r="AH413" i="3" s="1"/>
  <c r="AE492" i="3"/>
  <c r="AJ492" i="3" s="1"/>
  <c r="AS554" i="3"/>
  <c r="AL554" i="3"/>
  <c r="AH470" i="3"/>
  <c r="AE470" i="3"/>
  <c r="AJ470" i="3" s="1"/>
  <c r="AH1067" i="3"/>
  <c r="AE1067" i="3"/>
  <c r="AJ1067" i="3" s="1"/>
  <c r="AH1480" i="3"/>
  <c r="AE1480" i="3"/>
  <c r="AJ1480" i="3" s="1"/>
  <c r="AH610" i="3"/>
  <c r="AE610" i="3"/>
  <c r="AJ610" i="3" s="1"/>
  <c r="AL1805" i="3"/>
  <c r="AS1805" i="3"/>
  <c r="AQ1381" i="3"/>
  <c r="AN1381" i="3"/>
  <c r="AR1879" i="3"/>
  <c r="AM1879" i="3"/>
  <c r="AR1863" i="3"/>
  <c r="AM1863" i="3"/>
  <c r="AM1839" i="3"/>
  <c r="AR1839" i="3"/>
  <c r="AR1711" i="3"/>
  <c r="AM1711" i="3"/>
  <c r="AR1381" i="3"/>
  <c r="AM1381" i="3"/>
  <c r="C1381" i="3" s="1"/>
  <c r="AM1490" i="3"/>
  <c r="C1490" i="3" s="1"/>
  <c r="AR1490" i="3"/>
  <c r="AN1285" i="3"/>
  <c r="AQ1285" i="3"/>
  <c r="AR816" i="3"/>
  <c r="AM816" i="3"/>
  <c r="AM1050" i="3"/>
  <c r="AR1050" i="3"/>
  <c r="AR787" i="3"/>
  <c r="AM787" i="3"/>
  <c r="AN516" i="3"/>
  <c r="AQ516" i="3"/>
  <c r="AN141" i="3"/>
  <c r="AQ141" i="3"/>
  <c r="AN21" i="3"/>
  <c r="C21" i="3" s="1"/>
  <c r="AQ21" i="3"/>
  <c r="AQ280" i="3"/>
  <c r="AN280" i="3"/>
  <c r="C280" i="3" s="1"/>
  <c r="AQ124" i="3"/>
  <c r="AN124" i="3"/>
  <c r="C124" i="3" s="1"/>
  <c r="AN2146" i="3"/>
  <c r="AQ2146" i="3"/>
  <c r="AM1828" i="3"/>
  <c r="C1828" i="3" s="1"/>
  <c r="AR1828" i="3"/>
  <c r="AR1775" i="3"/>
  <c r="AM1775" i="3"/>
  <c r="C1775" i="3" s="1"/>
  <c r="AQ1699" i="3"/>
  <c r="AN1699" i="3"/>
  <c r="AN2221" i="3"/>
  <c r="AQ2221" i="3"/>
  <c r="AM2199" i="3"/>
  <c r="AR2199" i="3"/>
  <c r="AR2100" i="3"/>
  <c r="AM2100" i="3"/>
  <c r="C2100" i="3" s="1"/>
  <c r="AJ1833" i="3"/>
  <c r="AI1833" i="3"/>
  <c r="AM1801" i="3"/>
  <c r="AR1801" i="3"/>
  <c r="AQ1776" i="3"/>
  <c r="AN1776" i="3"/>
  <c r="AQ1696" i="3"/>
  <c r="AN1696" i="3"/>
  <c r="AN1392" i="3"/>
  <c r="AQ1392" i="3"/>
  <c r="AR1636" i="3"/>
  <c r="AM1636" i="3"/>
  <c r="AN1240" i="3"/>
  <c r="AQ1240" i="3"/>
  <c r="AR1380" i="3"/>
  <c r="AM1380" i="3"/>
  <c r="AR1252" i="3"/>
  <c r="AM1252" i="3"/>
  <c r="AN1019" i="3"/>
  <c r="AQ1019" i="3"/>
  <c r="AN819" i="3"/>
  <c r="AQ819" i="3"/>
  <c r="AM1216" i="3"/>
  <c r="AR1216" i="3"/>
  <c r="AN760" i="3"/>
  <c r="AQ760" i="3"/>
  <c r="AM330" i="3"/>
  <c r="AR330" i="3"/>
  <c r="AM182" i="3"/>
  <c r="AR182" i="3"/>
  <c r="AM56" i="3"/>
  <c r="AR56" i="3"/>
  <c r="AM448" i="3"/>
  <c r="C448" i="3" s="1"/>
  <c r="AR448" i="3"/>
  <c r="AM335" i="3"/>
  <c r="C335" i="3" s="1"/>
  <c r="AR335" i="3"/>
  <c r="AM141" i="3"/>
  <c r="AR141" i="3"/>
  <c r="AQ172" i="3"/>
  <c r="AN172" i="3"/>
  <c r="C172" i="3" s="1"/>
  <c r="AM389" i="3"/>
  <c r="AR389" i="3"/>
  <c r="AQ1817" i="3"/>
  <c r="AN1817" i="3"/>
  <c r="C1817" i="3" s="1"/>
  <c r="AD1316" i="3"/>
  <c r="AH1316" i="3" s="1"/>
  <c r="AR2301" i="3"/>
  <c r="AM2301" i="3"/>
  <c r="AD1986" i="3"/>
  <c r="AG1996" i="3"/>
  <c r="AD1996" i="3"/>
  <c r="AH1996" i="3" s="1"/>
  <c r="AE713" i="3"/>
  <c r="AI731" i="3"/>
  <c r="AE722" i="3"/>
  <c r="AJ722" i="3" s="1"/>
  <c r="AI709" i="3"/>
  <c r="AS1985" i="3"/>
  <c r="AL1985" i="3"/>
  <c r="AG2320" i="3"/>
  <c r="AD2320" i="3"/>
  <c r="AH2320" i="3" s="1"/>
  <c r="AH2312" i="3"/>
  <c r="AI2312" i="3"/>
  <c r="AH2304" i="3"/>
  <c r="AH2299" i="3"/>
  <c r="AD2291" i="3"/>
  <c r="AH2287" i="3"/>
  <c r="AI2279" i="3"/>
  <c r="AS2275" i="3"/>
  <c r="AL2275" i="3"/>
  <c r="AD2271" i="3"/>
  <c r="AG2267" i="3"/>
  <c r="AI2263" i="3"/>
  <c r="AD2255" i="3"/>
  <c r="AH2247" i="3"/>
  <c r="AE2109" i="3"/>
  <c r="AJ2109" i="3" s="1"/>
  <c r="AE2091" i="3"/>
  <c r="AJ2091" i="3" s="1"/>
  <c r="AI2064" i="3"/>
  <c r="AH2052" i="3"/>
  <c r="AR2048" i="3"/>
  <c r="AM2048" i="3"/>
  <c r="AH2044" i="3"/>
  <c r="AE2032" i="3"/>
  <c r="AJ2032" i="3" s="1"/>
  <c r="AG2028" i="3"/>
  <c r="AI2004" i="3"/>
  <c r="AG1970" i="3"/>
  <c r="AH1958" i="3"/>
  <c r="AI1656" i="3"/>
  <c r="AG1656" i="3"/>
  <c r="AH1624" i="3"/>
  <c r="AE1619" i="3"/>
  <c r="AJ1619" i="3" s="1"/>
  <c r="AD1610" i="3"/>
  <c r="AH1606" i="3"/>
  <c r="AJ1602" i="3"/>
  <c r="AI1602" i="3"/>
  <c r="AD1598" i="3"/>
  <c r="AH1598" i="3" s="1"/>
  <c r="AH1594" i="3"/>
  <c r="AH1586" i="3"/>
  <c r="AI1574" i="3"/>
  <c r="AH1574" i="3"/>
  <c r="AG1562" i="3"/>
  <c r="AD1562" i="3"/>
  <c r="AL1554" i="3"/>
  <c r="AS1554" i="3"/>
  <c r="AI1550" i="3"/>
  <c r="AH1550" i="3"/>
  <c r="AG1542" i="3"/>
  <c r="AE1531" i="3"/>
  <c r="AJ1531" i="3" s="1"/>
  <c r="AH1528" i="3"/>
  <c r="AH1521" i="3"/>
  <c r="AI1513" i="3"/>
  <c r="AI1509" i="3"/>
  <c r="AI1505" i="3"/>
  <c r="AG1505" i="3"/>
  <c r="AE1497" i="3"/>
  <c r="AJ1497" i="3" s="1"/>
  <c r="AD1493" i="3"/>
  <c r="AH1481" i="3"/>
  <c r="AH1460" i="3"/>
  <c r="AE1430" i="3"/>
  <c r="AJ1430" i="3" s="1"/>
  <c r="AM1416" i="3"/>
  <c r="AR1416" i="3"/>
  <c r="AR1176" i="3"/>
  <c r="AM1176" i="3"/>
  <c r="AM1150" i="3"/>
  <c r="AR1150" i="3"/>
  <c r="AL1142" i="3"/>
  <c r="AS1142" i="3"/>
  <c r="AG1123" i="3"/>
  <c r="AG1119" i="3"/>
  <c r="AH1106" i="3"/>
  <c r="AH1102" i="3"/>
  <c r="AI1089" i="3"/>
  <c r="AS1059" i="3"/>
  <c r="AL1059" i="3"/>
  <c r="AI1042" i="3"/>
  <c r="AQ1042" i="3" s="1"/>
  <c r="AL1038" i="3"/>
  <c r="AS1038" i="3"/>
  <c r="AE1007" i="3"/>
  <c r="AJ1007" i="3" s="1"/>
  <c r="AH994" i="3"/>
  <c r="AE990" i="3"/>
  <c r="AJ990" i="3" s="1"/>
  <c r="AE968" i="3"/>
  <c r="AJ968" i="3" s="1"/>
  <c r="AS968" i="3"/>
  <c r="AL968" i="3"/>
  <c r="AH946" i="3"/>
  <c r="AH919" i="3"/>
  <c r="AI881" i="3"/>
  <c r="AG881" i="3"/>
  <c r="AS864" i="3"/>
  <c r="AL864" i="3"/>
  <c r="AG860" i="3"/>
  <c r="AD860" i="3"/>
  <c r="AH847" i="3"/>
  <c r="AI817" i="3"/>
  <c r="AH814" i="3"/>
  <c r="AS804" i="3"/>
  <c r="AL804" i="3"/>
  <c r="AE797" i="3"/>
  <c r="AJ797" i="3" s="1"/>
  <c r="AG752" i="3"/>
  <c r="AE748" i="3"/>
  <c r="AJ748" i="3" s="1"/>
  <c r="AL748" i="3"/>
  <c r="AS748" i="3"/>
  <c r="AL673" i="3"/>
  <c r="AS673" i="3"/>
  <c r="AE667" i="3"/>
  <c r="AJ667" i="3" s="1"/>
  <c r="AM654" i="3"/>
  <c r="AR654" i="3"/>
  <c r="AE645" i="3"/>
  <c r="AJ645" i="3" s="1"/>
  <c r="AR621" i="3"/>
  <c r="AM621" i="3"/>
  <c r="AM617" i="3"/>
  <c r="AR617" i="3"/>
  <c r="AG606" i="3"/>
  <c r="AH602" i="3"/>
  <c r="AS589" i="3"/>
  <c r="AL589" i="3"/>
  <c r="AH585" i="3"/>
  <c r="AI572" i="3"/>
  <c r="AQ572" i="3" s="1"/>
  <c r="AI568" i="3"/>
  <c r="AG555" i="3"/>
  <c r="AD538" i="3"/>
  <c r="AD508" i="3"/>
  <c r="AH508" i="3" s="1"/>
  <c r="AL504" i="3"/>
  <c r="AS504" i="3"/>
  <c r="AH491" i="3"/>
  <c r="AG487" i="3"/>
  <c r="AE474" i="3"/>
  <c r="AJ474" i="3" s="1"/>
  <c r="AD461" i="3"/>
  <c r="AL440" i="3"/>
  <c r="AS440" i="3"/>
  <c r="AG431" i="3"/>
  <c r="AI414" i="3"/>
  <c r="AE410" i="3"/>
  <c r="AJ410" i="3" s="1"/>
  <c r="AH410" i="3"/>
  <c r="AH376" i="3"/>
  <c r="AD367" i="3"/>
  <c r="AH367" i="3" s="1"/>
  <c r="AL350" i="3"/>
  <c r="AS350" i="3"/>
  <c r="AL337" i="3"/>
  <c r="AS337" i="3"/>
  <c r="AI341" i="3"/>
  <c r="AE261" i="3"/>
  <c r="AJ261" i="3" s="1"/>
  <c r="AS257" i="3"/>
  <c r="AL257" i="3"/>
  <c r="AS255" i="3"/>
  <c r="AL255" i="3"/>
  <c r="AS251" i="3"/>
  <c r="AL251" i="3"/>
  <c r="AE250" i="3"/>
  <c r="AJ250" i="3" s="1"/>
  <c r="AS243" i="3"/>
  <c r="AL243" i="3"/>
  <c r="AE222" i="3"/>
  <c r="AJ222" i="3" s="1"/>
  <c r="AS209" i="3"/>
  <c r="AL209" i="3"/>
  <c r="AM187" i="3"/>
  <c r="AR187" i="3"/>
  <c r="AE183" i="3"/>
  <c r="AJ183" i="3" s="1"/>
  <c r="AS179" i="3"/>
  <c r="AL179" i="3"/>
  <c r="AE149" i="3"/>
  <c r="AJ149" i="3" s="1"/>
  <c r="AM145" i="3"/>
  <c r="AR145" i="3"/>
  <c r="AS125" i="3"/>
  <c r="AL125" i="3"/>
  <c r="AE115" i="3"/>
  <c r="AJ115" i="3" s="1"/>
  <c r="AE85" i="3"/>
  <c r="AJ85" i="3" s="1"/>
  <c r="AM81" i="3"/>
  <c r="AR81" i="3"/>
  <c r="AE61" i="3"/>
  <c r="AJ61" i="3" s="1"/>
  <c r="AE57" i="3"/>
  <c r="AJ57" i="3" s="1"/>
  <c r="AS55" i="3"/>
  <c r="AL55" i="3"/>
  <c r="AE2220" i="3"/>
  <c r="AJ2220" i="3" s="1"/>
  <c r="AI1241" i="3"/>
  <c r="AE1241" i="3"/>
  <c r="AJ1241" i="3" s="1"/>
  <c r="AQ595" i="3"/>
  <c r="AN595" i="3"/>
  <c r="AE2148" i="3"/>
  <c r="AJ2148" i="3" s="1"/>
  <c r="AE258" i="3"/>
  <c r="AJ258" i="3" s="1"/>
  <c r="AM743" i="3"/>
  <c r="AR743" i="3"/>
  <c r="AL1033" i="3"/>
  <c r="AS1033" i="3"/>
  <c r="AR1638" i="3"/>
  <c r="AM1638" i="3"/>
  <c r="AN832" i="3"/>
  <c r="AQ832" i="3"/>
  <c r="AL230" i="3"/>
  <c r="AS230" i="3"/>
  <c r="AS78" i="3"/>
  <c r="AL78" i="3"/>
  <c r="AS812" i="3"/>
  <c r="AL812" i="3"/>
  <c r="AS876" i="3"/>
  <c r="AL876" i="3"/>
  <c r="AS1339" i="3"/>
  <c r="AL1339" i="3"/>
  <c r="AS296" i="3"/>
  <c r="AL296" i="3"/>
  <c r="AM445" i="3"/>
  <c r="AR445" i="3"/>
  <c r="AE545" i="3"/>
  <c r="AJ545" i="3" s="1"/>
  <c r="AM581" i="3"/>
  <c r="AR581" i="3"/>
  <c r="AQ672" i="3"/>
  <c r="AN672" i="3"/>
  <c r="AM680" i="3"/>
  <c r="AR680" i="3"/>
  <c r="AS890" i="3"/>
  <c r="AL890" i="3"/>
  <c r="AE954" i="3"/>
  <c r="AJ954" i="3" s="1"/>
  <c r="AJ974" i="3"/>
  <c r="AI974" i="3"/>
  <c r="AS1083" i="3"/>
  <c r="AL1083" i="3"/>
  <c r="AM1199" i="3"/>
  <c r="AR1199" i="3"/>
  <c r="AE1231" i="3"/>
  <c r="AJ1231" i="3" s="1"/>
  <c r="AM1263" i="3"/>
  <c r="AR1263" i="3"/>
  <c r="AE1333" i="3"/>
  <c r="AJ1333" i="3" s="1"/>
  <c r="AR2082" i="3"/>
  <c r="AM2082" i="3"/>
  <c r="AE2093" i="3"/>
  <c r="AJ2093" i="3" s="1"/>
  <c r="AL2126" i="3"/>
  <c r="AS2126" i="3"/>
  <c r="AE2158" i="3"/>
  <c r="AJ2158" i="3" s="1"/>
  <c r="AL2184" i="3"/>
  <c r="AS2184" i="3"/>
  <c r="AL2198" i="3"/>
  <c r="AS2198" i="3"/>
  <c r="AE277" i="3"/>
  <c r="AJ277" i="3" s="1"/>
  <c r="AL437" i="3"/>
  <c r="AS437" i="3"/>
  <c r="AR480" i="3"/>
  <c r="AM480" i="3"/>
  <c r="AE486" i="3"/>
  <c r="AJ486" i="3" s="1"/>
  <c r="AI592" i="3"/>
  <c r="AQ592" i="3" s="1"/>
  <c r="AQ608" i="3"/>
  <c r="AN608" i="3"/>
  <c r="AL614" i="3"/>
  <c r="AS614" i="3"/>
  <c r="AE813" i="3"/>
  <c r="AJ813" i="3" s="1"/>
  <c r="AI2219" i="3"/>
  <c r="AM216" i="3"/>
  <c r="AR216" i="3"/>
  <c r="AI272" i="3"/>
  <c r="AI438" i="3"/>
  <c r="AR605" i="3"/>
  <c r="AM605" i="3"/>
  <c r="AI649" i="3"/>
  <c r="AI744" i="3"/>
  <c r="AM809" i="3"/>
  <c r="AR809" i="3"/>
  <c r="AI1003" i="3"/>
  <c r="AL1071" i="3"/>
  <c r="AS1071" i="3"/>
  <c r="AI1204" i="3"/>
  <c r="AN1225" i="3"/>
  <c r="AQ1225" i="3"/>
  <c r="AI1262" i="3"/>
  <c r="AQ1288" i="3"/>
  <c r="AN1288" i="3"/>
  <c r="C1288" i="3" s="1"/>
  <c r="AM1302" i="3"/>
  <c r="AR1302" i="3"/>
  <c r="AM1307" i="3"/>
  <c r="AR1307" i="3"/>
  <c r="AN1376" i="3"/>
  <c r="AQ1376" i="3"/>
  <c r="AM1384" i="3"/>
  <c r="AR1384" i="3"/>
  <c r="AM1398" i="3"/>
  <c r="AR1398" i="3"/>
  <c r="AQ1409" i="3"/>
  <c r="AN1409" i="3"/>
  <c r="C1409" i="3" s="1"/>
  <c r="AM1453" i="3"/>
  <c r="AR1453" i="3"/>
  <c r="AM1468" i="3"/>
  <c r="AR1468" i="3"/>
  <c r="AQ1484" i="3"/>
  <c r="AN1484" i="3"/>
  <c r="AR1652" i="3"/>
  <c r="AM1652" i="3"/>
  <c r="AR1654" i="3"/>
  <c r="AM1654" i="3"/>
  <c r="AQ1685" i="3"/>
  <c r="AN1685" i="3"/>
  <c r="C1685" i="3" s="1"/>
  <c r="AN1701" i="3"/>
  <c r="AQ1701" i="3"/>
  <c r="AR1719" i="3"/>
  <c r="AM1719" i="3"/>
  <c r="AN1765" i="3"/>
  <c r="C1765" i="3" s="1"/>
  <c r="AQ1765" i="3"/>
  <c r="AE1820" i="3"/>
  <c r="AJ1820" i="3" s="1"/>
  <c r="AE1840" i="3"/>
  <c r="AJ1840" i="3" s="1"/>
  <c r="AI1933" i="3"/>
  <c r="AE1936" i="3"/>
  <c r="AJ1936" i="3" s="1"/>
  <c r="AN2103" i="3"/>
  <c r="C2103" i="3" s="1"/>
  <c r="AQ2103" i="3"/>
  <c r="AI2282" i="3"/>
  <c r="AM561" i="3"/>
  <c r="AR561" i="3"/>
  <c r="AM312" i="3"/>
  <c r="AR312" i="3"/>
  <c r="AM400" i="3"/>
  <c r="AR400" i="3"/>
  <c r="AN1403" i="3"/>
  <c r="AQ1403" i="3"/>
  <c r="AN295" i="3"/>
  <c r="AQ295" i="3"/>
  <c r="AN1299" i="3"/>
  <c r="AQ1299" i="3"/>
  <c r="AR1295" i="3"/>
  <c r="AM1295" i="3"/>
  <c r="AQ465" i="3"/>
  <c r="AN465" i="3"/>
  <c r="C465" i="3" s="1"/>
  <c r="AQ599" i="3"/>
  <c r="AN599" i="3"/>
  <c r="AG1978" i="3"/>
  <c r="AR706" i="3"/>
  <c r="AM706" i="3"/>
  <c r="AE714" i="3"/>
  <c r="AJ714" i="3" s="1"/>
  <c r="AI725" i="3"/>
  <c r="AE708" i="3"/>
  <c r="AJ708" i="3" s="1"/>
  <c r="AI701" i="3"/>
  <c r="AL2319" i="3"/>
  <c r="AS2319" i="3"/>
  <c r="AE2315" i="3"/>
  <c r="AJ2315" i="3" s="1"/>
  <c r="AL2307" i="3"/>
  <c r="AS2307" i="3"/>
  <c r="AE2303" i="3"/>
  <c r="AJ2303" i="3" s="1"/>
  <c r="AE2294" i="3"/>
  <c r="AJ2294" i="3" s="1"/>
  <c r="AE2286" i="3"/>
  <c r="AJ2286" i="3" s="1"/>
  <c r="AI2286" i="3"/>
  <c r="AS2282" i="3"/>
  <c r="AL2282" i="3"/>
  <c r="AE2274" i="3"/>
  <c r="AJ2274" i="3" s="1"/>
  <c r="AM2266" i="3"/>
  <c r="AR2266" i="3"/>
  <c r="AL2250" i="3"/>
  <c r="AS2250" i="3"/>
  <c r="AH2108" i="3"/>
  <c r="AS2090" i="3"/>
  <c r="AL2090" i="3"/>
  <c r="AE2076" i="3"/>
  <c r="AJ2076" i="3" s="1"/>
  <c r="AD2067" i="3"/>
  <c r="AE2051" i="3"/>
  <c r="AJ2051" i="3" s="1"/>
  <c r="AE2039" i="3"/>
  <c r="AJ2039" i="3" s="1"/>
  <c r="AS2023" i="3"/>
  <c r="AL2023" i="3"/>
  <c r="AL2015" i="3"/>
  <c r="AS2015" i="3"/>
  <c r="AL2007" i="3"/>
  <c r="AS2007" i="3"/>
  <c r="AM1659" i="3"/>
  <c r="AR1659" i="3"/>
  <c r="AL1645" i="3"/>
  <c r="AS1645" i="3"/>
  <c r="AM1627" i="3"/>
  <c r="AR1627" i="3"/>
  <c r="AL1613" i="3"/>
  <c r="AS1613" i="3"/>
  <c r="AR1605" i="3"/>
  <c r="AM1605" i="3"/>
  <c r="AM1585" i="3"/>
  <c r="AR1585" i="3"/>
  <c r="AE1577" i="3"/>
  <c r="AJ1577" i="3" s="1"/>
  <c r="AS1573" i="3"/>
  <c r="AL1573" i="3"/>
  <c r="AR1565" i="3"/>
  <c r="AM1565" i="3"/>
  <c r="AE1561" i="3"/>
  <c r="AJ1561" i="3" s="1"/>
  <c r="AM1553" i="3"/>
  <c r="AR1553" i="3"/>
  <c r="AE1545" i="3"/>
  <c r="AJ1545" i="3" s="1"/>
  <c r="AS1541" i="3"/>
  <c r="AL1541" i="3"/>
  <c r="AM1469" i="3"/>
  <c r="AR1469" i="3"/>
  <c r="AE1463" i="3"/>
  <c r="AJ1463" i="3" s="1"/>
  <c r="AH1463" i="3"/>
  <c r="AS1459" i="3"/>
  <c r="AL1459" i="3"/>
  <c r="AR1429" i="3"/>
  <c r="AM1429" i="3"/>
  <c r="AH1415" i="3"/>
  <c r="AG1415" i="3"/>
  <c r="AH1192" i="3"/>
  <c r="AI1179" i="3"/>
  <c r="AG1158" i="3"/>
  <c r="AI1145" i="3"/>
  <c r="AD1128" i="3"/>
  <c r="AS1092" i="3"/>
  <c r="AL1092" i="3"/>
  <c r="AM1068" i="3"/>
  <c r="AR1068" i="3"/>
  <c r="AR1064" i="3"/>
  <c r="AM1064" i="3"/>
  <c r="AR1058" i="3"/>
  <c r="AM1058" i="3"/>
  <c r="AE1054" i="3"/>
  <c r="AJ1054" i="3" s="1"/>
  <c r="AE1028" i="3"/>
  <c r="AJ1028" i="3" s="1"/>
  <c r="AM1003" i="3"/>
  <c r="AR1003" i="3"/>
  <c r="AL993" i="3"/>
  <c r="AS993" i="3"/>
  <c r="AS989" i="3"/>
  <c r="AL989" i="3"/>
  <c r="AE979" i="3"/>
  <c r="AJ979" i="3" s="1"/>
  <c r="AE967" i="3"/>
  <c r="AJ967" i="3" s="1"/>
  <c r="AE959" i="3"/>
  <c r="AJ959" i="3" s="1"/>
  <c r="AS907" i="3"/>
  <c r="AL907" i="3"/>
  <c r="AS903" i="3"/>
  <c r="AL903" i="3"/>
  <c r="AM893" i="3"/>
  <c r="AR893" i="3"/>
  <c r="AS843" i="3"/>
  <c r="AL843" i="3"/>
  <c r="AS839" i="3"/>
  <c r="AL839" i="3"/>
  <c r="AL837" i="3"/>
  <c r="AS837" i="3"/>
  <c r="AE820" i="3"/>
  <c r="AJ820" i="3" s="1"/>
  <c r="AH779" i="3"/>
  <c r="AM772" i="3"/>
  <c r="AR772" i="3"/>
  <c r="AL764" i="3"/>
  <c r="AS764" i="3"/>
  <c r="AG675" i="3"/>
  <c r="AH662" i="3"/>
  <c r="AG657" i="3"/>
  <c r="AI318" i="3"/>
  <c r="AM305" i="3"/>
  <c r="AR305" i="3"/>
  <c r="AS305" i="3"/>
  <c r="AL305" i="3"/>
  <c r="AE288" i="3"/>
  <c r="AJ288" i="3" s="1"/>
  <c r="AH288" i="3"/>
  <c r="AH284" i="3"/>
  <c r="AE271" i="3"/>
  <c r="AJ271" i="3" s="1"/>
  <c r="AG271" i="3"/>
  <c r="AH267" i="3"/>
  <c r="AS242" i="3"/>
  <c r="AL242" i="3"/>
  <c r="AS229" i="3"/>
  <c r="AL229" i="3"/>
  <c r="AH212" i="3"/>
  <c r="AH208" i="3"/>
  <c r="AG208" i="3"/>
  <c r="AD195" i="3"/>
  <c r="AD148" i="3"/>
  <c r="AG144" i="3"/>
  <c r="AD131" i="3"/>
  <c r="AS118" i="3"/>
  <c r="AL118" i="3"/>
  <c r="AD114" i="3"/>
  <c r="AI110" i="3"/>
  <c r="AH101" i="3"/>
  <c r="AD84" i="3"/>
  <c r="AH80" i="3"/>
  <c r="AG63" i="3"/>
  <c r="AM12" i="3"/>
  <c r="AR12" i="3"/>
  <c r="AH7" i="3"/>
  <c r="AR1718" i="3"/>
  <c r="AM1718" i="3"/>
  <c r="AE186" i="3"/>
  <c r="AJ186" i="3" s="1"/>
  <c r="AM1454" i="3"/>
  <c r="AR1454" i="3"/>
  <c r="AI2068" i="3"/>
  <c r="AE1153" i="3"/>
  <c r="AJ1153" i="3" s="1"/>
  <c r="AM2124" i="3"/>
  <c r="AR2124" i="3"/>
  <c r="AL150" i="3"/>
  <c r="AS150" i="3"/>
  <c r="AM607" i="3"/>
  <c r="AR607" i="3"/>
  <c r="AE948" i="3"/>
  <c r="AJ948" i="3" s="1"/>
  <c r="AH948" i="3"/>
  <c r="AI1077" i="3"/>
  <c r="AI670" i="3"/>
  <c r="AS1197" i="3"/>
  <c r="AL1197" i="3"/>
  <c r="AI1245" i="3"/>
  <c r="AN1291" i="3"/>
  <c r="AQ1291" i="3"/>
  <c r="AL1730" i="3"/>
  <c r="AS1730" i="3"/>
  <c r="AE1951" i="3"/>
  <c r="AJ1951" i="3" s="1"/>
  <c r="AE2192" i="3"/>
  <c r="AJ2192" i="3" s="1"/>
  <c r="AM549" i="3"/>
  <c r="AR549" i="3"/>
  <c r="AS838" i="3"/>
  <c r="AL838" i="3"/>
  <c r="AL982" i="3"/>
  <c r="AS982" i="3"/>
  <c r="AE1167" i="3"/>
  <c r="AJ1167" i="3" s="1"/>
  <c r="AM1235" i="3"/>
  <c r="AR1235" i="3"/>
  <c r="AM1385" i="3"/>
  <c r="AR1385" i="3"/>
  <c r="AS1397" i="3"/>
  <c r="AL1397" i="3"/>
  <c r="AE1668" i="3"/>
  <c r="AJ1668" i="3" s="1"/>
  <c r="AS1700" i="3"/>
  <c r="AL1700" i="3"/>
  <c r="AQ1752" i="3"/>
  <c r="AN1752" i="3"/>
  <c r="AM1764" i="3"/>
  <c r="AR1764" i="3"/>
  <c r="AS1953" i="3"/>
  <c r="AL1953" i="3"/>
  <c r="AE2059" i="3"/>
  <c r="AJ2059" i="3" s="1"/>
  <c r="AI2059" i="3"/>
  <c r="AE2063" i="3"/>
  <c r="AJ2063" i="3" s="1"/>
  <c r="AE2202" i="3"/>
  <c r="AJ2202" i="3" s="1"/>
  <c r="AS346" i="3"/>
  <c r="AL346" i="3"/>
  <c r="AJ407" i="3"/>
  <c r="AI407" i="3"/>
  <c r="AQ407" i="3" s="1"/>
  <c r="AE419" i="3"/>
  <c r="AJ419" i="3" s="1"/>
  <c r="AS460" i="3"/>
  <c r="AL460" i="3"/>
  <c r="AM490" i="3"/>
  <c r="AR490" i="3"/>
  <c r="AQ530" i="3"/>
  <c r="AN530" i="3"/>
  <c r="AE548" i="3"/>
  <c r="AJ548" i="3" s="1"/>
  <c r="AM560" i="3"/>
  <c r="C560" i="3" s="1"/>
  <c r="AR560" i="3"/>
  <c r="AI777" i="3"/>
  <c r="AI17" i="3"/>
  <c r="AM265" i="3"/>
  <c r="AR265" i="3"/>
  <c r="AJ415" i="3"/>
  <c r="AI415" i="3"/>
  <c r="AN679" i="3"/>
  <c r="C679" i="3" s="1"/>
  <c r="AQ679" i="3"/>
  <c r="AN799" i="3"/>
  <c r="C799" i="3" s="1"/>
  <c r="AQ799" i="3"/>
  <c r="AM913" i="3"/>
  <c r="AR913" i="3"/>
  <c r="AN943" i="3"/>
  <c r="C943" i="3" s="1"/>
  <c r="AQ943" i="3"/>
  <c r="AI1026" i="3"/>
  <c r="AI1124" i="3"/>
  <c r="AM1200" i="3"/>
  <c r="AR1200" i="3"/>
  <c r="AR1202" i="3"/>
  <c r="AM1202" i="3"/>
  <c r="AQ1228" i="3"/>
  <c r="AN1228" i="3"/>
  <c r="C1228" i="3" s="1"/>
  <c r="AR1338" i="3"/>
  <c r="AM1338" i="3"/>
  <c r="AI1350" i="3"/>
  <c r="AQ1379" i="3"/>
  <c r="AN1379" i="3"/>
  <c r="AR1389" i="3"/>
  <c r="AM1389" i="3"/>
  <c r="AR1405" i="3"/>
  <c r="AM1405" i="3"/>
  <c r="AM1456" i="3"/>
  <c r="AR1456" i="3"/>
  <c r="AI1541" i="3"/>
  <c r="AI1605" i="3"/>
  <c r="AN1831" i="3"/>
  <c r="AQ1831" i="3"/>
  <c r="AM1612" i="3"/>
  <c r="AR1612" i="3"/>
  <c r="AI1657" i="3"/>
  <c r="AI1672" i="3"/>
  <c r="AN1705" i="3"/>
  <c r="AQ1705" i="3"/>
  <c r="AM1848" i="3"/>
  <c r="AR1848" i="3"/>
  <c r="AR1852" i="3"/>
  <c r="AM1852" i="3"/>
  <c r="AM1856" i="3"/>
  <c r="AR1856" i="3"/>
  <c r="AR1860" i="3"/>
  <c r="AM1860" i="3"/>
  <c r="AR1862" i="3"/>
  <c r="AM1862" i="3"/>
  <c r="AM1866" i="3"/>
  <c r="AR1866" i="3"/>
  <c r="AJ1870" i="3"/>
  <c r="AI1870" i="3"/>
  <c r="AJ1874" i="3"/>
  <c r="AI1874" i="3"/>
  <c r="AN1876" i="3"/>
  <c r="AQ1876" i="3"/>
  <c r="AJ1929" i="3"/>
  <c r="AI1929" i="3"/>
  <c r="AM1955" i="3"/>
  <c r="AR1955" i="3"/>
  <c r="AI2266" i="3"/>
  <c r="AQ546" i="3"/>
  <c r="AN546" i="3"/>
  <c r="AM454" i="3"/>
  <c r="AR454" i="3"/>
  <c r="AM295" i="3"/>
  <c r="AR295" i="3"/>
  <c r="AM263" i="3"/>
  <c r="AR263" i="3"/>
  <c r="AI334" i="3"/>
  <c r="C2070" i="3"/>
  <c r="AE1022" i="3"/>
  <c r="AJ1022" i="3" s="1"/>
  <c r="AI1022" i="3"/>
  <c r="AL1314" i="3"/>
  <c r="AS1314" i="3"/>
  <c r="AI2301" i="3"/>
  <c r="AD733" i="3"/>
  <c r="AH733" i="3" s="1"/>
  <c r="AE700" i="3"/>
  <c r="AJ700" i="3" s="1"/>
  <c r="AI691" i="3"/>
  <c r="AS1995" i="3"/>
  <c r="AL1995" i="3"/>
  <c r="AI710" i="3"/>
  <c r="AH2314" i="3"/>
  <c r="AL2310" i="3"/>
  <c r="AS2310" i="3"/>
  <c r="AL2297" i="3"/>
  <c r="AS2297" i="3"/>
  <c r="AH2297" i="3"/>
  <c r="AS2289" i="3"/>
  <c r="AL2289" i="3"/>
  <c r="AH2269" i="3"/>
  <c r="AD2265" i="3"/>
  <c r="AH2265" i="3" s="1"/>
  <c r="AL2261" i="3"/>
  <c r="AS2261" i="3"/>
  <c r="AD2257" i="3"/>
  <c r="AE2233" i="3"/>
  <c r="AJ2233" i="3" s="1"/>
  <c r="AE2229" i="3"/>
  <c r="AJ2229" i="3" s="1"/>
  <c r="AL2225" i="3"/>
  <c r="AS2225" i="3"/>
  <c r="AL2189" i="3"/>
  <c r="AS2189" i="3"/>
  <c r="AL2185" i="3"/>
  <c r="AS2185" i="3"/>
  <c r="AR2179" i="3"/>
  <c r="AM2179" i="3"/>
  <c r="AE2175" i="3"/>
  <c r="AJ2175" i="3" s="1"/>
  <c r="AL2171" i="3"/>
  <c r="AS2171" i="3"/>
  <c r="AL2165" i="3"/>
  <c r="AS2165" i="3"/>
  <c r="AE2161" i="3"/>
  <c r="AJ2161" i="3" s="1"/>
  <c r="AH2161" i="3"/>
  <c r="AL2159" i="3"/>
  <c r="AS2159" i="3"/>
  <c r="AL2155" i="3"/>
  <c r="AS2155" i="3"/>
  <c r="AE2147" i="3"/>
  <c r="AJ2147" i="3" s="1"/>
  <c r="AR2145" i="3"/>
  <c r="AM2145" i="3"/>
  <c r="AL2143" i="3"/>
  <c r="AS2143" i="3"/>
  <c r="AM2139" i="3"/>
  <c r="AR2139" i="3"/>
  <c r="AL2135" i="3"/>
  <c r="AS2135" i="3"/>
  <c r="AE2129" i="3"/>
  <c r="AJ2129" i="3" s="1"/>
  <c r="AE2125" i="3"/>
  <c r="AJ2125" i="3" s="1"/>
  <c r="AM2123" i="3"/>
  <c r="AR2123" i="3"/>
  <c r="AE2111" i="3"/>
  <c r="AJ2111" i="3" s="1"/>
  <c r="AM2107" i="3"/>
  <c r="AR2107" i="3"/>
  <c r="AL2081" i="3"/>
  <c r="AS2081" i="3"/>
  <c r="AL2079" i="3"/>
  <c r="AS2079" i="3"/>
  <c r="AS2050" i="3"/>
  <c r="AL2050" i="3"/>
  <c r="AG2046" i="3"/>
  <c r="AG2034" i="3"/>
  <c r="AL2026" i="3"/>
  <c r="AS2026" i="3"/>
  <c r="AH2018" i="3"/>
  <c r="AI2006" i="3"/>
  <c r="AH1972" i="3"/>
  <c r="AH1964" i="3"/>
  <c r="AI1956" i="3"/>
  <c r="AG1956" i="3"/>
  <c r="AH1658" i="3"/>
  <c r="AI1608" i="3"/>
  <c r="AL1596" i="3"/>
  <c r="AS1596" i="3"/>
  <c r="AH1592" i="3"/>
  <c r="AE1584" i="3"/>
  <c r="AJ1584" i="3" s="1"/>
  <c r="AH1584" i="3"/>
  <c r="AH1580" i="3"/>
  <c r="AE1580" i="3"/>
  <c r="AJ1580" i="3" s="1"/>
  <c r="AH1572" i="3"/>
  <c r="AI1572" i="3"/>
  <c r="AG1560" i="3"/>
  <c r="AI1544" i="3"/>
  <c r="AS1544" i="3"/>
  <c r="AL1544" i="3"/>
  <c r="AG1536" i="3"/>
  <c r="AE1523" i="3"/>
  <c r="AJ1523" i="3" s="1"/>
  <c r="AG1515" i="3"/>
  <c r="AD1511" i="3"/>
  <c r="AH1511" i="3" s="1"/>
  <c r="AH1499" i="3"/>
  <c r="AE1491" i="3"/>
  <c r="AJ1491" i="3" s="1"/>
  <c r="AH1462" i="3"/>
  <c r="AD1458" i="3"/>
  <c r="AL1449" i="3"/>
  <c r="AS1449" i="3"/>
  <c r="AD1445" i="3"/>
  <c r="AE1422" i="3"/>
  <c r="AJ1422" i="3" s="1"/>
  <c r="AS1418" i="3"/>
  <c r="AL1418" i="3"/>
  <c r="AE1186" i="3"/>
  <c r="AJ1186" i="3" s="1"/>
  <c r="AI1186" i="3"/>
  <c r="AE1184" i="3"/>
  <c r="AJ1184" i="3" s="1"/>
  <c r="AS1178" i="3"/>
  <c r="AL1178" i="3"/>
  <c r="AM1148" i="3"/>
  <c r="AR1148" i="3"/>
  <c r="AH1121" i="3"/>
  <c r="AG1104" i="3"/>
  <c r="AE1074" i="3"/>
  <c r="AJ1074" i="3" s="1"/>
  <c r="AL1074" i="3"/>
  <c r="AS1074" i="3"/>
  <c r="AH1070" i="3"/>
  <c r="AG1053" i="3"/>
  <c r="AD1053" i="3"/>
  <c r="AH1053" i="3" s="1"/>
  <c r="AH1040" i="3"/>
  <c r="AI1023" i="3"/>
  <c r="AQ1023" i="3" s="1"/>
  <c r="AE1009" i="3"/>
  <c r="AJ1009" i="3" s="1"/>
  <c r="AH1005" i="3"/>
  <c r="AG985" i="3"/>
  <c r="AH978" i="3"/>
  <c r="AI966" i="3"/>
  <c r="AH951" i="3"/>
  <c r="AG951" i="3"/>
  <c r="AG921" i="3"/>
  <c r="AH909" i="3"/>
  <c r="AI896" i="3"/>
  <c r="AD892" i="3"/>
  <c r="AH892" i="3" s="1"/>
  <c r="AG892" i="3"/>
  <c r="AH883" i="3"/>
  <c r="AH879" i="3"/>
  <c r="AG879" i="3"/>
  <c r="AD849" i="3"/>
  <c r="AS802" i="3"/>
  <c r="AL802" i="3"/>
  <c r="AL785" i="3"/>
  <c r="AS785" i="3"/>
  <c r="AD763" i="3"/>
  <c r="AH754" i="3"/>
  <c r="AS750" i="3"/>
  <c r="AL750" i="3"/>
  <c r="AM669" i="3"/>
  <c r="AR669" i="3"/>
  <c r="AR653" i="3"/>
  <c r="AM653" i="3"/>
  <c r="AR649" i="3"/>
  <c r="AM649" i="3"/>
  <c r="AE647" i="3"/>
  <c r="AJ647" i="3" s="1"/>
  <c r="AL639" i="3"/>
  <c r="AS639" i="3"/>
  <c r="AL604" i="3"/>
  <c r="AS604" i="3"/>
  <c r="AD600" i="3"/>
  <c r="AH600" i="3" s="1"/>
  <c r="AS587" i="3"/>
  <c r="AL587" i="3"/>
  <c r="AE570" i="3"/>
  <c r="AJ570" i="3" s="1"/>
  <c r="AD553" i="3"/>
  <c r="AH553" i="3" s="1"/>
  <c r="AD536" i="3"/>
  <c r="AG519" i="3"/>
  <c r="AH510" i="3"/>
  <c r="AE510" i="3"/>
  <c r="AJ510" i="3" s="1"/>
  <c r="AE493" i="3"/>
  <c r="AH489" i="3"/>
  <c r="AD476" i="3"/>
  <c r="AH476" i="3" s="1"/>
  <c r="AI472" i="3"/>
  <c r="AR459" i="3"/>
  <c r="AM459" i="3"/>
  <c r="AQ446" i="3"/>
  <c r="AN446" i="3"/>
  <c r="AS442" i="3"/>
  <c r="AL442" i="3"/>
  <c r="AD442" i="3"/>
  <c r="AG412" i="3"/>
  <c r="AS412" i="3" s="1"/>
  <c r="AE399" i="3"/>
  <c r="AJ399" i="3" s="1"/>
  <c r="AI395" i="3"/>
  <c r="AH382" i="3"/>
  <c r="AD378" i="3"/>
  <c r="AS365" i="3"/>
  <c r="AL365" i="3"/>
  <c r="AH361" i="3"/>
  <c r="AS245" i="3"/>
  <c r="AL245" i="3"/>
  <c r="AM241" i="3"/>
  <c r="AR241" i="3"/>
  <c r="AE221" i="3"/>
  <c r="AJ221" i="3" s="1"/>
  <c r="AM218" i="3"/>
  <c r="AR218" i="3"/>
  <c r="AR211" i="3"/>
  <c r="AM211" i="3"/>
  <c r="AE190" i="3"/>
  <c r="AJ190" i="3" s="1"/>
  <c r="AS181" i="3"/>
  <c r="AL181" i="3"/>
  <c r="AE157" i="3"/>
  <c r="AJ157" i="3" s="1"/>
  <c r="AS155" i="3"/>
  <c r="AL155" i="3"/>
  <c r="AS153" i="3"/>
  <c r="AL153" i="3"/>
  <c r="AE147" i="3"/>
  <c r="AJ147" i="3" s="1"/>
  <c r="AS143" i="3"/>
  <c r="AL143" i="3"/>
  <c r="AM113" i="3"/>
  <c r="AR113" i="3"/>
  <c r="AS93" i="3"/>
  <c r="AL93" i="3"/>
  <c r="AE89" i="3"/>
  <c r="AJ89" i="3" s="1"/>
  <c r="AS87" i="3"/>
  <c r="AL87" i="3"/>
  <c r="AE53" i="3"/>
  <c r="AJ53" i="3" s="1"/>
  <c r="AM49" i="3"/>
  <c r="AR49" i="3"/>
  <c r="AM278" i="3"/>
  <c r="AR278" i="3"/>
  <c r="AI650" i="3"/>
  <c r="AM1257" i="3"/>
  <c r="AR1257" i="3"/>
  <c r="AL1702" i="3"/>
  <c r="AS1702" i="3"/>
  <c r="AE66" i="3"/>
  <c r="AJ66" i="3" s="1"/>
  <c r="AL1169" i="3"/>
  <c r="AS1169" i="3"/>
  <c r="AR1710" i="3"/>
  <c r="AM1710" i="3"/>
  <c r="AE328" i="3"/>
  <c r="AJ328" i="3" s="1"/>
  <c r="AL747" i="3"/>
  <c r="AS747" i="3"/>
  <c r="AM796" i="3"/>
  <c r="AR796" i="3"/>
  <c r="AS1434" i="3"/>
  <c r="AL1434" i="3"/>
  <c r="AM1770" i="3"/>
  <c r="AR1770" i="3"/>
  <c r="AM2128" i="3"/>
  <c r="AR2128" i="3"/>
  <c r="AM9" i="3"/>
  <c r="AR9" i="3"/>
  <c r="AE24" i="3"/>
  <c r="AJ24" i="3" s="1"/>
  <c r="AS152" i="3"/>
  <c r="AL152" i="3"/>
  <c r="AL339" i="3"/>
  <c r="AS339" i="3"/>
  <c r="AL370" i="3"/>
  <c r="AS370" i="3"/>
  <c r="AM453" i="3"/>
  <c r="AR453" i="3"/>
  <c r="AE473" i="3"/>
  <c r="AJ473" i="3" s="1"/>
  <c r="AQ648" i="3"/>
  <c r="AN648" i="3"/>
  <c r="AJ741" i="3"/>
  <c r="AI741" i="3"/>
  <c r="AL826" i="3"/>
  <c r="AS826" i="3"/>
  <c r="AM842" i="3"/>
  <c r="AR842" i="3"/>
  <c r="AH1075" i="3"/>
  <c r="AS1107" i="3"/>
  <c r="AL1107" i="3"/>
  <c r="AJ1151" i="3"/>
  <c r="AI1151" i="3"/>
  <c r="AJ1255" i="3"/>
  <c r="AI1255" i="3"/>
  <c r="AI1325" i="3"/>
  <c r="AS1452" i="3"/>
  <c r="AL1452" i="3"/>
  <c r="AL1672" i="3"/>
  <c r="AS1672" i="3"/>
  <c r="AL1736" i="3"/>
  <c r="AS1736" i="3"/>
  <c r="AS1957" i="3"/>
  <c r="AL1957" i="3"/>
  <c r="AR2078" i="3"/>
  <c r="AM2078" i="3"/>
  <c r="AR2086" i="3"/>
  <c r="AM2086" i="3"/>
  <c r="AM2214" i="3"/>
  <c r="AR2214" i="3"/>
  <c r="AS293" i="3"/>
  <c r="AL293" i="3"/>
  <c r="AS375" i="3"/>
  <c r="AL375" i="3"/>
  <c r="AE401" i="3"/>
  <c r="AJ401" i="3" s="1"/>
  <c r="AL462" i="3"/>
  <c r="AS462" i="3"/>
  <c r="AI482" i="3"/>
  <c r="AE582" i="3"/>
  <c r="AJ582" i="3" s="1"/>
  <c r="AL821" i="3"/>
  <c r="AS821" i="3"/>
  <c r="AL2191" i="3"/>
  <c r="AS2191" i="3"/>
  <c r="AN29" i="3"/>
  <c r="C29" i="3" s="1"/>
  <c r="AQ29" i="3"/>
  <c r="AM205" i="3"/>
  <c r="AR205" i="3"/>
  <c r="AI281" i="3"/>
  <c r="AM439" i="3"/>
  <c r="AR439" i="3"/>
  <c r="AI573" i="3"/>
  <c r="AN792" i="3"/>
  <c r="C792" i="3" s="1"/>
  <c r="AQ792" i="3"/>
  <c r="AI807" i="3"/>
  <c r="AQ904" i="3"/>
  <c r="AN904" i="3"/>
  <c r="AI911" i="3"/>
  <c r="AI1033" i="3"/>
  <c r="AI1120" i="3"/>
  <c r="AI1148" i="3"/>
  <c r="AN1170" i="3"/>
  <c r="AQ1170" i="3"/>
  <c r="AR1237" i="3"/>
  <c r="AM1237" i="3"/>
  <c r="AM1304" i="3"/>
  <c r="AR1304" i="3"/>
  <c r="AM1308" i="3"/>
  <c r="AR1308" i="3"/>
  <c r="AI1334" i="3"/>
  <c r="AM1342" i="3"/>
  <c r="AR1342" i="3"/>
  <c r="AM1373" i="3"/>
  <c r="AR1373" i="3"/>
  <c r="AM1401" i="3"/>
  <c r="AR1401" i="3"/>
  <c r="AI1526" i="3"/>
  <c r="AS1835" i="3"/>
  <c r="AL1835" i="3"/>
  <c r="AI1673" i="3"/>
  <c r="AM1691" i="3"/>
  <c r="AR1691" i="3"/>
  <c r="AJ1703" i="3"/>
  <c r="AI1703" i="3"/>
  <c r="AR1735" i="3"/>
  <c r="AM1735" i="3"/>
  <c r="AM1769" i="3"/>
  <c r="AR1769" i="3"/>
  <c r="AE1847" i="3"/>
  <c r="AJ1847" i="3" s="1"/>
  <c r="AI1941" i="3"/>
  <c r="AQ1941" i="3" s="1"/>
  <c r="AI2005" i="3"/>
  <c r="AM2073" i="3"/>
  <c r="AR2073" i="3"/>
  <c r="AM495" i="3"/>
  <c r="AR495" i="3"/>
  <c r="AM463" i="3"/>
  <c r="AR463" i="3"/>
  <c r="AN1816" i="3"/>
  <c r="AQ1816" i="3"/>
  <c r="AR730" i="3"/>
  <c r="AM730" i="3"/>
  <c r="AL690" i="3"/>
  <c r="AS690" i="3"/>
  <c r="AS2000" i="3"/>
  <c r="AL2000" i="3"/>
  <c r="AL2321" i="3"/>
  <c r="AS2321" i="3"/>
  <c r="AE2313" i="3"/>
  <c r="AJ2313" i="3" s="1"/>
  <c r="AL2305" i="3"/>
  <c r="AS2305" i="3"/>
  <c r="AS2300" i="3"/>
  <c r="AL2300" i="3"/>
  <c r="AN2292" i="3"/>
  <c r="AQ2292" i="3"/>
  <c r="AL2284" i="3"/>
  <c r="AS2284" i="3"/>
  <c r="AR2276" i="3"/>
  <c r="AM2276" i="3"/>
  <c r="AM2264" i="3"/>
  <c r="AR2264" i="3"/>
  <c r="AR2256" i="3"/>
  <c r="AM2256" i="3"/>
  <c r="AL2248" i="3"/>
  <c r="AS2248" i="3"/>
  <c r="AL2045" i="3"/>
  <c r="AS2045" i="3"/>
  <c r="AS2037" i="3"/>
  <c r="AL2037" i="3"/>
  <c r="AL2033" i="3"/>
  <c r="AS2033" i="3"/>
  <c r="AR2025" i="3"/>
  <c r="AM2025" i="3"/>
  <c r="AE2021" i="3"/>
  <c r="AJ2021" i="3" s="1"/>
  <c r="AE2013" i="3"/>
  <c r="AJ2013" i="3" s="1"/>
  <c r="AM2005" i="3"/>
  <c r="AR2005" i="3"/>
  <c r="AS1939" i="3"/>
  <c r="AL1939" i="3"/>
  <c r="AH1935" i="3"/>
  <c r="AD1842" i="3"/>
  <c r="AD1838" i="3"/>
  <c r="AH1838" i="3" s="1"/>
  <c r="AD1830" i="3"/>
  <c r="AH1830" i="3" s="1"/>
  <c r="AH1826" i="3"/>
  <c r="AD1822" i="3"/>
  <c r="AH1822" i="3" s="1"/>
  <c r="AH1814" i="3"/>
  <c r="AE1791" i="3"/>
  <c r="AJ1791" i="3" s="1"/>
  <c r="AS1663" i="3"/>
  <c r="AL1663" i="3"/>
  <c r="AR1661" i="3"/>
  <c r="AM1661" i="3"/>
  <c r="AM1643" i="3"/>
  <c r="AR1643" i="3"/>
  <c r="AL1631" i="3"/>
  <c r="AS1631" i="3"/>
  <c r="AM1607" i="3"/>
  <c r="AR1607" i="3"/>
  <c r="AR1599" i="3"/>
  <c r="AM1599" i="3"/>
  <c r="AS1595" i="3"/>
  <c r="AL1595" i="3"/>
  <c r="AE1587" i="3"/>
  <c r="AJ1587" i="3" s="1"/>
  <c r="AR1571" i="3"/>
  <c r="AM1571" i="3"/>
  <c r="AL1563" i="3"/>
  <c r="AS1563" i="3"/>
  <c r="AI1551" i="3"/>
  <c r="AL1543" i="3"/>
  <c r="AS1543" i="3"/>
  <c r="AE1461" i="3"/>
  <c r="AJ1461" i="3" s="1"/>
  <c r="AS1441" i="3"/>
  <c r="AL1441" i="3"/>
  <c r="AS1435" i="3"/>
  <c r="AL1435" i="3"/>
  <c r="AS1427" i="3"/>
  <c r="AL1427" i="3"/>
  <c r="AS1160" i="3"/>
  <c r="AL1160" i="3"/>
  <c r="AI1130" i="3"/>
  <c r="AS1124" i="3"/>
  <c r="AL1124" i="3"/>
  <c r="AE1096" i="3"/>
  <c r="AJ1096" i="3" s="1"/>
  <c r="AS1090" i="3"/>
  <c r="AL1090" i="3"/>
  <c r="AS1060" i="3"/>
  <c r="AL1060" i="3"/>
  <c r="AS1056" i="3"/>
  <c r="AL1056" i="3"/>
  <c r="AL1034" i="3"/>
  <c r="AS1034" i="3"/>
  <c r="AM1030" i="3"/>
  <c r="AR1030" i="3"/>
  <c r="AL1021" i="3"/>
  <c r="AS1021" i="3"/>
  <c r="AL995" i="3"/>
  <c r="AS995" i="3"/>
  <c r="AL981" i="3"/>
  <c r="AS981" i="3"/>
  <c r="AM969" i="3"/>
  <c r="AR969" i="3"/>
  <c r="AE962" i="3"/>
  <c r="AJ962" i="3" s="1"/>
  <c r="AS947" i="3"/>
  <c r="AL947" i="3"/>
  <c r="AR935" i="3"/>
  <c r="AM935" i="3"/>
  <c r="AL929" i="3"/>
  <c r="AS929" i="3"/>
  <c r="AL875" i="3"/>
  <c r="AS875" i="3"/>
  <c r="AL873" i="3"/>
  <c r="AS873" i="3"/>
  <c r="AL871" i="3"/>
  <c r="AS871" i="3"/>
  <c r="AS865" i="3"/>
  <c r="AL865" i="3"/>
  <c r="AM844" i="3"/>
  <c r="AR844" i="3"/>
  <c r="AL835" i="3"/>
  <c r="AS835" i="3"/>
  <c r="AH788" i="3"/>
  <c r="AS770" i="3"/>
  <c r="AL770" i="3"/>
  <c r="AS766" i="3"/>
  <c r="AL766" i="3"/>
  <c r="AL744" i="3"/>
  <c r="AS744" i="3"/>
  <c r="AM740" i="3"/>
  <c r="AR740" i="3"/>
  <c r="AG677" i="3"/>
  <c r="AE677" i="3"/>
  <c r="AJ677" i="3" s="1"/>
  <c r="AG655" i="3"/>
  <c r="AH638" i="3"/>
  <c r="AI625" i="3"/>
  <c r="AR471" i="3"/>
  <c r="AM471" i="3"/>
  <c r="AE360" i="3"/>
  <c r="AJ360" i="3" s="1"/>
  <c r="AI303" i="3"/>
  <c r="AL299" i="3"/>
  <c r="AS299" i="3"/>
  <c r="AH282" i="3"/>
  <c r="AS273" i="3"/>
  <c r="AL273" i="3"/>
  <c r="AE273" i="3"/>
  <c r="AJ273" i="3" s="1"/>
  <c r="AH210" i="3"/>
  <c r="AH206" i="3"/>
  <c r="AS197" i="3"/>
  <c r="AL197" i="3"/>
  <c r="AS193" i="3"/>
  <c r="AL193" i="3"/>
  <c r="AE176" i="3"/>
  <c r="AJ176" i="3" s="1"/>
  <c r="AG163" i="3"/>
  <c r="AH159" i="3"/>
  <c r="AI146" i="3"/>
  <c r="AQ146" i="3" s="1"/>
  <c r="AH142" i="3"/>
  <c r="AD133" i="3"/>
  <c r="AH129" i="3"/>
  <c r="AH116" i="3"/>
  <c r="AS99" i="3"/>
  <c r="AL99" i="3"/>
  <c r="AG82" i="3"/>
  <c r="AH69" i="3"/>
  <c r="AG65" i="3"/>
  <c r="AD65" i="3"/>
  <c r="AH65" i="3" s="1"/>
  <c r="AH48" i="3"/>
  <c r="AE48" i="3"/>
  <c r="AJ48" i="3" s="1"/>
  <c r="AR2116" i="3"/>
  <c r="AM2116" i="3"/>
  <c r="AL824" i="3"/>
  <c r="AS824" i="3"/>
  <c r="AI872" i="3"/>
  <c r="AS1000" i="3"/>
  <c r="AL1000" i="3"/>
  <c r="AR1734" i="3"/>
  <c r="AM1734" i="3"/>
  <c r="AE784" i="3"/>
  <c r="AJ784" i="3" s="1"/>
  <c r="AR1217" i="3"/>
  <c r="AM1217" i="3"/>
  <c r="AN1249" i="3"/>
  <c r="AQ1249" i="3"/>
  <c r="AR1494" i="3"/>
  <c r="AM1494" i="3"/>
  <c r="AQ1662" i="3"/>
  <c r="AN1662" i="3"/>
  <c r="AN1947" i="3"/>
  <c r="AQ1947" i="3"/>
  <c r="AM2156" i="3"/>
  <c r="AR2156" i="3"/>
  <c r="AS70" i="3"/>
  <c r="AL70" i="3"/>
  <c r="AM543" i="3"/>
  <c r="AR543" i="3"/>
  <c r="AM630" i="3"/>
  <c r="AR630" i="3"/>
  <c r="AM868" i="3"/>
  <c r="AR868" i="3"/>
  <c r="AI916" i="3"/>
  <c r="AQ996" i="3"/>
  <c r="AN996" i="3"/>
  <c r="C996" i="3" s="1"/>
  <c r="AI1165" i="3"/>
  <c r="AS1442" i="3"/>
  <c r="AL1442" i="3"/>
  <c r="AM2088" i="3"/>
  <c r="C2088" i="3" s="1"/>
  <c r="AR2088" i="3"/>
  <c r="AM2152" i="3"/>
  <c r="AR2152" i="3"/>
  <c r="AR196" i="3"/>
  <c r="AM196" i="3"/>
  <c r="AE597" i="3"/>
  <c r="AJ597" i="3" s="1"/>
  <c r="AJ773" i="3"/>
  <c r="AI773" i="3"/>
  <c r="AS830" i="3"/>
  <c r="AL830" i="3"/>
  <c r="AE886" i="3"/>
  <c r="AJ886" i="3" s="1"/>
  <c r="AR970" i="3"/>
  <c r="AM970" i="3"/>
  <c r="AR1051" i="3"/>
  <c r="AM1051" i="3"/>
  <c r="AM1079" i="3"/>
  <c r="AR1079" i="3"/>
  <c r="AM1139" i="3"/>
  <c r="AR1139" i="3"/>
  <c r="AM1155" i="3"/>
  <c r="AR1155" i="3"/>
  <c r="AM1353" i="3"/>
  <c r="AR1353" i="3"/>
  <c r="AS1365" i="3"/>
  <c r="AL1365" i="3"/>
  <c r="AS1484" i="3"/>
  <c r="AL1484" i="3"/>
  <c r="AR1684" i="3"/>
  <c r="AM1684" i="3"/>
  <c r="AQ1692" i="3"/>
  <c r="AN1692" i="3"/>
  <c r="AM1756" i="3"/>
  <c r="AR1756" i="3"/>
  <c r="AI1780" i="3"/>
  <c r="AI1969" i="3"/>
  <c r="AM321" i="3"/>
  <c r="AR321" i="3"/>
  <c r="AL357" i="3"/>
  <c r="AS357" i="3"/>
  <c r="AM379" i="3"/>
  <c r="AR379" i="3"/>
  <c r="AS464" i="3"/>
  <c r="AL464" i="3"/>
  <c r="AR514" i="3"/>
  <c r="AM514" i="3"/>
  <c r="AN544" i="3"/>
  <c r="AQ544" i="3"/>
  <c r="AI562" i="3"/>
  <c r="AE576" i="3"/>
  <c r="AJ576" i="3" s="1"/>
  <c r="AM612" i="3"/>
  <c r="AR612" i="3"/>
  <c r="AM793" i="3"/>
  <c r="AR793" i="3"/>
  <c r="AE2193" i="3"/>
  <c r="AJ2193" i="3" s="1"/>
  <c r="AL2209" i="3"/>
  <c r="AS2209" i="3"/>
  <c r="AN209" i="3"/>
  <c r="AQ209" i="3"/>
  <c r="AI289" i="3"/>
  <c r="AN594" i="3"/>
  <c r="AQ594" i="3"/>
  <c r="AQ653" i="3"/>
  <c r="AN653" i="3"/>
  <c r="AN766" i="3"/>
  <c r="AQ766" i="3"/>
  <c r="C819" i="3"/>
  <c r="AJ853" i="3"/>
  <c r="AI853" i="3"/>
  <c r="AM942" i="3"/>
  <c r="AR942" i="3"/>
  <c r="AN1015" i="3"/>
  <c r="C1015" i="3" s="1"/>
  <c r="AQ1015" i="3"/>
  <c r="AJ1206" i="3"/>
  <c r="AI1206" i="3"/>
  <c r="AN1221" i="3"/>
  <c r="AQ1221" i="3"/>
  <c r="AQ1230" i="3"/>
  <c r="AN1230" i="3"/>
  <c r="AQ1238" i="3"/>
  <c r="AN1238" i="3"/>
  <c r="AN1377" i="3"/>
  <c r="C1377" i="3" s="1"/>
  <c r="AQ1377" i="3"/>
  <c r="AJ1386" i="3"/>
  <c r="AI1386" i="3"/>
  <c r="AQ1390" i="3"/>
  <c r="AN1390" i="3"/>
  <c r="C1390" i="3" s="1"/>
  <c r="AM1404" i="3"/>
  <c r="AR1404" i="3"/>
  <c r="AI1452" i="3"/>
  <c r="AI1573" i="3"/>
  <c r="AQ1603" i="3"/>
  <c r="AN1603" i="3"/>
  <c r="AI1797" i="3"/>
  <c r="AJ1808" i="3"/>
  <c r="AI1808" i="3"/>
  <c r="AR1823" i="3"/>
  <c r="AM1823" i="3"/>
  <c r="AM1616" i="3"/>
  <c r="AR1616" i="3"/>
  <c r="AM1623" i="3"/>
  <c r="AR1623" i="3"/>
  <c r="AI1646" i="3"/>
  <c r="AM1671" i="3"/>
  <c r="AR1671" i="3"/>
  <c r="AI1721" i="3"/>
  <c r="AR1733" i="3"/>
  <c r="AM1733" i="3"/>
  <c r="AR1767" i="3"/>
  <c r="AM1767" i="3"/>
  <c r="AJ1937" i="3"/>
  <c r="AI1937" i="3"/>
  <c r="AJ2105" i="3"/>
  <c r="AI2105" i="3"/>
  <c r="C2138" i="3"/>
  <c r="AM421" i="3"/>
  <c r="AR421" i="3"/>
  <c r="AI405" i="3"/>
  <c r="AR291" i="3"/>
  <c r="AM291" i="3"/>
  <c r="AM134" i="3"/>
  <c r="AR134" i="3"/>
  <c r="AI263" i="3"/>
  <c r="AI18" i="3"/>
  <c r="AL715" i="3"/>
  <c r="AS715" i="3"/>
  <c r="AE1989" i="3"/>
  <c r="AJ1989" i="3" s="1"/>
  <c r="AG1504" i="3"/>
  <c r="AD1504" i="3"/>
  <c r="AG1520" i="3"/>
  <c r="AD1520" i="3"/>
  <c r="AH1520" i="3" s="1"/>
  <c r="AH1129" i="3"/>
  <c r="AE1129" i="3"/>
  <c r="AJ1129" i="3" s="1"/>
  <c r="AD226" i="3"/>
  <c r="AH226" i="3" s="1"/>
  <c r="AG226" i="3"/>
  <c r="AD507" i="3"/>
  <c r="AG507" i="3"/>
  <c r="AH507" i="3"/>
  <c r="AD1008" i="3"/>
  <c r="AH1008" i="3" s="1"/>
  <c r="AG1008" i="3"/>
  <c r="AD132" i="3"/>
  <c r="AG132" i="3"/>
  <c r="AG268" i="3"/>
  <c r="AD268" i="3"/>
  <c r="AH624" i="3"/>
  <c r="AE624" i="3"/>
  <c r="AJ624" i="3" s="1"/>
  <c r="AH786" i="3"/>
  <c r="AE786" i="3"/>
  <c r="AJ786" i="3" s="1"/>
  <c r="AH878" i="3"/>
  <c r="AE878" i="3"/>
  <c r="AJ878" i="3" s="1"/>
  <c r="AH1039" i="3"/>
  <c r="AE1039" i="3"/>
  <c r="AJ1039" i="3" s="1"/>
  <c r="AG1163" i="3"/>
  <c r="AD1163" i="3"/>
  <c r="AD344" i="3"/>
  <c r="AH344" i="3" s="1"/>
  <c r="AG344" i="3"/>
  <c r="AD443" i="3"/>
  <c r="AH443" i="3" s="1"/>
  <c r="AG443" i="3"/>
  <c r="AH526" i="3"/>
  <c r="AE526" i="3"/>
  <c r="AJ526" i="3" s="1"/>
  <c r="AH588" i="3"/>
  <c r="AE588" i="3"/>
  <c r="AJ588" i="3" s="1"/>
  <c r="AH44" i="3"/>
  <c r="AE44" i="3"/>
  <c r="AJ44" i="3" s="1"/>
  <c r="AH906" i="3"/>
  <c r="AE906" i="3"/>
  <c r="AJ906" i="3" s="1"/>
  <c r="AS1229" i="3"/>
  <c r="AL1229" i="3"/>
  <c r="AN1393" i="3"/>
  <c r="AQ1393" i="3"/>
  <c r="AN2176" i="3"/>
  <c r="C2176" i="3" s="1"/>
  <c r="AQ2176" i="3"/>
  <c r="AM1873" i="3"/>
  <c r="AR1873" i="3"/>
  <c r="AR1857" i="3"/>
  <c r="AM1857" i="3"/>
  <c r="AN1743" i="3"/>
  <c r="AQ1743" i="3"/>
  <c r="AM1760" i="3"/>
  <c r="AR1760" i="3"/>
  <c r="AR1683" i="3"/>
  <c r="AM1683" i="3"/>
  <c r="C1683" i="3" s="1"/>
  <c r="AM1321" i="3"/>
  <c r="AR1321" i="3"/>
  <c r="AM1438" i="3"/>
  <c r="AR1438" i="3"/>
  <c r="AQ1161" i="3"/>
  <c r="AN1161" i="3"/>
  <c r="AQ976" i="3"/>
  <c r="AN976" i="3"/>
  <c r="AM631" i="3"/>
  <c r="AR631" i="3"/>
  <c r="AM1078" i="3"/>
  <c r="C1078" i="3" s="1"/>
  <c r="AR1078" i="3"/>
  <c r="AR628" i="3"/>
  <c r="AM628" i="3"/>
  <c r="C628" i="3" s="1"/>
  <c r="AQ417" i="3"/>
  <c r="AN417" i="3"/>
  <c r="AN137" i="3"/>
  <c r="AQ137" i="3"/>
  <c r="AQ330" i="3"/>
  <c r="AN330" i="3"/>
  <c r="AN2210" i="3"/>
  <c r="AQ2210" i="3"/>
  <c r="AM1938" i="3"/>
  <c r="C1938" i="3" s="1"/>
  <c r="AR1938" i="3"/>
  <c r="AM1841" i="3"/>
  <c r="AR1841" i="3"/>
  <c r="AM1779" i="3"/>
  <c r="AR1779" i="3"/>
  <c r="AQ1679" i="3"/>
  <c r="AN1679" i="3"/>
  <c r="AM2164" i="3"/>
  <c r="AR2164" i="3"/>
  <c r="AR2112" i="3"/>
  <c r="AM2112" i="3"/>
  <c r="AS1831" i="3"/>
  <c r="AL1831" i="3"/>
  <c r="AN1636" i="3"/>
  <c r="AQ1636" i="3"/>
  <c r="AQ1492" i="3"/>
  <c r="AN1492" i="3"/>
  <c r="C1492" i="3" s="1"/>
  <c r="AN1396" i="3"/>
  <c r="C1396" i="3" s="1"/>
  <c r="AQ1396" i="3"/>
  <c r="AN1324" i="3"/>
  <c r="AQ1324" i="3"/>
  <c r="AM1696" i="3"/>
  <c r="C1696" i="3" s="1"/>
  <c r="AR1696" i="3"/>
  <c r="AQ1276" i="3"/>
  <c r="AN1276" i="3"/>
  <c r="AM1392" i="3"/>
  <c r="C1392" i="3" s="1"/>
  <c r="AR1392" i="3"/>
  <c r="AM1282" i="3"/>
  <c r="C1282" i="3" s="1"/>
  <c r="AR1282" i="3"/>
  <c r="AQ1208" i="3"/>
  <c r="AN1208" i="3"/>
  <c r="AN815" i="3"/>
  <c r="AQ815" i="3"/>
  <c r="AM1084" i="3"/>
  <c r="AR1084" i="3"/>
  <c r="AQ661" i="3"/>
  <c r="AN661" i="3"/>
  <c r="C661" i="3" s="1"/>
  <c r="AM386" i="3"/>
  <c r="AR386" i="3"/>
  <c r="AM214" i="3"/>
  <c r="AR214" i="3"/>
  <c r="AM160" i="3"/>
  <c r="AR160" i="3"/>
  <c r="AM54" i="3"/>
  <c r="AR54" i="3"/>
  <c r="AM417" i="3"/>
  <c r="C417" i="3" s="1"/>
  <c r="AR417" i="3"/>
  <c r="AM167" i="3"/>
  <c r="AR167" i="3"/>
  <c r="AS8" i="3"/>
  <c r="AL8" i="3"/>
  <c r="AN456" i="3"/>
  <c r="AQ456" i="3"/>
  <c r="AQ386" i="3"/>
  <c r="AN386" i="3"/>
  <c r="AR1315" i="3"/>
  <c r="AM1315" i="3"/>
  <c r="AI711" i="3"/>
  <c r="AR732" i="3"/>
  <c r="AM732" i="3"/>
  <c r="AI738" i="3"/>
  <c r="AI1999" i="3"/>
  <c r="AH1999" i="3"/>
  <c r="AR702" i="3"/>
  <c r="AM702" i="3"/>
  <c r="AG1502" i="3"/>
  <c r="AD1502" i="3"/>
  <c r="AH1502" i="3" s="1"/>
  <c r="AG1518" i="3"/>
  <c r="AD1518" i="3"/>
  <c r="AH1518" i="3" s="1"/>
  <c r="AG1486" i="3"/>
  <c r="AD1486" i="3"/>
  <c r="AD396" i="3"/>
  <c r="AH396" i="3" s="1"/>
  <c r="AG396" i="3"/>
  <c r="AS396" i="3" s="1"/>
  <c r="AE626" i="3"/>
  <c r="AJ626" i="3" s="1"/>
  <c r="AG1157" i="3"/>
  <c r="AD1157" i="3"/>
  <c r="AH1157" i="3" s="1"/>
  <c r="AG503" i="3"/>
  <c r="AD503" i="3"/>
  <c r="AE569" i="3"/>
  <c r="AJ569" i="3" s="1"/>
  <c r="AE798" i="3"/>
  <c r="AJ798" i="3" s="1"/>
  <c r="AI798" i="3"/>
  <c r="AE1103" i="3"/>
  <c r="AJ1103" i="3" s="1"/>
  <c r="AG287" i="3"/>
  <c r="AD287" i="3"/>
  <c r="AE346" i="3"/>
  <c r="AJ346" i="3" s="1"/>
  <c r="AE460" i="3"/>
  <c r="AJ460" i="3" s="1"/>
  <c r="AI460" i="3"/>
  <c r="AE494" i="3"/>
  <c r="AJ494" i="3" s="1"/>
  <c r="AG584" i="3"/>
  <c r="AD584" i="3"/>
  <c r="AH584" i="3" s="1"/>
  <c r="AH858" i="3"/>
  <c r="AE858" i="3"/>
  <c r="AJ858" i="3" s="1"/>
  <c r="AS1247" i="3"/>
  <c r="AL1247" i="3"/>
  <c r="AH1534" i="3"/>
  <c r="AE1534" i="3"/>
  <c r="AJ1534" i="3" s="1"/>
  <c r="AS2239" i="3"/>
  <c r="AL2239" i="3"/>
  <c r="AL1797" i="3"/>
  <c r="AS1797" i="3"/>
  <c r="AQ1383" i="3"/>
  <c r="AN1383" i="3"/>
  <c r="C1383" i="3" s="1"/>
  <c r="AM1875" i="3"/>
  <c r="AR1875" i="3"/>
  <c r="AM1859" i="3"/>
  <c r="AR1859" i="3"/>
  <c r="AR1695" i="3"/>
  <c r="AM1695" i="3"/>
  <c r="AR1285" i="3"/>
  <c r="AM1285" i="3"/>
  <c r="C1285" i="3" s="1"/>
  <c r="AM1394" i="3"/>
  <c r="AR1394" i="3"/>
  <c r="AN1253" i="3"/>
  <c r="AQ1253" i="3"/>
  <c r="AR760" i="3"/>
  <c r="AM760" i="3"/>
  <c r="C760" i="3" s="1"/>
  <c r="AR977" i="3"/>
  <c r="AM977" i="3"/>
  <c r="AM759" i="3"/>
  <c r="AR759" i="3"/>
  <c r="AN389" i="3"/>
  <c r="AQ389" i="3"/>
  <c r="AN109" i="3"/>
  <c r="C109" i="3" s="1"/>
  <c r="AQ109" i="3"/>
  <c r="AR502" i="3"/>
  <c r="AM502" i="3"/>
  <c r="AQ184" i="3"/>
  <c r="AN184" i="3"/>
  <c r="AQ104" i="3"/>
  <c r="AN104" i="3"/>
  <c r="AM1963" i="3"/>
  <c r="AR1963" i="3"/>
  <c r="AR1759" i="3"/>
  <c r="AM1759" i="3"/>
  <c r="C1759" i="3" s="1"/>
  <c r="AN1637" i="3"/>
  <c r="C1637" i="3" s="1"/>
  <c r="AQ1637" i="3"/>
  <c r="AQ2216" i="3"/>
  <c r="AN2216" i="3"/>
  <c r="AQ2112" i="3"/>
  <c r="AN2112" i="3"/>
  <c r="AN2053" i="3"/>
  <c r="AQ2053" i="3"/>
  <c r="AR1797" i="3"/>
  <c r="AM1797" i="3"/>
  <c r="AQ1760" i="3"/>
  <c r="AN1760" i="3"/>
  <c r="AQ1680" i="3"/>
  <c r="AN1680" i="3"/>
  <c r="AN1448" i="3"/>
  <c r="AQ1448" i="3"/>
  <c r="AN1360" i="3"/>
  <c r="AQ1360" i="3"/>
  <c r="AQ1280" i="3"/>
  <c r="AN1280" i="3"/>
  <c r="AR1476" i="3"/>
  <c r="AM1476" i="3"/>
  <c r="AM1324" i="3"/>
  <c r="C1324" i="3" s="1"/>
  <c r="AR1324" i="3"/>
  <c r="AM1248" i="3"/>
  <c r="AR1248" i="3"/>
  <c r="AN987" i="3"/>
  <c r="AQ987" i="3"/>
  <c r="AN795" i="3"/>
  <c r="AQ795" i="3"/>
  <c r="AR1048" i="3"/>
  <c r="AM1048" i="3"/>
  <c r="AQ609" i="3"/>
  <c r="AN609" i="3"/>
  <c r="AM168" i="3"/>
  <c r="C168" i="3" s="1"/>
  <c r="AR168" i="3"/>
  <c r="AR512" i="3"/>
  <c r="AM512" i="3"/>
  <c r="AM433" i="3"/>
  <c r="C433" i="3" s="1"/>
  <c r="AR433" i="3"/>
  <c r="AM331" i="3"/>
  <c r="AR331" i="3"/>
  <c r="AM137" i="3"/>
  <c r="AR137" i="3"/>
  <c r="AQ236" i="3"/>
  <c r="AN236" i="3"/>
  <c r="C236" i="3" s="1"/>
  <c r="AQ214" i="3"/>
  <c r="AN214" i="3"/>
  <c r="AH1812" i="3"/>
  <c r="AG1316" i="3"/>
  <c r="AG1981" i="3"/>
  <c r="AS1986" i="3"/>
  <c r="AL1986" i="3"/>
  <c r="AI2001" i="3"/>
  <c r="AQ2001" i="3" s="1"/>
  <c r="AE705" i="3"/>
  <c r="AJ705" i="3" s="1"/>
  <c r="AM722" i="3"/>
  <c r="AR722" i="3"/>
  <c r="AN712" i="3"/>
  <c r="AQ712" i="3"/>
  <c r="AI1985" i="3"/>
  <c r="AE1985" i="3"/>
  <c r="AJ1985" i="3" s="1"/>
  <c r="AH2308" i="3"/>
  <c r="AI2308" i="3"/>
  <c r="AS2299" i="3"/>
  <c r="AL2299" i="3"/>
  <c r="AR2295" i="3"/>
  <c r="AM2295" i="3"/>
  <c r="AG2291" i="3"/>
  <c r="AG2279" i="3"/>
  <c r="AE2267" i="3"/>
  <c r="AJ2267" i="3" s="1"/>
  <c r="AH2259" i="3"/>
  <c r="AL2255" i="3"/>
  <c r="AS2255" i="3"/>
  <c r="AD2251" i="3"/>
  <c r="AH2251" i="3" s="1"/>
  <c r="AR2109" i="3"/>
  <c r="AM2109" i="3"/>
  <c r="AE2095" i="3"/>
  <c r="AJ2095" i="3" s="1"/>
  <c r="C2095" i="3" s="1"/>
  <c r="AI2060" i="3"/>
  <c r="AR2056" i="3"/>
  <c r="AM2056" i="3"/>
  <c r="AL2044" i="3"/>
  <c r="AS2044" i="3"/>
  <c r="AN2036" i="3"/>
  <c r="AQ2036" i="3"/>
  <c r="AG2024" i="3"/>
  <c r="AI2016" i="3"/>
  <c r="AG2004" i="3"/>
  <c r="AL1966" i="3"/>
  <c r="AS1966" i="3"/>
  <c r="AL1958" i="3"/>
  <c r="AS1958" i="3"/>
  <c r="AL1633" i="3"/>
  <c r="AS1633" i="3"/>
  <c r="AI1624" i="3"/>
  <c r="AL1624" i="3"/>
  <c r="AS1624" i="3"/>
  <c r="AS1610" i="3"/>
  <c r="AL1610" i="3"/>
  <c r="AG1594" i="3"/>
  <c r="AG1590" i="3"/>
  <c r="AD1590" i="3"/>
  <c r="AH1590" i="3" s="1"/>
  <c r="AI1586" i="3"/>
  <c r="AS1582" i="3"/>
  <c r="AL1582" i="3"/>
  <c r="AD1578" i="3"/>
  <c r="AI1566" i="3"/>
  <c r="AH1566" i="3"/>
  <c r="AI1542" i="3"/>
  <c r="AM1542" i="3"/>
  <c r="AR1542" i="3"/>
  <c r="AS1538" i="3"/>
  <c r="AL1538" i="3"/>
  <c r="AQ1528" i="3"/>
  <c r="AN1528" i="3"/>
  <c r="AS1521" i="3"/>
  <c r="AL1521" i="3"/>
  <c r="AN1517" i="3"/>
  <c r="AQ1517" i="3"/>
  <c r="AM1513" i="3"/>
  <c r="AR1513" i="3"/>
  <c r="AN1501" i="3"/>
  <c r="AQ1501" i="3"/>
  <c r="AL1493" i="3"/>
  <c r="AS1493" i="3"/>
  <c r="AM1485" i="3"/>
  <c r="AR1485" i="3"/>
  <c r="AS1485" i="3"/>
  <c r="AL1485" i="3"/>
  <c r="AI1481" i="3"/>
  <c r="AR1477" i="3"/>
  <c r="AM1477" i="3"/>
  <c r="AS1460" i="3"/>
  <c r="AL1460" i="3"/>
  <c r="AH1447" i="3"/>
  <c r="AS1426" i="3"/>
  <c r="AL1426" i="3"/>
  <c r="AL1420" i="3"/>
  <c r="AS1420" i="3"/>
  <c r="AS1416" i="3"/>
  <c r="AL1416" i="3"/>
  <c r="AS1176" i="3"/>
  <c r="AL1176" i="3"/>
  <c r="AE1154" i="3"/>
  <c r="AJ1154" i="3" s="1"/>
  <c r="AS1150" i="3"/>
  <c r="AL1150" i="3"/>
  <c r="C1150" i="3" s="1"/>
  <c r="AM1123" i="3"/>
  <c r="AR1123" i="3"/>
  <c r="AD1119" i="3"/>
  <c r="AI1076" i="3"/>
  <c r="AQ1076" i="3" s="1"/>
  <c r="AR1076" i="3"/>
  <c r="AM1076" i="3"/>
  <c r="AD1072" i="3"/>
  <c r="AQ1059" i="3"/>
  <c r="AN1059" i="3"/>
  <c r="AM1055" i="3"/>
  <c r="AR1055" i="3"/>
  <c r="AR1042" i="3"/>
  <c r="AM1042" i="3"/>
  <c r="AS990" i="3"/>
  <c r="AL990" i="3"/>
  <c r="AR983" i="3"/>
  <c r="AM983" i="3"/>
  <c r="AL983" i="3"/>
  <c r="AS983" i="3"/>
  <c r="AN953" i="3"/>
  <c r="AQ953" i="3"/>
  <c r="AL953" i="3"/>
  <c r="AS953" i="3"/>
  <c r="AI941" i="3"/>
  <c r="AL931" i="3"/>
  <c r="AS931" i="3"/>
  <c r="AH931" i="3"/>
  <c r="AG919" i="3"/>
  <c r="AS877" i="3"/>
  <c r="AL877" i="3"/>
  <c r="C877" i="3" s="1"/>
  <c r="AM834" i="3"/>
  <c r="AR834" i="3"/>
  <c r="AS817" i="3"/>
  <c r="AL817" i="3"/>
  <c r="AG814" i="3"/>
  <c r="AL797" i="3"/>
  <c r="AS797" i="3"/>
  <c r="AS769" i="3"/>
  <c r="AL769" i="3"/>
  <c r="AH748" i="3"/>
  <c r="AE671" i="3"/>
  <c r="AJ671" i="3" s="1"/>
  <c r="AM667" i="3"/>
  <c r="AR667" i="3"/>
  <c r="AN654" i="3"/>
  <c r="AQ654" i="3"/>
  <c r="AL641" i="3"/>
  <c r="AS641" i="3"/>
  <c r="AL621" i="3"/>
  <c r="AS621" i="3"/>
  <c r="AL617" i="3"/>
  <c r="AS617" i="3"/>
  <c r="AH606" i="3"/>
  <c r="AS602" i="3"/>
  <c r="AL602" i="3"/>
  <c r="AS585" i="3"/>
  <c r="AL585" i="3"/>
  <c r="AI585" i="3"/>
  <c r="AI542" i="3"/>
  <c r="AH525" i="3"/>
  <c r="AG525" i="3"/>
  <c r="AM521" i="3"/>
  <c r="AR521" i="3"/>
  <c r="AL461" i="3"/>
  <c r="AS461" i="3"/>
  <c r="AL457" i="3"/>
  <c r="AS457" i="3"/>
  <c r="AS444" i="3"/>
  <c r="AL444" i="3"/>
  <c r="AR440" i="3"/>
  <c r="AM440" i="3"/>
  <c r="AI431" i="3"/>
  <c r="AG427" i="3"/>
  <c r="AD427" i="3"/>
  <c r="AH427" i="3" s="1"/>
  <c r="AD393" i="3"/>
  <c r="AH393" i="3" s="1"/>
  <c r="AE380" i="3"/>
  <c r="AJ380" i="3" s="1"/>
  <c r="AL363" i="3"/>
  <c r="AS363" i="3"/>
  <c r="AN337" i="3"/>
  <c r="AQ337" i="3"/>
  <c r="AR341" i="3"/>
  <c r="AM341" i="3"/>
  <c r="AM298" i="3"/>
  <c r="AR298" i="3"/>
  <c r="AE259" i="3"/>
  <c r="AJ259" i="3" s="1"/>
  <c r="AM251" i="3"/>
  <c r="AR251" i="3"/>
  <c r="AS247" i="3"/>
  <c r="AL247" i="3"/>
  <c r="AE239" i="3"/>
  <c r="AJ239" i="3" s="1"/>
  <c r="AM213" i="3"/>
  <c r="AR213" i="3"/>
  <c r="AE185" i="3"/>
  <c r="AJ185" i="3" s="1"/>
  <c r="AS183" i="3"/>
  <c r="AL183" i="3"/>
  <c r="AM179" i="3"/>
  <c r="AR179" i="3"/>
  <c r="AE158" i="3"/>
  <c r="AJ158" i="3" s="1"/>
  <c r="AM149" i="3"/>
  <c r="AR149" i="3"/>
  <c r="AS145" i="3"/>
  <c r="AL145" i="3"/>
  <c r="AE123" i="3"/>
  <c r="AJ123" i="3" s="1"/>
  <c r="AE121" i="3"/>
  <c r="AJ121" i="3" s="1"/>
  <c r="AM115" i="3"/>
  <c r="AR115" i="3"/>
  <c r="AM85" i="3"/>
  <c r="AR85" i="3"/>
  <c r="AS81" i="3"/>
  <c r="AL81" i="3"/>
  <c r="AS59" i="3"/>
  <c r="AL59" i="3"/>
  <c r="AM57" i="3"/>
  <c r="AR57" i="3"/>
  <c r="AM55" i="3"/>
  <c r="AR55" i="3"/>
  <c r="AE47" i="3"/>
  <c r="AJ47" i="3" s="1"/>
  <c r="AL2220" i="3"/>
  <c r="AS2220" i="3"/>
  <c r="AN856" i="3"/>
  <c r="AQ856" i="3"/>
  <c r="AL2148" i="3"/>
  <c r="AS2148" i="3"/>
  <c r="AE234" i="3"/>
  <c r="AJ234" i="3" s="1"/>
  <c r="AE122" i="3"/>
  <c r="AJ122" i="3" s="1"/>
  <c r="AL743" i="3"/>
  <c r="AS743" i="3"/>
  <c r="AR832" i="3"/>
  <c r="AM832" i="3"/>
  <c r="C832" i="3" s="1"/>
  <c r="AE230" i="3"/>
  <c r="AJ230" i="3" s="1"/>
  <c r="AI804" i="3"/>
  <c r="AS238" i="3"/>
  <c r="AL238" i="3"/>
  <c r="AE812" i="3"/>
  <c r="AJ812" i="3" s="1"/>
  <c r="AR1269" i="3"/>
  <c r="AM1269" i="3"/>
  <c r="AE1786" i="3"/>
  <c r="AJ1786" i="3" s="1"/>
  <c r="AE108" i="3"/>
  <c r="AJ108" i="3" s="1"/>
  <c r="AM276" i="3"/>
  <c r="AR276" i="3"/>
  <c r="AR296" i="3"/>
  <c r="AM296" i="3"/>
  <c r="AN445" i="3"/>
  <c r="AQ445" i="3"/>
  <c r="AM545" i="3"/>
  <c r="AR545" i="3"/>
  <c r="AM672" i="3"/>
  <c r="C672" i="3" s="1"/>
  <c r="AR672" i="3"/>
  <c r="AI745" i="3"/>
  <c r="AQ870" i="3"/>
  <c r="AN870" i="3"/>
  <c r="AM890" i="3"/>
  <c r="AR890" i="3"/>
  <c r="AJ918" i="3"/>
  <c r="C918" i="3" s="1"/>
  <c r="AI918" i="3"/>
  <c r="AQ918" i="3" s="1"/>
  <c r="AM974" i="3"/>
  <c r="AR974" i="3"/>
  <c r="AE1083" i="3"/>
  <c r="AJ1083" i="3" s="1"/>
  <c r="AQ1219" i="3"/>
  <c r="AN1219" i="3"/>
  <c r="AM1231" i="3"/>
  <c r="AR1231" i="3"/>
  <c r="C1321" i="3"/>
  <c r="AS1333" i="3"/>
  <c r="AL1333" i="3"/>
  <c r="AJ2082" i="3"/>
  <c r="AI2082" i="3"/>
  <c r="AE2126" i="3"/>
  <c r="AJ2126" i="3" s="1"/>
  <c r="AH2126" i="3"/>
  <c r="AS383" i="3"/>
  <c r="AL383" i="3"/>
  <c r="AE391" i="3"/>
  <c r="AJ391" i="3" s="1"/>
  <c r="AI391" i="3"/>
  <c r="AS466" i="3"/>
  <c r="AL466" i="3"/>
  <c r="AJ480" i="3"/>
  <c r="AI480" i="3"/>
  <c r="AL496" i="3"/>
  <c r="AS496" i="3"/>
  <c r="AJ532" i="3"/>
  <c r="AI532" i="3"/>
  <c r="AL578" i="3"/>
  <c r="AS578" i="3"/>
  <c r="AM608" i="3"/>
  <c r="C608" i="3" s="1"/>
  <c r="AR608" i="3"/>
  <c r="AS805" i="3"/>
  <c r="AL805" i="3"/>
  <c r="AS813" i="3"/>
  <c r="AL813" i="3"/>
  <c r="AI2203" i="3"/>
  <c r="AE16" i="3"/>
  <c r="AJ16" i="3" s="1"/>
  <c r="AI203" i="3"/>
  <c r="AJ216" i="3"/>
  <c r="AI216" i="3"/>
  <c r="AM300" i="3"/>
  <c r="AR300" i="3"/>
  <c r="AM435" i="3"/>
  <c r="AR435" i="3"/>
  <c r="AR451" i="3"/>
  <c r="AM451" i="3"/>
  <c r="C485" i="3"/>
  <c r="AJ620" i="3"/>
  <c r="AI620" i="3"/>
  <c r="AN772" i="3"/>
  <c r="AQ772" i="3"/>
  <c r="AM801" i="3"/>
  <c r="AR801" i="3"/>
  <c r="AN859" i="3"/>
  <c r="AQ859" i="3"/>
  <c r="AE912" i="3"/>
  <c r="AJ912" i="3" s="1"/>
  <c r="AQ1082" i="3"/>
  <c r="AN1082" i="3"/>
  <c r="C1082" i="3" s="1"/>
  <c r="AQ1137" i="3"/>
  <c r="AN1137" i="3"/>
  <c r="C1137" i="3" s="1"/>
  <c r="AQ1220" i="3"/>
  <c r="AN1220" i="3"/>
  <c r="AR1236" i="3"/>
  <c r="AM1236" i="3"/>
  <c r="C1240" i="3"/>
  <c r="AN1265" i="3"/>
  <c r="AQ1265" i="3"/>
  <c r="AR1270" i="3"/>
  <c r="AM1270" i="3"/>
  <c r="AN1307" i="3"/>
  <c r="AQ1307" i="3"/>
  <c r="AN1332" i="3"/>
  <c r="AQ1332" i="3"/>
  <c r="AN1340" i="3"/>
  <c r="AQ1340" i="3"/>
  <c r="AJ1369" i="3"/>
  <c r="AI1369" i="3"/>
  <c r="AN1372" i="3"/>
  <c r="AQ1372" i="3"/>
  <c r="AI1400" i="3"/>
  <c r="AE1827" i="3"/>
  <c r="AJ1827" i="3" s="1"/>
  <c r="AM1644" i="3"/>
  <c r="AR1644" i="3"/>
  <c r="AI1719" i="3"/>
  <c r="AL1820" i="3"/>
  <c r="AS1820" i="3"/>
  <c r="AL1840" i="3"/>
  <c r="AS1840" i="3"/>
  <c r="AM1933" i="3"/>
  <c r="AR1933" i="3"/>
  <c r="AL1936" i="3"/>
  <c r="AS1936" i="3"/>
  <c r="AN2041" i="3"/>
  <c r="AQ2041" i="3"/>
  <c r="AN2169" i="3"/>
  <c r="AQ2169" i="3"/>
  <c r="AN2185" i="3"/>
  <c r="AQ2185" i="3"/>
  <c r="AR479" i="3"/>
  <c r="AM479" i="3"/>
  <c r="AN1367" i="3"/>
  <c r="AQ1367" i="3"/>
  <c r="AQ370" i="3"/>
  <c r="AN370" i="3"/>
  <c r="AN1973" i="3"/>
  <c r="C1973" i="3" s="1"/>
  <c r="AQ1973" i="3"/>
  <c r="AR1367" i="3"/>
  <c r="AM1367" i="3"/>
  <c r="AN275" i="3"/>
  <c r="AQ275" i="3"/>
  <c r="AN134" i="3"/>
  <c r="AQ134" i="3"/>
  <c r="AQ1856" i="3"/>
  <c r="AN1856" i="3"/>
  <c r="AQ5" i="3"/>
  <c r="AN5" i="3"/>
  <c r="C5" i="3" s="1"/>
  <c r="AR727" i="3"/>
  <c r="AM727" i="3"/>
  <c r="AH1978" i="3"/>
  <c r="AR698" i="3"/>
  <c r="AM698" i="3"/>
  <c r="AL706" i="3"/>
  <c r="AS706" i="3"/>
  <c r="AE697" i="3"/>
  <c r="AJ697" i="3" s="1"/>
  <c r="AM714" i="3"/>
  <c r="AR714" i="3"/>
  <c r="AI718" i="3"/>
  <c r="AL2323" i="3"/>
  <c r="AS2323" i="3"/>
  <c r="AM2307" i="3"/>
  <c r="AR2307" i="3"/>
  <c r="AE2298" i="3"/>
  <c r="AJ2298" i="3" s="1"/>
  <c r="AE2290" i="3"/>
  <c r="AJ2290" i="3" s="1"/>
  <c r="AL2286" i="3"/>
  <c r="AS2286" i="3"/>
  <c r="AM2278" i="3"/>
  <c r="AR2278" i="3"/>
  <c r="AE2270" i="3"/>
  <c r="AJ2270" i="3" s="1"/>
  <c r="AS2266" i="3"/>
  <c r="AL2266" i="3"/>
  <c r="AE2258" i="3"/>
  <c r="AJ2258" i="3" s="1"/>
  <c r="AI2246" i="3"/>
  <c r="AE2246" i="3"/>
  <c r="AJ2246" i="3" s="1"/>
  <c r="AH2090" i="3"/>
  <c r="AM2085" i="3"/>
  <c r="AR2085" i="3"/>
  <c r="AH2076" i="3"/>
  <c r="AS2067" i="3"/>
  <c r="AL2067" i="3"/>
  <c r="AL2047" i="3"/>
  <c r="AS2047" i="3"/>
  <c r="AE2043" i="3"/>
  <c r="AJ2043" i="3" s="1"/>
  <c r="AL2035" i="3"/>
  <c r="AS2035" i="3"/>
  <c r="AE2031" i="3"/>
  <c r="AJ2031" i="3" s="1"/>
  <c r="AI2031" i="3"/>
  <c r="AE2019" i="3"/>
  <c r="AJ2019" i="3" s="1"/>
  <c r="AM2003" i="3"/>
  <c r="AR2003" i="3"/>
  <c r="AR1647" i="3"/>
  <c r="AM1647" i="3"/>
  <c r="AS1641" i="3"/>
  <c r="AL1641" i="3"/>
  <c r="AR1615" i="3"/>
  <c r="AM1615" i="3"/>
  <c r="AE1609" i="3"/>
  <c r="AJ1609" i="3" s="1"/>
  <c r="AS1605" i="3"/>
  <c r="AL1605" i="3"/>
  <c r="AQ1597" i="3"/>
  <c r="AN1597" i="3"/>
  <c r="C1597" i="3" s="1"/>
  <c r="AM1589" i="3"/>
  <c r="AR1589" i="3"/>
  <c r="AE1581" i="3"/>
  <c r="AJ1581" i="3" s="1"/>
  <c r="AS1577" i="3"/>
  <c r="AL1577" i="3"/>
  <c r="AE1569" i="3"/>
  <c r="AJ1569" i="3" s="1"/>
  <c r="AS1565" i="3"/>
  <c r="AL1565" i="3"/>
  <c r="AE1549" i="3"/>
  <c r="AJ1549" i="3" s="1"/>
  <c r="AS1545" i="3"/>
  <c r="AL1545" i="3"/>
  <c r="AM1537" i="3"/>
  <c r="AR1537" i="3"/>
  <c r="AE1473" i="3"/>
  <c r="AJ1473" i="3" s="1"/>
  <c r="AS1469" i="3"/>
  <c r="AL1469" i="3"/>
  <c r="AS1463" i="3"/>
  <c r="AL1463" i="3"/>
  <c r="AL1433" i="3"/>
  <c r="AS1433" i="3"/>
  <c r="AS1429" i="3"/>
  <c r="AL1429" i="3"/>
  <c r="AL1419" i="3"/>
  <c r="AS1419" i="3"/>
  <c r="AL1196" i="3"/>
  <c r="AS1196" i="3"/>
  <c r="AH1196" i="3"/>
  <c r="AR1179" i="3"/>
  <c r="AM1179" i="3"/>
  <c r="AS1179" i="3"/>
  <c r="AL1179" i="3"/>
  <c r="AR1145" i="3"/>
  <c r="AM1145" i="3"/>
  <c r="AS1145" i="3"/>
  <c r="AL1145" i="3"/>
  <c r="AD1141" i="3"/>
  <c r="AR1122" i="3"/>
  <c r="AM1122" i="3"/>
  <c r="AE1118" i="3"/>
  <c r="AJ1118" i="3" s="1"/>
  <c r="AL1088" i="3"/>
  <c r="AS1088" i="3"/>
  <c r="AS1068" i="3"/>
  <c r="AL1068" i="3"/>
  <c r="AL1064" i="3"/>
  <c r="AS1064" i="3"/>
  <c r="AS1058" i="3"/>
  <c r="AL1058" i="3"/>
  <c r="AI1037" i="3"/>
  <c r="AL1024" i="3"/>
  <c r="AS1024" i="3"/>
  <c r="AS1003" i="3"/>
  <c r="AL1003" i="3"/>
  <c r="AI999" i="3"/>
  <c r="AE999" i="3"/>
  <c r="AJ999" i="3" s="1"/>
  <c r="AM989" i="3"/>
  <c r="AR989" i="3"/>
  <c r="AR971" i="3"/>
  <c r="AM971" i="3"/>
  <c r="AS961" i="3"/>
  <c r="AL961" i="3"/>
  <c r="AM959" i="3"/>
  <c r="AR959" i="3"/>
  <c r="AE949" i="3"/>
  <c r="AJ949" i="3" s="1"/>
  <c r="AE925" i="3"/>
  <c r="AJ925" i="3" s="1"/>
  <c r="AI915" i="3"/>
  <c r="AE915" i="3"/>
  <c r="AJ915" i="3" s="1"/>
  <c r="AS905" i="3"/>
  <c r="AL905" i="3"/>
  <c r="AE901" i="3"/>
  <c r="AJ901" i="3" s="1"/>
  <c r="AS893" i="3"/>
  <c r="AL893" i="3"/>
  <c r="C893" i="3" s="1"/>
  <c r="AE863" i="3"/>
  <c r="AJ863" i="3" s="1"/>
  <c r="AS841" i="3"/>
  <c r="AL841" i="3"/>
  <c r="AM837" i="3"/>
  <c r="AR837" i="3"/>
  <c r="AM820" i="3"/>
  <c r="AR820" i="3"/>
  <c r="AE779" i="3"/>
  <c r="AJ779" i="3" s="1"/>
  <c r="AL772" i="3"/>
  <c r="AS772" i="3"/>
  <c r="AM657" i="3"/>
  <c r="AR657" i="3"/>
  <c r="AL640" i="3"/>
  <c r="AS640" i="3"/>
  <c r="AE627" i="3"/>
  <c r="AJ627" i="3" s="1"/>
  <c r="AD623" i="3"/>
  <c r="AR392" i="3"/>
  <c r="AM392" i="3"/>
  <c r="AE336" i="3"/>
  <c r="AJ336" i="3" s="1"/>
  <c r="AD314" i="3"/>
  <c r="AH314" i="3" s="1"/>
  <c r="AH301" i="3"/>
  <c r="AG301" i="3"/>
  <c r="AE284" i="3"/>
  <c r="AJ284" i="3" s="1"/>
  <c r="AE267" i="3"/>
  <c r="AJ267" i="3" s="1"/>
  <c r="AG267" i="3"/>
  <c r="AE252" i="3"/>
  <c r="AJ252" i="3" s="1"/>
  <c r="AM242" i="3"/>
  <c r="AR242" i="3"/>
  <c r="AI225" i="3"/>
  <c r="AI212" i="3"/>
  <c r="AD191" i="3"/>
  <c r="AH191" i="3" s="1"/>
  <c r="AE178" i="3"/>
  <c r="AJ178" i="3" s="1"/>
  <c r="AD165" i="3"/>
  <c r="AG165" i="3"/>
  <c r="AD144" i="3"/>
  <c r="AH144" i="3" s="1"/>
  <c r="AS131" i="3"/>
  <c r="AL131" i="3"/>
  <c r="AS122" i="3"/>
  <c r="AL122" i="3"/>
  <c r="AG80" i="3"/>
  <c r="AR58" i="3"/>
  <c r="AM58" i="3"/>
  <c r="AS50" i="3"/>
  <c r="AL50" i="3"/>
  <c r="AM46" i="3"/>
  <c r="AR46" i="3"/>
  <c r="AE20" i="3"/>
  <c r="AJ20" i="3" s="1"/>
  <c r="AS16" i="3"/>
  <c r="AL16" i="3"/>
  <c r="AS12" i="3"/>
  <c r="AL12" i="3"/>
  <c r="AE7" i="3"/>
  <c r="AJ7" i="3" s="1"/>
  <c r="AI7" i="3"/>
  <c r="AE202" i="3"/>
  <c r="AJ202" i="3" s="1"/>
  <c r="AR186" i="3"/>
  <c r="AM186" i="3"/>
  <c r="AE294" i="3"/>
  <c r="AJ294" i="3" s="1"/>
  <c r="AS1454" i="3"/>
  <c r="AL1454" i="3"/>
  <c r="AH912" i="3"/>
  <c r="AL1694" i="3"/>
  <c r="AS1694" i="3"/>
  <c r="AQ2124" i="3"/>
  <c r="AN2124" i="3"/>
  <c r="AQ591" i="3"/>
  <c r="AN591" i="3"/>
  <c r="AR755" i="3"/>
  <c r="AM755" i="3"/>
  <c r="AE884" i="3"/>
  <c r="AJ884" i="3" s="1"/>
  <c r="AS1012" i="3"/>
  <c r="AL1012" i="3"/>
  <c r="AI1189" i="3"/>
  <c r="AE1133" i="3"/>
  <c r="AJ1133" i="3" s="1"/>
  <c r="AH1133" i="3"/>
  <c r="AR1245" i="3"/>
  <c r="AM1245" i="3"/>
  <c r="AN1309" i="3"/>
  <c r="AQ1309" i="3"/>
  <c r="AH1730" i="3"/>
  <c r="AE1730" i="3"/>
  <c r="AJ1730" i="3" s="1"/>
  <c r="AE228" i="3"/>
  <c r="AJ228" i="3" s="1"/>
  <c r="AE434" i="3"/>
  <c r="AJ434" i="3" s="1"/>
  <c r="AE509" i="3"/>
  <c r="AJ509" i="3" s="1"/>
  <c r="AS549" i="3"/>
  <c r="AL549" i="3"/>
  <c r="AL822" i="3"/>
  <c r="AS822" i="3"/>
  <c r="AE838" i="3"/>
  <c r="AJ838" i="3" s="1"/>
  <c r="AR1035" i="3"/>
  <c r="AM1035" i="3"/>
  <c r="AJ1127" i="3"/>
  <c r="AI1127" i="3"/>
  <c r="AM1167" i="3"/>
  <c r="AR1167" i="3"/>
  <c r="AS1235" i="3"/>
  <c r="AL1235" i="3"/>
  <c r="AS1298" i="3"/>
  <c r="AL1298" i="3"/>
  <c r="AS1385" i="3"/>
  <c r="AL1385" i="3"/>
  <c r="AL1668" i="3"/>
  <c r="AS1668" i="3"/>
  <c r="AM1752" i="3"/>
  <c r="C1752" i="3" s="1"/>
  <c r="AR1752" i="3"/>
  <c r="AQ1784" i="3"/>
  <c r="AN1784" i="3"/>
  <c r="C1784" i="3" s="1"/>
  <c r="AL2055" i="3"/>
  <c r="AS2055" i="3"/>
  <c r="AM2059" i="3"/>
  <c r="AR2059" i="3"/>
  <c r="AR2130" i="3"/>
  <c r="AM2130" i="3"/>
  <c r="AE2162" i="3"/>
  <c r="AJ2162" i="3" s="1"/>
  <c r="AR22" i="3"/>
  <c r="AM22" i="3"/>
  <c r="AE325" i="3"/>
  <c r="AJ325" i="3" s="1"/>
  <c r="AI353" i="3"/>
  <c r="AM407" i="3"/>
  <c r="C407" i="3" s="1"/>
  <c r="AR407" i="3"/>
  <c r="AN468" i="3"/>
  <c r="AQ468" i="3"/>
  <c r="AL498" i="3"/>
  <c r="AS498" i="3"/>
  <c r="AR530" i="3"/>
  <c r="AM530" i="3"/>
  <c r="C530" i="3" s="1"/>
  <c r="AM548" i="3"/>
  <c r="AR548" i="3"/>
  <c r="AE580" i="3"/>
  <c r="AJ580" i="3" s="1"/>
  <c r="AE789" i="3"/>
  <c r="AJ789" i="3" s="1"/>
  <c r="C104" i="3"/>
  <c r="AQ237" i="3"/>
  <c r="AN237" i="3"/>
  <c r="C237" i="3" s="1"/>
  <c r="AN388" i="3"/>
  <c r="C388" i="3" s="1"/>
  <c r="AQ388" i="3"/>
  <c r="AN422" i="3"/>
  <c r="C422" i="3" s="1"/>
  <c r="AQ422" i="3"/>
  <c r="AI774" i="3"/>
  <c r="AJ882" i="3"/>
  <c r="AI882" i="3"/>
  <c r="AQ887" i="3"/>
  <c r="AN887" i="3"/>
  <c r="AI939" i="3"/>
  <c r="AR952" i="3"/>
  <c r="AM952" i="3"/>
  <c r="AQ1176" i="3"/>
  <c r="AN1176" i="3"/>
  <c r="AJ1234" i="3"/>
  <c r="AI1234" i="3"/>
  <c r="AR1268" i="3"/>
  <c r="AM1268" i="3"/>
  <c r="AQ1295" i="3"/>
  <c r="AN1295" i="3"/>
  <c r="AJ1338" i="3"/>
  <c r="AI1338" i="3"/>
  <c r="AR1370" i="3"/>
  <c r="AM1370" i="3"/>
  <c r="AR1387" i="3"/>
  <c r="AM1387" i="3"/>
  <c r="AJ1389" i="3"/>
  <c r="AI1389" i="3"/>
  <c r="AN1451" i="3"/>
  <c r="AQ1451" i="3"/>
  <c r="AI1469" i="3"/>
  <c r="AR1472" i="3"/>
  <c r="AM1472" i="3"/>
  <c r="AN1804" i="3"/>
  <c r="AQ1804" i="3"/>
  <c r="AI1837" i="3"/>
  <c r="AN1620" i="3"/>
  <c r="AQ1620" i="3"/>
  <c r="AI1647" i="3"/>
  <c r="AN1665" i="3"/>
  <c r="C1665" i="3" s="1"/>
  <c r="AQ1665" i="3"/>
  <c r="AQ1670" i="3"/>
  <c r="AN1670" i="3"/>
  <c r="AN1729" i="3"/>
  <c r="C1729" i="3" s="1"/>
  <c r="AQ1729" i="3"/>
  <c r="AI1734" i="3"/>
  <c r="AN1755" i="3"/>
  <c r="AQ1755" i="3"/>
  <c r="AE1836" i="3"/>
  <c r="AJ1836" i="3" s="1"/>
  <c r="AJ1850" i="3"/>
  <c r="AI1850" i="3"/>
  <c r="AM1864" i="3"/>
  <c r="AR1864" i="3"/>
  <c r="AN1868" i="3"/>
  <c r="AQ1868" i="3"/>
  <c r="AM1870" i="3"/>
  <c r="AR1870" i="3"/>
  <c r="AM1874" i="3"/>
  <c r="AR1874" i="3"/>
  <c r="AJ1878" i="3"/>
  <c r="AI1878" i="3"/>
  <c r="AM1932" i="3"/>
  <c r="AR1932" i="3"/>
  <c r="AN2057" i="3"/>
  <c r="AQ2057" i="3"/>
  <c r="AI2173" i="3"/>
  <c r="AN2300" i="3"/>
  <c r="AQ2300" i="3"/>
  <c r="AR449" i="3"/>
  <c r="AM449" i="3"/>
  <c r="AJ28" i="3"/>
  <c r="AI28" i="3"/>
  <c r="AS1022" i="3"/>
  <c r="AL1022" i="3"/>
  <c r="AH1979" i="3"/>
  <c r="AL733" i="3"/>
  <c r="AS733" i="3"/>
  <c r="AH739" i="3"/>
  <c r="AG739" i="3"/>
  <c r="AR726" i="3"/>
  <c r="AM726" i="3"/>
  <c r="AM1993" i="3"/>
  <c r="AR1993" i="3"/>
  <c r="AD2293" i="3"/>
  <c r="AN2285" i="3"/>
  <c r="AQ2285" i="3"/>
  <c r="AH2273" i="3"/>
  <c r="AG2273" i="3"/>
  <c r="AL2257" i="3"/>
  <c r="AS2257" i="3"/>
  <c r="AS2253" i="3"/>
  <c r="AL2253" i="3"/>
  <c r="AE2241" i="3"/>
  <c r="AJ2241" i="3" s="1"/>
  <c r="AR2229" i="3"/>
  <c r="AM2229" i="3"/>
  <c r="AI2227" i="3"/>
  <c r="AS2223" i="3"/>
  <c r="AL2223" i="3"/>
  <c r="AE2187" i="3"/>
  <c r="AJ2187" i="3" s="1"/>
  <c r="AS2183" i="3"/>
  <c r="AL2183" i="3"/>
  <c r="AE2181" i="3"/>
  <c r="AJ2181" i="3" s="1"/>
  <c r="AM2173" i="3"/>
  <c r="AR2173" i="3"/>
  <c r="AR2169" i="3"/>
  <c r="AM2169" i="3"/>
  <c r="AE2167" i="3"/>
  <c r="AJ2167" i="3" s="1"/>
  <c r="AE2163" i="3"/>
  <c r="AJ2163" i="3" s="1"/>
  <c r="AL2161" i="3"/>
  <c r="AS2161" i="3"/>
  <c r="AE2157" i="3"/>
  <c r="AJ2157" i="3" s="1"/>
  <c r="AR2153" i="3"/>
  <c r="AM2153" i="3"/>
  <c r="AE2151" i="3"/>
  <c r="AJ2151" i="3" s="1"/>
  <c r="AL2147" i="3"/>
  <c r="AS2147" i="3"/>
  <c r="AL2145" i="3"/>
  <c r="AS2145" i="3"/>
  <c r="AE2137" i="3"/>
  <c r="AJ2137" i="3" s="1"/>
  <c r="AL2133" i="3"/>
  <c r="AS2133" i="3"/>
  <c r="AE2131" i="3"/>
  <c r="AJ2131" i="3" s="1"/>
  <c r="AL2127" i="3"/>
  <c r="AS2127" i="3"/>
  <c r="AR2125" i="3"/>
  <c r="AM2125" i="3"/>
  <c r="AE2121" i="3"/>
  <c r="AJ2121" i="3" s="1"/>
  <c r="AE2117" i="3"/>
  <c r="AJ2117" i="3" s="1"/>
  <c r="AE2113" i="3"/>
  <c r="AJ2113" i="3" s="1"/>
  <c r="AR2111" i="3"/>
  <c r="AM2111" i="3"/>
  <c r="AM2094" i="3"/>
  <c r="AR2094" i="3"/>
  <c r="AR2081" i="3"/>
  <c r="AM2081" i="3"/>
  <c r="AE2075" i="3"/>
  <c r="AJ2075" i="3" s="1"/>
  <c r="AD2034" i="3"/>
  <c r="AI2030" i="3"/>
  <c r="AR2026" i="3"/>
  <c r="AM2026" i="3"/>
  <c r="AL2022" i="3"/>
  <c r="AS2022" i="3"/>
  <c r="AH2022" i="3"/>
  <c r="AL2010" i="3"/>
  <c r="AS2010" i="3"/>
  <c r="AS1976" i="3"/>
  <c r="AL1976" i="3"/>
  <c r="AI1972" i="3"/>
  <c r="AM1968" i="3"/>
  <c r="AR1968" i="3"/>
  <c r="AI1952" i="3"/>
  <c r="AD1649" i="3"/>
  <c r="AH1649" i="3" s="1"/>
  <c r="AR1635" i="3"/>
  <c r="AM1635" i="3"/>
  <c r="AE1626" i="3"/>
  <c r="AJ1626" i="3" s="1"/>
  <c r="AD1617" i="3"/>
  <c r="AH1617" i="3" s="1"/>
  <c r="AR1604" i="3"/>
  <c r="AM1604" i="3"/>
  <c r="AS1604" i="3"/>
  <c r="AL1604" i="3"/>
  <c r="AI1596" i="3"/>
  <c r="AQ1592" i="3"/>
  <c r="AN1592" i="3"/>
  <c r="AS1588" i="3"/>
  <c r="AL1588" i="3"/>
  <c r="AL1584" i="3"/>
  <c r="AS1584" i="3"/>
  <c r="AS1576" i="3"/>
  <c r="AL1576" i="3"/>
  <c r="AH1576" i="3"/>
  <c r="AR1568" i="3"/>
  <c r="AM1568" i="3"/>
  <c r="AI1564" i="3"/>
  <c r="AD1552" i="3"/>
  <c r="AH1540" i="3"/>
  <c r="AG1540" i="3"/>
  <c r="AR1523" i="3"/>
  <c r="AM1523" i="3"/>
  <c r="AD1519" i="3"/>
  <c r="AH1519" i="3" s="1"/>
  <c r="AR1515" i="3"/>
  <c r="AM1515" i="3"/>
  <c r="AS1511" i="3"/>
  <c r="AL1511" i="3"/>
  <c r="AI1507" i="3"/>
  <c r="AS1499" i="3"/>
  <c r="AL1499" i="3"/>
  <c r="AH1495" i="3"/>
  <c r="AG1495" i="3"/>
  <c r="AL1487" i="3"/>
  <c r="AS1487" i="3"/>
  <c r="AG1462" i="3"/>
  <c r="AS1458" i="3"/>
  <c r="AL1458" i="3"/>
  <c r="AH1445" i="3"/>
  <c r="AI1432" i="3"/>
  <c r="AR1432" i="3"/>
  <c r="AM1432" i="3"/>
  <c r="AS1422" i="3"/>
  <c r="AL1422" i="3"/>
  <c r="AE1188" i="3"/>
  <c r="AJ1188" i="3" s="1"/>
  <c r="AR1186" i="3"/>
  <c r="AM1186" i="3"/>
  <c r="AE1182" i="3"/>
  <c r="AJ1182" i="3" s="1"/>
  <c r="AR1174" i="3"/>
  <c r="AM1174" i="3"/>
  <c r="AS1148" i="3"/>
  <c r="AL1148" i="3"/>
  <c r="AS1121" i="3"/>
  <c r="AL1121" i="3"/>
  <c r="AS1108" i="3"/>
  <c r="AL1108" i="3"/>
  <c r="AG1070" i="3"/>
  <c r="AS1044" i="3"/>
  <c r="AL1044" i="3"/>
  <c r="AG1040" i="3"/>
  <c r="AS1027" i="3"/>
  <c r="AL1027" i="3"/>
  <c r="AH1009" i="3"/>
  <c r="AH992" i="3"/>
  <c r="AI992" i="3"/>
  <c r="AH985" i="3"/>
  <c r="AG978" i="3"/>
  <c r="AE978" i="3"/>
  <c r="AJ978" i="3" s="1"/>
  <c r="AD973" i="3"/>
  <c r="AS966" i="3"/>
  <c r="AL966" i="3"/>
  <c r="AE951" i="3"/>
  <c r="AJ951" i="3" s="1"/>
  <c r="AD914" i="3"/>
  <c r="AG909" i="3"/>
  <c r="AH896" i="3"/>
  <c r="AE879" i="3"/>
  <c r="AJ879" i="3" s="1"/>
  <c r="AG849" i="3"/>
  <c r="AD845" i="3"/>
  <c r="AM829" i="3"/>
  <c r="AR829" i="3"/>
  <c r="AD782" i="3"/>
  <c r="AI750" i="3"/>
  <c r="AE669" i="3"/>
  <c r="AJ669" i="3" s="1"/>
  <c r="AL653" i="3"/>
  <c r="C653" i="3" s="1"/>
  <c r="AS653" i="3"/>
  <c r="AL649" i="3"/>
  <c r="AS649" i="3"/>
  <c r="AL643" i="3"/>
  <c r="AS643" i="3"/>
  <c r="AE489" i="3"/>
  <c r="AJ489" i="3" s="1"/>
  <c r="AI455" i="3"/>
  <c r="AD412" i="3"/>
  <c r="AH408" i="3"/>
  <c r="AH399" i="3"/>
  <c r="AG382" i="3"/>
  <c r="AM365" i="3"/>
  <c r="AR365" i="3"/>
  <c r="AH348" i="3"/>
  <c r="AH326" i="3"/>
  <c r="AE241" i="3"/>
  <c r="AJ241" i="3" s="1"/>
  <c r="AS220" i="3"/>
  <c r="AL220" i="3"/>
  <c r="AS218" i="3"/>
  <c r="AL218" i="3"/>
  <c r="AS211" i="3"/>
  <c r="AL211" i="3"/>
  <c r="AH190" i="3"/>
  <c r="AE177" i="3"/>
  <c r="AJ177" i="3" s="1"/>
  <c r="AH157" i="3"/>
  <c r="AE151" i="3"/>
  <c r="AJ151" i="3" s="1"/>
  <c r="AS147" i="3"/>
  <c r="AL147" i="3"/>
  <c r="AE113" i="3"/>
  <c r="AJ113" i="3" s="1"/>
  <c r="AE91" i="3"/>
  <c r="AJ91" i="3" s="1"/>
  <c r="AH89" i="3"/>
  <c r="AE79" i="3"/>
  <c r="AJ79" i="3" s="1"/>
  <c r="AH53" i="3"/>
  <c r="AS49" i="3"/>
  <c r="AL49" i="3"/>
  <c r="AS531" i="3"/>
  <c r="AL531" i="3"/>
  <c r="AR650" i="3"/>
  <c r="AM650" i="3"/>
  <c r="AE1257" i="3"/>
  <c r="AJ1257" i="3" s="1"/>
  <c r="AL1710" i="3"/>
  <c r="AS1710" i="3"/>
  <c r="AH328" i="3"/>
  <c r="AE416" i="3"/>
  <c r="AJ416" i="3" s="1"/>
  <c r="AH747" i="3"/>
  <c r="AE1434" i="3"/>
  <c r="AJ1434" i="3" s="1"/>
  <c r="AE1395" i="3"/>
  <c r="AJ1395" i="3" s="1"/>
  <c r="AM1975" i="3"/>
  <c r="C1975" i="3" s="1"/>
  <c r="AR1975" i="3"/>
  <c r="AI2128" i="3"/>
  <c r="AE2128" i="3"/>
  <c r="AJ2128" i="3" s="1"/>
  <c r="AS9" i="3"/>
  <c r="AL9" i="3"/>
  <c r="AE339" i="3"/>
  <c r="AJ339" i="3" s="1"/>
  <c r="AM390" i="3"/>
  <c r="C390" i="3" s="1"/>
  <c r="AR390" i="3"/>
  <c r="AL453" i="3"/>
  <c r="C453" i="3" s="1"/>
  <c r="AS453" i="3"/>
  <c r="AM573" i="3"/>
  <c r="AR573" i="3"/>
  <c r="AS593" i="3"/>
  <c r="AL593" i="3"/>
  <c r="AM648" i="3"/>
  <c r="AR648" i="3"/>
  <c r="AR741" i="3"/>
  <c r="AM741" i="3"/>
  <c r="AN790" i="3"/>
  <c r="AQ790" i="3"/>
  <c r="AE826" i="3"/>
  <c r="AJ826" i="3" s="1"/>
  <c r="AE842" i="3"/>
  <c r="AJ842" i="3" s="1"/>
  <c r="AL1047" i="3"/>
  <c r="AS1047" i="3"/>
  <c r="AL1075" i="3"/>
  <c r="AS1075" i="3"/>
  <c r="AL1135" i="3"/>
  <c r="AS1135" i="3"/>
  <c r="AL1171" i="3"/>
  <c r="AS1171" i="3"/>
  <c r="AM1255" i="3"/>
  <c r="AR1255" i="3"/>
  <c r="C1317" i="3"/>
  <c r="AM1704" i="3"/>
  <c r="AR1704" i="3"/>
  <c r="AI2054" i="3"/>
  <c r="AQ2110" i="3"/>
  <c r="AN2110" i="3"/>
  <c r="AR2142" i="3"/>
  <c r="AM2142" i="3"/>
  <c r="C2142" i="3" s="1"/>
  <c r="AN2188" i="3"/>
  <c r="AQ2188" i="3"/>
  <c r="AN2222" i="3"/>
  <c r="AQ2222" i="3"/>
  <c r="AQ387" i="3"/>
  <c r="AN387" i="3"/>
  <c r="AM401" i="3"/>
  <c r="AR401" i="3"/>
  <c r="AE452" i="3"/>
  <c r="AJ452" i="3" s="1"/>
  <c r="AH492" i="3"/>
  <c r="AS550" i="3"/>
  <c r="AL550" i="3"/>
  <c r="AM582" i="3"/>
  <c r="AR582" i="3"/>
  <c r="AR821" i="3"/>
  <c r="AM821" i="3"/>
  <c r="AE2207" i="3"/>
  <c r="AJ2207" i="3" s="1"/>
  <c r="AN2217" i="3"/>
  <c r="AQ2217" i="3"/>
  <c r="AI205" i="3"/>
  <c r="AR406" i="3"/>
  <c r="AM406" i="3"/>
  <c r="AJ439" i="3"/>
  <c r="AI439" i="3"/>
  <c r="AN621" i="3"/>
  <c r="AQ621" i="3"/>
  <c r="AJ652" i="3"/>
  <c r="AI652" i="3"/>
  <c r="AI742" i="3"/>
  <c r="AL781" i="3"/>
  <c r="AS781" i="3"/>
  <c r="AN827" i="3"/>
  <c r="C827" i="3" s="1"/>
  <c r="AQ827" i="3"/>
  <c r="AN831" i="3"/>
  <c r="AQ831" i="3"/>
  <c r="AN1052" i="3"/>
  <c r="AQ1052" i="3"/>
  <c r="AI1068" i="3"/>
  <c r="AI1205" i="3"/>
  <c r="AQ1227" i="3"/>
  <c r="AN1227" i="3"/>
  <c r="AN1260" i="3"/>
  <c r="AQ1260" i="3"/>
  <c r="AJ1266" i="3"/>
  <c r="AI1266" i="3"/>
  <c r="AM1297" i="3"/>
  <c r="AR1297" i="3"/>
  <c r="AI1306" i="3"/>
  <c r="AJ1308" i="3"/>
  <c r="AI1308" i="3"/>
  <c r="AM1336" i="3"/>
  <c r="AR1336" i="3"/>
  <c r="AI1368" i="3"/>
  <c r="AI1399" i="3"/>
  <c r="AI1427" i="3"/>
  <c r="AI1470" i="3"/>
  <c r="AI1589" i="3"/>
  <c r="AI1806" i="3"/>
  <c r="AM1648" i="3"/>
  <c r="AR1648" i="3"/>
  <c r="AM1655" i="3"/>
  <c r="AR1655" i="3"/>
  <c r="AQ1664" i="3"/>
  <c r="AN1664" i="3"/>
  <c r="C1664" i="3" s="1"/>
  <c r="AN1691" i="3"/>
  <c r="AQ1691" i="3"/>
  <c r="AM1720" i="3"/>
  <c r="AR1720" i="3"/>
  <c r="AI1735" i="3"/>
  <c r="AN1750" i="3"/>
  <c r="C1750" i="3" s="1"/>
  <c r="AQ1750" i="3"/>
  <c r="AN1783" i="3"/>
  <c r="C1783" i="3" s="1"/>
  <c r="AQ1783" i="3"/>
  <c r="AM1844" i="3"/>
  <c r="AR1844" i="3"/>
  <c r="AL1847" i="3"/>
  <c r="AS1847" i="3"/>
  <c r="AN537" i="3"/>
  <c r="AQ537" i="3"/>
  <c r="AJ495" i="3"/>
  <c r="AI495" i="3"/>
  <c r="AD728" i="3"/>
  <c r="AH728" i="3" s="1"/>
  <c r="AQ730" i="3"/>
  <c r="AN730" i="3"/>
  <c r="AM699" i="3"/>
  <c r="AR699" i="3"/>
  <c r="AE2374" i="3"/>
  <c r="AJ2374" i="3" s="1"/>
  <c r="AH2374" i="3"/>
  <c r="AE2321" i="3"/>
  <c r="AJ2321" i="3" s="1"/>
  <c r="AH2313" i="3"/>
  <c r="AE2288" i="3"/>
  <c r="AJ2288" i="3" s="1"/>
  <c r="AH2284" i="3"/>
  <c r="AE2284" i="3"/>
  <c r="AJ2284" i="3" s="1"/>
  <c r="AS2276" i="3"/>
  <c r="AL2276" i="3"/>
  <c r="C2276" i="3" s="1"/>
  <c r="AL2268" i="3"/>
  <c r="AS2268" i="3"/>
  <c r="AS2264" i="3"/>
  <c r="AL2264" i="3"/>
  <c r="AI2256" i="3"/>
  <c r="AE2256" i="3"/>
  <c r="AJ2256" i="3" s="1"/>
  <c r="AG2101" i="3"/>
  <c r="AG2083" i="3"/>
  <c r="AD2083" i="3"/>
  <c r="AD2074" i="3"/>
  <c r="AI2069" i="3"/>
  <c r="AR2049" i="3"/>
  <c r="AM2049" i="3"/>
  <c r="AL2025" i="3"/>
  <c r="AS2025" i="3"/>
  <c r="AS2017" i="3"/>
  <c r="AL2017" i="3"/>
  <c r="AH2013" i="3"/>
  <c r="AL2005" i="3"/>
  <c r="AS2005" i="3"/>
  <c r="AI1943" i="3"/>
  <c r="AD1939" i="3"/>
  <c r="AH1939" i="3"/>
  <c r="AG1935" i="3"/>
  <c r="AD1846" i="3"/>
  <c r="AH1842" i="3"/>
  <c r="AG1830" i="3"/>
  <c r="AG1822" i="3"/>
  <c r="AI1661" i="3"/>
  <c r="AE1661" i="3"/>
  <c r="AJ1661" i="3" s="1"/>
  <c r="AL1643" i="3"/>
  <c r="AS1643" i="3"/>
  <c r="AM1611" i="3"/>
  <c r="AR1611" i="3"/>
  <c r="AE1607" i="3"/>
  <c r="AJ1607" i="3" s="1"/>
  <c r="AS1599" i="3"/>
  <c r="AL1599" i="3"/>
  <c r="C1599" i="3" s="1"/>
  <c r="AL1591" i="3"/>
  <c r="AS1591" i="3"/>
  <c r="AS1579" i="3"/>
  <c r="AL1579" i="3"/>
  <c r="AE1571" i="3"/>
  <c r="AJ1571" i="3" s="1"/>
  <c r="AE1547" i="3"/>
  <c r="AJ1547" i="3" s="1"/>
  <c r="AH1543" i="3"/>
  <c r="AE1543" i="3"/>
  <c r="AJ1543" i="3" s="1"/>
  <c r="AH1461" i="3"/>
  <c r="AS1437" i="3"/>
  <c r="AL1437" i="3"/>
  <c r="C1431" i="3"/>
  <c r="AG1194" i="3"/>
  <c r="AH1177" i="3"/>
  <c r="AG1177" i="3"/>
  <c r="AI1164" i="3"/>
  <c r="AH1147" i="3"/>
  <c r="AG1147" i="3"/>
  <c r="AM1120" i="3"/>
  <c r="AR1120" i="3"/>
  <c r="AM1094" i="3"/>
  <c r="AR1094" i="3"/>
  <c r="AL1086" i="3"/>
  <c r="AS1086" i="3"/>
  <c r="AE1036" i="3"/>
  <c r="AJ1036" i="3" s="1"/>
  <c r="AR1032" i="3"/>
  <c r="AM1032" i="3"/>
  <c r="AE1030" i="3"/>
  <c r="AJ1030" i="3" s="1"/>
  <c r="AE991" i="3"/>
  <c r="AJ991" i="3" s="1"/>
  <c r="AE969" i="3"/>
  <c r="AJ969" i="3" s="1"/>
  <c r="AE957" i="3"/>
  <c r="AJ957" i="3" s="1"/>
  <c r="AI957" i="3"/>
  <c r="AL935" i="3"/>
  <c r="AS935" i="3"/>
  <c r="AL899" i="3"/>
  <c r="AS899" i="3"/>
  <c r="AE869" i="3"/>
  <c r="AJ869" i="3" s="1"/>
  <c r="AI869" i="3"/>
  <c r="AN844" i="3"/>
  <c r="AQ844" i="3"/>
  <c r="AD811" i="3"/>
  <c r="AS791" i="3"/>
  <c r="AL791" i="3"/>
  <c r="AE746" i="3"/>
  <c r="AJ746" i="3" s="1"/>
  <c r="AI746" i="3"/>
  <c r="AR742" i="3"/>
  <c r="AM742" i="3"/>
  <c r="AE740" i="3"/>
  <c r="AJ740" i="3" s="1"/>
  <c r="AH668" i="3"/>
  <c r="AE655" i="3"/>
  <c r="AJ655" i="3" s="1"/>
  <c r="AG642" i="3"/>
  <c r="AD642" i="3"/>
  <c r="AH625" i="3"/>
  <c r="AL535" i="3"/>
  <c r="AS535" i="3"/>
  <c r="AL471" i="3"/>
  <c r="AS471" i="3"/>
  <c r="AH360" i="3"/>
  <c r="AS316" i="3"/>
  <c r="AL316" i="3"/>
  <c r="AH316" i="3"/>
  <c r="AI269" i="3"/>
  <c r="AS269" i="3"/>
  <c r="AL269" i="3"/>
  <c r="AH244" i="3"/>
  <c r="AH240" i="3"/>
  <c r="AI227" i="3"/>
  <c r="AH227" i="3"/>
  <c r="AG210" i="3"/>
  <c r="AG206" i="3"/>
  <c r="AE193" i="3"/>
  <c r="AJ193" i="3" s="1"/>
  <c r="AS176" i="3"/>
  <c r="AL176" i="3"/>
  <c r="AE154" i="3"/>
  <c r="AJ154" i="3" s="1"/>
  <c r="AG146" i="3"/>
  <c r="AG129" i="3"/>
  <c r="AS116" i="3"/>
  <c r="AL116" i="3"/>
  <c r="AD112" i="3"/>
  <c r="AE99" i="3"/>
  <c r="AJ99" i="3" s="1"/>
  <c r="AS52" i="3"/>
  <c r="AL52" i="3"/>
  <c r="AS48" i="3"/>
  <c r="AL48" i="3"/>
  <c r="AL1375" i="3"/>
  <c r="AS1375" i="3"/>
  <c r="AE2116" i="3"/>
  <c r="AJ2116" i="3" s="1"/>
  <c r="AI888" i="3"/>
  <c r="AR872" i="3"/>
  <c r="AM872" i="3"/>
  <c r="AL1289" i="3"/>
  <c r="AS1289" i="3"/>
  <c r="AL1734" i="3"/>
  <c r="AS1734" i="3"/>
  <c r="AH626" i="3"/>
  <c r="AE1041" i="3"/>
  <c r="AJ1041" i="3" s="1"/>
  <c r="AI1217" i="3"/>
  <c r="AI1630" i="3"/>
  <c r="AE38" i="3"/>
  <c r="AJ38" i="3" s="1"/>
  <c r="AL543" i="3"/>
  <c r="AS543" i="3"/>
  <c r="AE630" i="3"/>
  <c r="AJ630" i="3" s="1"/>
  <c r="AI678" i="3"/>
  <c r="AI932" i="3"/>
  <c r="AI1109" i="3"/>
  <c r="AI1181" i="3"/>
  <c r="AL1331" i="3"/>
  <c r="AS1331" i="3"/>
  <c r="AR1482" i="3"/>
  <c r="AM1482" i="3"/>
  <c r="AI2104" i="3"/>
  <c r="AI2152" i="3"/>
  <c r="AM272" i="3"/>
  <c r="AR272" i="3"/>
  <c r="AI632" i="3"/>
  <c r="AR773" i="3"/>
  <c r="AM773" i="3"/>
  <c r="AH886" i="3"/>
  <c r="AE970" i="3"/>
  <c r="AJ970" i="3" s="1"/>
  <c r="AE1051" i="3"/>
  <c r="AJ1051" i="3" s="1"/>
  <c r="AJ1095" i="3"/>
  <c r="AI1095" i="3"/>
  <c r="AE1139" i="3"/>
  <c r="AJ1139" i="3" s="1"/>
  <c r="C1303" i="3"/>
  <c r="AE1353" i="3"/>
  <c r="AJ1353" i="3" s="1"/>
  <c r="AE1496" i="3"/>
  <c r="AJ1496" i="3" s="1"/>
  <c r="AI1684" i="3"/>
  <c r="AR1716" i="3"/>
  <c r="AM1716" i="3"/>
  <c r="AI1724" i="3"/>
  <c r="AR1788" i="3"/>
  <c r="AM1788" i="3"/>
  <c r="AR1969" i="3"/>
  <c r="AM1969" i="3"/>
  <c r="AM285" i="3"/>
  <c r="AR285" i="3"/>
  <c r="AM311" i="3"/>
  <c r="AR311" i="3"/>
  <c r="AH494" i="3"/>
  <c r="AE514" i="3"/>
  <c r="AJ514" i="3" s="1"/>
  <c r="AR562" i="3"/>
  <c r="AM562" i="3"/>
  <c r="AH576" i="3"/>
  <c r="AE781" i="3"/>
  <c r="AJ781" i="3" s="1"/>
  <c r="AI833" i="3"/>
  <c r="AH2193" i="3"/>
  <c r="AI19" i="3"/>
  <c r="AQ72" i="3"/>
  <c r="AN72" i="3"/>
  <c r="C72" i="3" s="1"/>
  <c r="AQ233" i="3"/>
  <c r="AN233" i="3"/>
  <c r="C233" i="3" s="1"/>
  <c r="AM289" i="3"/>
  <c r="AR289" i="3"/>
  <c r="AI297" i="3"/>
  <c r="AI743" i="3"/>
  <c r="AM853" i="3"/>
  <c r="AR853" i="3"/>
  <c r="AJ885" i="3"/>
  <c r="AI885" i="3"/>
  <c r="AI891" i="3"/>
  <c r="AN945" i="3"/>
  <c r="AQ945" i="3"/>
  <c r="AI1034" i="3"/>
  <c r="AI1064" i="3"/>
  <c r="AQ1116" i="3"/>
  <c r="AN1116" i="3"/>
  <c r="C1116" i="3" s="1"/>
  <c r="AQ1140" i="3"/>
  <c r="AN1140" i="3"/>
  <c r="AI1178" i="3"/>
  <c r="AJ1198" i="3"/>
  <c r="AI1198" i="3"/>
  <c r="AI1201" i="3"/>
  <c r="AM1206" i="3"/>
  <c r="AR1206" i="3"/>
  <c r="AI1233" i="3"/>
  <c r="AI1269" i="3"/>
  <c r="AQ1296" i="3"/>
  <c r="AN1296" i="3"/>
  <c r="C1296" i="3" s="1"/>
  <c r="AM1294" i="3"/>
  <c r="AR1294" i="3"/>
  <c r="AI1339" i="3"/>
  <c r="AR1366" i="3"/>
  <c r="AM1366" i="3"/>
  <c r="AM1388" i="3"/>
  <c r="AR1388" i="3"/>
  <c r="AI1416" i="3"/>
  <c r="AI1455" i="3"/>
  <c r="AM1500" i="3"/>
  <c r="AR1500" i="3"/>
  <c r="AM1792" i="3"/>
  <c r="AR1792" i="3"/>
  <c r="AI1805" i="3"/>
  <c r="AN1811" i="3"/>
  <c r="AQ1811" i="3"/>
  <c r="AN1823" i="3"/>
  <c r="AQ1823" i="3"/>
  <c r="AQ1613" i="3"/>
  <c r="AN1613" i="3"/>
  <c r="AR1621" i="3"/>
  <c r="AM1621" i="3"/>
  <c r="AR1646" i="3"/>
  <c r="AM1646" i="3"/>
  <c r="AR1669" i="3"/>
  <c r="AM1669" i="3"/>
  <c r="AN1727" i="3"/>
  <c r="C1727" i="3" s="1"/>
  <c r="AQ1727" i="3"/>
  <c r="AJ1733" i="3"/>
  <c r="AI1733" i="3"/>
  <c r="AI1767" i="3"/>
  <c r="AN1782" i="3"/>
  <c r="C1782" i="3" s="1"/>
  <c r="AQ1782" i="3"/>
  <c r="AL1843" i="3"/>
  <c r="AS1843" i="3"/>
  <c r="AI2025" i="3"/>
  <c r="AQ2071" i="3"/>
  <c r="AN2071" i="3"/>
  <c r="AI2171" i="3"/>
  <c r="AQ2264" i="3"/>
  <c r="AN2264" i="3"/>
  <c r="AI279" i="3"/>
  <c r="AR266" i="3"/>
  <c r="AM266" i="3"/>
  <c r="C1753" i="3"/>
  <c r="AH734" i="3"/>
  <c r="AG114" i="3"/>
  <c r="C46" i="3"/>
  <c r="AI12" i="3"/>
  <c r="AI549" i="3"/>
  <c r="AI1538" i="3"/>
  <c r="AM687" i="3"/>
  <c r="AR687" i="3"/>
  <c r="AQ702" i="3"/>
  <c r="AN702" i="3"/>
  <c r="AR2002" i="3"/>
  <c r="AM2002" i="3"/>
  <c r="C2002" i="3" s="1"/>
  <c r="AG1508" i="3"/>
  <c r="AD1508" i="3"/>
  <c r="AH1508" i="3" s="1"/>
  <c r="AG1524" i="3"/>
  <c r="AH1524" i="3"/>
  <c r="AD1524" i="3"/>
  <c r="AG1193" i="3"/>
  <c r="AD1193" i="3"/>
  <c r="AG302" i="3"/>
  <c r="AD302" i="3"/>
  <c r="AH302" i="3" s="1"/>
  <c r="AG603" i="3"/>
  <c r="AD603" i="3"/>
  <c r="AH603" i="3" s="1"/>
  <c r="AD1446" i="3"/>
  <c r="AH1446" i="3"/>
  <c r="AG1446" i="3"/>
  <c r="AD164" i="3"/>
  <c r="AG164" i="3"/>
  <c r="AG304" i="3"/>
  <c r="AD304" i="3"/>
  <c r="AH304" i="3" s="1"/>
  <c r="AG430" i="3"/>
  <c r="AD430" i="3"/>
  <c r="AH430" i="3" s="1"/>
  <c r="AG656" i="3"/>
  <c r="AD656" i="3"/>
  <c r="AH656" i="3" s="1"/>
  <c r="AS818" i="3"/>
  <c r="AL818" i="3"/>
  <c r="AS882" i="3"/>
  <c r="AL882" i="3"/>
  <c r="AS1043" i="3"/>
  <c r="AL1043" i="3"/>
  <c r="AG1191" i="3"/>
  <c r="AD1191" i="3"/>
  <c r="AH1191" i="3" s="1"/>
  <c r="AH349" i="3"/>
  <c r="AE349" i="3"/>
  <c r="AJ349" i="3" s="1"/>
  <c r="AD458" i="3"/>
  <c r="AG458" i="3"/>
  <c r="AH556" i="3"/>
  <c r="AE556" i="3"/>
  <c r="AJ556" i="3" s="1"/>
  <c r="AL648" i="3"/>
  <c r="C648" i="3" s="1"/>
  <c r="AS648" i="3"/>
  <c r="AH922" i="3"/>
  <c r="AE922" i="3"/>
  <c r="AJ922" i="3" s="1"/>
  <c r="AL1809" i="3"/>
  <c r="AS1809" i="3"/>
  <c r="AN1345" i="3"/>
  <c r="AQ1345" i="3"/>
  <c r="AN2160" i="3"/>
  <c r="AQ2160" i="3"/>
  <c r="AM1869" i="3"/>
  <c r="AR1869" i="3"/>
  <c r="AM1853" i="3"/>
  <c r="AR1853" i="3"/>
  <c r="AN1725" i="3"/>
  <c r="AQ1725" i="3"/>
  <c r="AM1747" i="3"/>
  <c r="AR1747" i="3"/>
  <c r="AM1529" i="3"/>
  <c r="AR1529" i="3"/>
  <c r="AM1283" i="3"/>
  <c r="C1283" i="3" s="1"/>
  <c r="AR1283" i="3"/>
  <c r="AM1358" i="3"/>
  <c r="AR1358" i="3"/>
  <c r="AM926" i="3"/>
  <c r="C926" i="3" s="1"/>
  <c r="AR926" i="3"/>
  <c r="AM1214" i="3"/>
  <c r="AR1214" i="3"/>
  <c r="AR965" i="3"/>
  <c r="AM965" i="3"/>
  <c r="AN500" i="3"/>
  <c r="AQ500" i="3"/>
  <c r="AQ359" i="3"/>
  <c r="AN359" i="3"/>
  <c r="AN105" i="3"/>
  <c r="C105" i="3" s="1"/>
  <c r="AQ105" i="3"/>
  <c r="AQ324" i="3"/>
  <c r="AN324" i="3"/>
  <c r="C324" i="3" s="1"/>
  <c r="AQ160" i="3"/>
  <c r="AN160" i="3"/>
  <c r="C160" i="3" s="1"/>
  <c r="AN2122" i="3"/>
  <c r="C2122" i="3" s="1"/>
  <c r="AQ2122" i="3"/>
  <c r="AR1934" i="3"/>
  <c r="AM1934" i="3"/>
  <c r="C1934" i="3" s="1"/>
  <c r="AR1816" i="3"/>
  <c r="AM1816" i="3"/>
  <c r="C1816" i="3" s="1"/>
  <c r="AM1761" i="3"/>
  <c r="C1761" i="3" s="1"/>
  <c r="AR1761" i="3"/>
  <c r="AR2243" i="3"/>
  <c r="AM2243" i="3"/>
  <c r="AR2211" i="3"/>
  <c r="AM2211" i="3"/>
  <c r="AR2080" i="3"/>
  <c r="AM2080" i="3"/>
  <c r="C2080" i="3" s="1"/>
  <c r="AS1823" i="3"/>
  <c r="AL1823" i="3"/>
  <c r="C1823" i="3" s="1"/>
  <c r="AN1628" i="3"/>
  <c r="C1628" i="3" s="1"/>
  <c r="AQ1628" i="3"/>
  <c r="AQ1476" i="3"/>
  <c r="AN1476" i="3"/>
  <c r="AN1380" i="3"/>
  <c r="AQ1380" i="3"/>
  <c r="AN1310" i="3"/>
  <c r="AQ1310" i="3"/>
  <c r="AM1680" i="3"/>
  <c r="AR1680" i="3"/>
  <c r="AN1252" i="3"/>
  <c r="AQ1252" i="3"/>
  <c r="AR1360" i="3"/>
  <c r="AM1360" i="3"/>
  <c r="AR1254" i="3"/>
  <c r="AM1254" i="3"/>
  <c r="AN1048" i="3"/>
  <c r="AQ1048" i="3"/>
  <c r="AN783" i="3"/>
  <c r="C783" i="3" s="1"/>
  <c r="AQ783" i="3"/>
  <c r="AM1019" i="3"/>
  <c r="C1019" i="3" s="1"/>
  <c r="AR1019" i="3"/>
  <c r="AR374" i="3"/>
  <c r="AM374" i="3"/>
  <c r="AM184" i="3"/>
  <c r="C184" i="3" s="1"/>
  <c r="AR184" i="3"/>
  <c r="AR516" i="3"/>
  <c r="AM516" i="3"/>
  <c r="C516" i="3" s="1"/>
  <c r="AM371" i="3"/>
  <c r="AR371" i="3"/>
  <c r="AM139" i="3"/>
  <c r="AR139" i="3"/>
  <c r="AM8" i="3"/>
  <c r="AR8" i="3"/>
  <c r="AM274" i="3"/>
  <c r="C274" i="3" s="1"/>
  <c r="AR274" i="3"/>
  <c r="AQ1855" i="3"/>
  <c r="AN1855" i="3"/>
  <c r="AQ1825" i="3"/>
  <c r="AN1825" i="3"/>
  <c r="C1825" i="3" s="1"/>
  <c r="AL1315" i="3"/>
  <c r="AS1315" i="3"/>
  <c r="AL711" i="3"/>
  <c r="AS711" i="3"/>
  <c r="AM691" i="3"/>
  <c r="AR691" i="3"/>
  <c r="AR709" i="3"/>
  <c r="AM709" i="3"/>
  <c r="AG1506" i="3"/>
  <c r="AD1506" i="3"/>
  <c r="AH1506" i="3" s="1"/>
  <c r="AG1522" i="3"/>
  <c r="AD1522" i="3"/>
  <c r="AD130" i="3"/>
  <c r="AH130" i="3"/>
  <c r="AG130" i="3"/>
  <c r="AD1073" i="3"/>
  <c r="AH1073" i="3" s="1"/>
  <c r="AG1073" i="3"/>
  <c r="AE622" i="3"/>
  <c r="AJ622" i="3" s="1"/>
  <c r="AE876" i="3"/>
  <c r="AJ876" i="3" s="1"/>
  <c r="AE1004" i="3"/>
  <c r="AJ1004" i="3" s="1"/>
  <c r="AH1004" i="3"/>
  <c r="AD64" i="3"/>
  <c r="AH64" i="3" s="1"/>
  <c r="AG64" i="3"/>
  <c r="AD394" i="3"/>
  <c r="AH394" i="3" s="1"/>
  <c r="AG394" i="3"/>
  <c r="AS394" i="3" s="1"/>
  <c r="AD601" i="3"/>
  <c r="AH601" i="3" s="1"/>
  <c r="AG601" i="3"/>
  <c r="AE830" i="3"/>
  <c r="AJ830" i="3" s="1"/>
  <c r="AI830" i="3"/>
  <c r="AE982" i="3"/>
  <c r="AJ982" i="3" s="1"/>
  <c r="AI982" i="3"/>
  <c r="AE315" i="3"/>
  <c r="AJ315" i="3" s="1"/>
  <c r="AG347" i="3"/>
  <c r="AD347" i="3"/>
  <c r="AE462" i="3"/>
  <c r="AJ462" i="3" s="1"/>
  <c r="AG522" i="3"/>
  <c r="AD522" i="3"/>
  <c r="AD586" i="3"/>
  <c r="AH586" i="3"/>
  <c r="AG586" i="3"/>
  <c r="AL870" i="3"/>
  <c r="AS870" i="3"/>
  <c r="AS1279" i="3"/>
  <c r="AL1279" i="3"/>
  <c r="AL2078" i="3"/>
  <c r="C2078" i="3" s="1"/>
  <c r="AS2078" i="3"/>
  <c r="AS2235" i="3"/>
  <c r="AL2235" i="3"/>
  <c r="C2235" i="3" s="1"/>
  <c r="AL1789" i="3"/>
  <c r="AS1789" i="3"/>
  <c r="AR2201" i="3"/>
  <c r="AM2201" i="3"/>
  <c r="AR1871" i="3"/>
  <c r="AM1871" i="3"/>
  <c r="AR1855" i="3"/>
  <c r="AM1855" i="3"/>
  <c r="AM1762" i="3"/>
  <c r="C1762" i="3" s="1"/>
  <c r="AR1762" i="3"/>
  <c r="AR1679" i="3"/>
  <c r="AM1679" i="3"/>
  <c r="AR1253" i="3"/>
  <c r="AM1253" i="3"/>
  <c r="AM1362" i="3"/>
  <c r="AR1362" i="3"/>
  <c r="AM1187" i="3"/>
  <c r="C1187" i="3" s="1"/>
  <c r="AR1187" i="3"/>
  <c r="AM609" i="3"/>
  <c r="C609" i="3" s="1"/>
  <c r="AR609" i="3"/>
  <c r="AM815" i="3"/>
  <c r="C815" i="3" s="1"/>
  <c r="AR815" i="3"/>
  <c r="AR674" i="3"/>
  <c r="AM674" i="3"/>
  <c r="AQ371" i="3"/>
  <c r="AN371" i="3"/>
  <c r="AN77" i="3"/>
  <c r="AQ77" i="3"/>
  <c r="AN352" i="3"/>
  <c r="C352" i="3" s="1"/>
  <c r="AQ352" i="3"/>
  <c r="AQ166" i="3"/>
  <c r="AN166" i="3"/>
  <c r="AQ94" i="3"/>
  <c r="AN94" i="3"/>
  <c r="C94" i="3" s="1"/>
  <c r="AQ2061" i="3"/>
  <c r="AN2061" i="3"/>
  <c r="AE1832" i="3"/>
  <c r="AJ1832" i="3" s="1"/>
  <c r="AH1832" i="3"/>
  <c r="AQ1747" i="3"/>
  <c r="AN1747" i="3"/>
  <c r="AM2232" i="3"/>
  <c r="C2232" i="3" s="1"/>
  <c r="AR2232" i="3"/>
  <c r="AM2160" i="3"/>
  <c r="C2160" i="3" s="1"/>
  <c r="AR2160" i="3"/>
  <c r="AN1963" i="3"/>
  <c r="AQ1963" i="3"/>
  <c r="AM1809" i="3"/>
  <c r="AR1809" i="3"/>
  <c r="AM1793" i="3"/>
  <c r="AR1793" i="3"/>
  <c r="AQ1744" i="3"/>
  <c r="AN1744" i="3"/>
  <c r="AN1632" i="3"/>
  <c r="AQ1632" i="3"/>
  <c r="AN1440" i="3"/>
  <c r="C1440" i="3" s="1"/>
  <c r="AQ1440" i="3"/>
  <c r="AN1344" i="3"/>
  <c r="AQ1344" i="3"/>
  <c r="AQ1272" i="3"/>
  <c r="AN1272" i="3"/>
  <c r="AM1436" i="3"/>
  <c r="AR1436" i="3"/>
  <c r="AR1284" i="3"/>
  <c r="AM1284" i="3"/>
  <c r="C1284" i="3" s="1"/>
  <c r="AQ1212" i="3"/>
  <c r="AN1212" i="3"/>
  <c r="AN955" i="3"/>
  <c r="C955" i="3" s="1"/>
  <c r="AQ955" i="3"/>
  <c r="AN787" i="3"/>
  <c r="AQ787" i="3"/>
  <c r="AM975" i="3"/>
  <c r="AR975" i="3"/>
  <c r="AQ467" i="3"/>
  <c r="AN467" i="3"/>
  <c r="C467" i="3" s="1"/>
  <c r="AM246" i="3"/>
  <c r="C246" i="3" s="1"/>
  <c r="AR246" i="3"/>
  <c r="AM102" i="3"/>
  <c r="C102" i="3" s="1"/>
  <c r="AR102" i="3"/>
  <c r="AR500" i="3"/>
  <c r="AM500" i="3"/>
  <c r="C500" i="3" s="1"/>
  <c r="AR355" i="3"/>
  <c r="AM355" i="3"/>
  <c r="C355" i="3" s="1"/>
  <c r="AM173" i="3"/>
  <c r="AR173" i="3"/>
  <c r="AR77" i="3"/>
  <c r="AM77" i="3"/>
  <c r="C77" i="3" s="1"/>
  <c r="AN512" i="3"/>
  <c r="AQ512" i="3"/>
  <c r="AQ1863" i="3"/>
  <c r="AN1863" i="3"/>
  <c r="AQ2240" i="3"/>
  <c r="AN2240" i="3"/>
  <c r="C2240" i="3" s="1"/>
  <c r="AD1312" i="3"/>
  <c r="AH1312" i="3" s="1"/>
  <c r="AG1312" i="3"/>
  <c r="AE1981" i="3"/>
  <c r="AJ1981" i="3" s="1"/>
  <c r="AS2001" i="3"/>
  <c r="AL2001" i="3"/>
  <c r="AL731" i="3"/>
  <c r="AS731" i="3"/>
  <c r="AE737" i="3"/>
  <c r="AJ737" i="3" s="1"/>
  <c r="AM705" i="3"/>
  <c r="AR705" i="3"/>
  <c r="AL722" i="3"/>
  <c r="AS722" i="3"/>
  <c r="AR1982" i="3"/>
  <c r="AM1982" i="3"/>
  <c r="AD2324" i="3"/>
  <c r="AH2324" i="3" s="1"/>
  <c r="AS2316" i="3"/>
  <c r="AL2316" i="3"/>
  <c r="AI2299" i="3"/>
  <c r="AE2287" i="3"/>
  <c r="AJ2287" i="3" s="1"/>
  <c r="AR2279" i="3"/>
  <c r="AM2279" i="3"/>
  <c r="AM2275" i="3"/>
  <c r="AR2275" i="3"/>
  <c r="AS2271" i="3"/>
  <c r="AL2271" i="3"/>
  <c r="AR2267" i="3"/>
  <c r="AM2267" i="3"/>
  <c r="AI2259" i="3"/>
  <c r="AS2251" i="3"/>
  <c r="AL2251" i="3"/>
  <c r="AE2097" i="3"/>
  <c r="AJ2097" i="3" s="1"/>
  <c r="AS2091" i="3"/>
  <c r="AL2091" i="3"/>
  <c r="AE2077" i="3"/>
  <c r="AJ2077" i="3" s="1"/>
  <c r="AR2064" i="3"/>
  <c r="AM2064" i="3"/>
  <c r="AM2060" i="3"/>
  <c r="AR2060" i="3"/>
  <c r="AL2056" i="3"/>
  <c r="AS2056" i="3"/>
  <c r="AL2052" i="3"/>
  <c r="AS2052" i="3"/>
  <c r="AL2048" i="3"/>
  <c r="AS2048" i="3"/>
  <c r="AL2040" i="3"/>
  <c r="AS2040" i="3"/>
  <c r="AR2036" i="3"/>
  <c r="AM2036" i="3"/>
  <c r="AM2032" i="3"/>
  <c r="AR2032" i="3"/>
  <c r="AS2016" i="3"/>
  <c r="AL2016" i="3"/>
  <c r="AR2008" i="3"/>
  <c r="AM2008" i="3"/>
  <c r="C2008" i="3" s="1"/>
  <c r="AS1954" i="3"/>
  <c r="AL1954" i="3"/>
  <c r="AE1946" i="3"/>
  <c r="AJ1946" i="3" s="1"/>
  <c r="AL1651" i="3"/>
  <c r="AS1651" i="3"/>
  <c r="AD1642" i="3"/>
  <c r="AM1619" i="3"/>
  <c r="AR1619" i="3"/>
  <c r="AM1602" i="3"/>
  <c r="AR1602" i="3"/>
  <c r="AS1598" i="3"/>
  <c r="AL1598" i="3"/>
  <c r="AM1570" i="3"/>
  <c r="AR1570" i="3"/>
  <c r="AS1558" i="3"/>
  <c r="AL1558" i="3"/>
  <c r="AS1550" i="3"/>
  <c r="AL1550" i="3"/>
  <c r="AE1546" i="3"/>
  <c r="AJ1546" i="3" s="1"/>
  <c r="AM1538" i="3"/>
  <c r="AR1538" i="3"/>
  <c r="AS1531" i="3"/>
  <c r="AL1531" i="3"/>
  <c r="AS1528" i="3"/>
  <c r="AL1528" i="3"/>
  <c r="AR1517" i="3"/>
  <c r="AM1517" i="3"/>
  <c r="AS1517" i="3"/>
  <c r="AL1517" i="3"/>
  <c r="AS1513" i="3"/>
  <c r="AL1513" i="3"/>
  <c r="AM1501" i="3"/>
  <c r="AR1501" i="3"/>
  <c r="AS1501" i="3"/>
  <c r="AL1501" i="3"/>
  <c r="AM1497" i="3"/>
  <c r="AR1497" i="3"/>
  <c r="AH1489" i="3"/>
  <c r="AS1481" i="3"/>
  <c r="AL1481" i="3"/>
  <c r="AS1477" i="3"/>
  <c r="AL1477" i="3"/>
  <c r="AQ1464" i="3"/>
  <c r="AN1464" i="3"/>
  <c r="AE1447" i="3"/>
  <c r="AJ1447" i="3" s="1"/>
  <c r="AH1430" i="3"/>
  <c r="AM1426" i="3"/>
  <c r="AR1426" i="3"/>
  <c r="AM1420" i="3"/>
  <c r="AR1420" i="3"/>
  <c r="AM1180" i="3"/>
  <c r="AR1180" i="3"/>
  <c r="AE1156" i="3"/>
  <c r="AJ1156" i="3" s="1"/>
  <c r="AM1152" i="3"/>
  <c r="AR1152" i="3"/>
  <c r="AM1146" i="3"/>
  <c r="AR1146" i="3"/>
  <c r="AE1142" i="3"/>
  <c r="AJ1142" i="3" s="1"/>
  <c r="AI1102" i="3"/>
  <c r="AH1085" i="3"/>
  <c r="AL1076" i="3"/>
  <c r="AS1076" i="3"/>
  <c r="AL1072" i="3"/>
  <c r="AS1072" i="3"/>
  <c r="AM1059" i="3"/>
  <c r="AR1059" i="3"/>
  <c r="AS1055" i="3"/>
  <c r="AL1055" i="3"/>
  <c r="AS1042" i="3"/>
  <c r="AL1042" i="3"/>
  <c r="C1042" i="3" s="1"/>
  <c r="AR1025" i="3"/>
  <c r="AM1025" i="3"/>
  <c r="AI990" i="3"/>
  <c r="AM953" i="3"/>
  <c r="AR953" i="3"/>
  <c r="AM941" i="3"/>
  <c r="AR941" i="3"/>
  <c r="AD898" i="3"/>
  <c r="AH898" i="3" s="1"/>
  <c r="AN864" i="3"/>
  <c r="AQ864" i="3"/>
  <c r="AR851" i="3"/>
  <c r="AM851" i="3"/>
  <c r="AL851" i="3"/>
  <c r="AS851" i="3"/>
  <c r="AL834" i="3"/>
  <c r="AS834" i="3"/>
  <c r="AH817" i="3"/>
  <c r="AQ769" i="3"/>
  <c r="AN769" i="3"/>
  <c r="AM769" i="3"/>
  <c r="AR769" i="3"/>
  <c r="AR765" i="3"/>
  <c r="AM765" i="3"/>
  <c r="AE673" i="3"/>
  <c r="AJ673" i="3" s="1"/>
  <c r="AL671" i="3"/>
  <c r="AS671" i="3"/>
  <c r="AE663" i="3"/>
  <c r="AJ663" i="3" s="1"/>
  <c r="AL645" i="3"/>
  <c r="AS645" i="3"/>
  <c r="AR641" i="3"/>
  <c r="AM641" i="3"/>
  <c r="AR619" i="3"/>
  <c r="AM619" i="3"/>
  <c r="AM615" i="3"/>
  <c r="AR615" i="3"/>
  <c r="AR589" i="3"/>
  <c r="AM589" i="3"/>
  <c r="AR572" i="3"/>
  <c r="AM572" i="3"/>
  <c r="AM542" i="3"/>
  <c r="AR542" i="3"/>
  <c r="AS542" i="3"/>
  <c r="AL542" i="3"/>
  <c r="AL521" i="3"/>
  <c r="AS521" i="3"/>
  <c r="AI504" i="3"/>
  <c r="AQ504" i="3" s="1"/>
  <c r="AE504" i="3"/>
  <c r="AJ504" i="3" s="1"/>
  <c r="AI491" i="3"/>
  <c r="AR487" i="3"/>
  <c r="AM487" i="3"/>
  <c r="AL478" i="3"/>
  <c r="AS478" i="3"/>
  <c r="AM474" i="3"/>
  <c r="AR474" i="3"/>
  <c r="AM414" i="3"/>
  <c r="AR414" i="3"/>
  <c r="AM397" i="3"/>
  <c r="AR397" i="3"/>
  <c r="AS380" i="3"/>
  <c r="AL380" i="3"/>
  <c r="AS376" i="3"/>
  <c r="AL376" i="3"/>
  <c r="AM350" i="3"/>
  <c r="AR350" i="3"/>
  <c r="AL298" i="3"/>
  <c r="C298" i="3" s="1"/>
  <c r="AS298" i="3"/>
  <c r="AS259" i="3"/>
  <c r="AL259" i="3"/>
  <c r="AE257" i="3"/>
  <c r="AJ257" i="3" s="1"/>
  <c r="AE253" i="3"/>
  <c r="AJ253" i="3" s="1"/>
  <c r="AS250" i="3"/>
  <c r="AL250" i="3"/>
  <c r="AM247" i="3"/>
  <c r="AR247" i="3"/>
  <c r="AE243" i="3"/>
  <c r="AJ243" i="3" s="1"/>
  <c r="AS222" i="3"/>
  <c r="AL222" i="3"/>
  <c r="AS213" i="3"/>
  <c r="AL213" i="3"/>
  <c r="AE189" i="3"/>
  <c r="AJ189" i="3" s="1"/>
  <c r="AM185" i="3"/>
  <c r="AR185" i="3"/>
  <c r="AM183" i="3"/>
  <c r="AR183" i="3"/>
  <c r="AE175" i="3"/>
  <c r="AJ175" i="3" s="1"/>
  <c r="AR158" i="3"/>
  <c r="AM158" i="3"/>
  <c r="AS149" i="3"/>
  <c r="AL149" i="3"/>
  <c r="AE125" i="3"/>
  <c r="AJ125" i="3" s="1"/>
  <c r="AS123" i="3"/>
  <c r="AL123" i="3"/>
  <c r="AE119" i="3"/>
  <c r="AJ119" i="3" s="1"/>
  <c r="AI119" i="3"/>
  <c r="AE111" i="3"/>
  <c r="AJ111" i="3" s="1"/>
  <c r="AS85" i="3"/>
  <c r="AL85" i="3"/>
  <c r="AS61" i="3"/>
  <c r="AL61" i="3"/>
  <c r="AM59" i="3"/>
  <c r="AR59" i="3"/>
  <c r="AS57" i="3"/>
  <c r="AL57" i="3"/>
  <c r="AE51" i="3"/>
  <c r="AJ51" i="3" s="1"/>
  <c r="AS47" i="3"/>
  <c r="AL47" i="3"/>
  <c r="AR2220" i="3"/>
  <c r="AM2220" i="3"/>
  <c r="AR856" i="3"/>
  <c r="AM856" i="3"/>
  <c r="C856" i="3" s="1"/>
  <c r="AR2148" i="3"/>
  <c r="AM2148" i="3"/>
  <c r="AE499" i="3"/>
  <c r="AJ499" i="3" s="1"/>
  <c r="AH499" i="3"/>
  <c r="AM258" i="3"/>
  <c r="AR258" i="3"/>
  <c r="AQ483" i="3"/>
  <c r="AN483" i="3"/>
  <c r="C483" i="3" s="1"/>
  <c r="AM2172" i="3"/>
  <c r="AR2172" i="3"/>
  <c r="AQ447" i="3"/>
  <c r="AN447" i="3"/>
  <c r="AS1269" i="3"/>
  <c r="AL1269" i="3"/>
  <c r="AM1786" i="3"/>
  <c r="AR1786" i="3"/>
  <c r="AE136" i="3"/>
  <c r="AJ136" i="3" s="1"/>
  <c r="AI136" i="3"/>
  <c r="AQ276" i="3"/>
  <c r="AN276" i="3"/>
  <c r="AS545" i="3"/>
  <c r="AL545" i="3"/>
  <c r="C545" i="3" s="1"/>
  <c r="AQ680" i="3"/>
  <c r="AN680" i="3"/>
  <c r="AM870" i="3"/>
  <c r="AR870" i="3"/>
  <c r="AJ958" i="3"/>
  <c r="AI958" i="3"/>
  <c r="AE998" i="3"/>
  <c r="AJ998" i="3" s="1"/>
  <c r="AJ1031" i="3"/>
  <c r="AI1031" i="3"/>
  <c r="AQ1031" i="3" s="1"/>
  <c r="AS1199" i="3"/>
  <c r="AL1199" i="3"/>
  <c r="AM1219" i="3"/>
  <c r="AR1219" i="3"/>
  <c r="AS1263" i="3"/>
  <c r="AL1263" i="3"/>
  <c r="AE1293" i="3"/>
  <c r="AJ1293" i="3" s="1"/>
  <c r="AR2158" i="3"/>
  <c r="AM2158" i="3"/>
  <c r="AR2184" i="3"/>
  <c r="AM2184" i="3"/>
  <c r="AR2198" i="3"/>
  <c r="AM2198" i="3"/>
  <c r="AE2224" i="3"/>
  <c r="AJ2224" i="3" s="1"/>
  <c r="AS277" i="3"/>
  <c r="AL277" i="3"/>
  <c r="AM383" i="3"/>
  <c r="AR383" i="3"/>
  <c r="AE437" i="3"/>
  <c r="AJ437" i="3" s="1"/>
  <c r="AR466" i="3"/>
  <c r="AM466" i="3"/>
  <c r="AS486" i="3"/>
  <c r="AL486" i="3"/>
  <c r="AE496" i="3"/>
  <c r="AJ496" i="3" s="1"/>
  <c r="AE554" i="3"/>
  <c r="AJ554" i="3" s="1"/>
  <c r="AR578" i="3"/>
  <c r="AM578" i="3"/>
  <c r="AM592" i="3"/>
  <c r="C592" i="3" s="1"/>
  <c r="AR592" i="3"/>
  <c r="AM614" i="3"/>
  <c r="AR614" i="3"/>
  <c r="AR805" i="3"/>
  <c r="AM805" i="3"/>
  <c r="AR813" i="3"/>
  <c r="AM813" i="3"/>
  <c r="AM11" i="3"/>
  <c r="AR11" i="3"/>
  <c r="AQ232" i="3"/>
  <c r="AN232" i="3"/>
  <c r="C232" i="3" s="1"/>
  <c r="AQ300" i="3"/>
  <c r="AN300" i="3"/>
  <c r="AS325" i="3"/>
  <c r="AL325" i="3"/>
  <c r="AN605" i="3"/>
  <c r="AQ605" i="3"/>
  <c r="AR620" i="3"/>
  <c r="AM620" i="3"/>
  <c r="AN681" i="3"/>
  <c r="AQ681" i="3"/>
  <c r="AN768" i="3"/>
  <c r="AQ768" i="3"/>
  <c r="AQ809" i="3"/>
  <c r="AN809" i="3"/>
  <c r="AR859" i="3"/>
  <c r="AM859" i="3"/>
  <c r="C859" i="3" s="1"/>
  <c r="AN1115" i="3"/>
  <c r="C1115" i="3" s="1"/>
  <c r="AQ1115" i="3"/>
  <c r="AM1204" i="3"/>
  <c r="AR1204" i="3"/>
  <c r="AM1262" i="3"/>
  <c r="AR1262" i="3"/>
  <c r="AE1267" i="3"/>
  <c r="AJ1267" i="3" s="1"/>
  <c r="AN1302" i="3"/>
  <c r="AQ1302" i="3"/>
  <c r="AE1337" i="3"/>
  <c r="AJ1337" i="3" s="1"/>
  <c r="AQ1355" i="3"/>
  <c r="AN1355" i="3"/>
  <c r="AR1369" i="3"/>
  <c r="AM1369" i="3"/>
  <c r="AN1374" i="3"/>
  <c r="AQ1374" i="3"/>
  <c r="AN1384" i="3"/>
  <c r="AQ1384" i="3"/>
  <c r="AQ1468" i="3"/>
  <c r="AN1468" i="3"/>
  <c r="AM1525" i="3"/>
  <c r="AR1525" i="3"/>
  <c r="AN1527" i="3"/>
  <c r="AQ1527" i="3"/>
  <c r="AM1811" i="3"/>
  <c r="AR1811" i="3"/>
  <c r="AN1614" i="3"/>
  <c r="AQ1614" i="3"/>
  <c r="AQ1652" i="3"/>
  <c r="AN1652" i="3"/>
  <c r="AQ1704" i="3"/>
  <c r="AN1704" i="3"/>
  <c r="AQ1736" i="3"/>
  <c r="AN1736" i="3"/>
  <c r="AR1820" i="3"/>
  <c r="AM1820" i="3"/>
  <c r="AN2003" i="3"/>
  <c r="AQ2003" i="3"/>
  <c r="AJ2065" i="3"/>
  <c r="AI2065" i="3"/>
  <c r="AN2172" i="3"/>
  <c r="AQ2172" i="3"/>
  <c r="AN2213" i="3"/>
  <c r="AQ2213" i="3"/>
  <c r="AN2317" i="3"/>
  <c r="AQ2317" i="3"/>
  <c r="AN385" i="3"/>
  <c r="C385" i="3" s="1"/>
  <c r="AQ385" i="3"/>
  <c r="AN400" i="3"/>
  <c r="AQ400" i="3"/>
  <c r="AR2154" i="3"/>
  <c r="AM2154" i="3"/>
  <c r="C2154" i="3" s="1"/>
  <c r="AR1657" i="3"/>
  <c r="AM1657" i="3"/>
  <c r="AN1790" i="3"/>
  <c r="C1790" i="3" s="1"/>
  <c r="AQ1790" i="3"/>
  <c r="AN1815" i="3"/>
  <c r="AQ1815" i="3"/>
  <c r="AI1978" i="3"/>
  <c r="AL698" i="3"/>
  <c r="AS698" i="3"/>
  <c r="AE719" i="3"/>
  <c r="AJ719" i="3" s="1"/>
  <c r="AE729" i="3"/>
  <c r="AJ729" i="3" s="1"/>
  <c r="AL708" i="3"/>
  <c r="AS708" i="3"/>
  <c r="AM697" i="3"/>
  <c r="AR697" i="3"/>
  <c r="AL714" i="3"/>
  <c r="AS714" i="3"/>
  <c r="AQ706" i="3"/>
  <c r="AN706" i="3"/>
  <c r="AS1991" i="3"/>
  <c r="AL1991" i="3"/>
  <c r="AM2323" i="3"/>
  <c r="AR2323" i="3"/>
  <c r="AE2319" i="3"/>
  <c r="AJ2319" i="3" s="1"/>
  <c r="AE2311" i="3"/>
  <c r="AJ2311" i="3" s="1"/>
  <c r="AL2303" i="3"/>
  <c r="AS2303" i="3"/>
  <c r="AR2298" i="3"/>
  <c r="AM2298" i="3"/>
  <c r="AL2290" i="3"/>
  <c r="AS2290" i="3"/>
  <c r="AM2286" i="3"/>
  <c r="AR2286" i="3"/>
  <c r="AS2278" i="3"/>
  <c r="AL2278" i="3"/>
  <c r="AR2270" i="3"/>
  <c r="AM2270" i="3"/>
  <c r="AM2262" i="3"/>
  <c r="AR2262" i="3"/>
  <c r="AE2254" i="3"/>
  <c r="AJ2254" i="3" s="1"/>
  <c r="AE2250" i="3"/>
  <c r="AJ2250" i="3" s="1"/>
  <c r="AL2085" i="3"/>
  <c r="AS2085" i="3"/>
  <c r="AM2047" i="3"/>
  <c r="AR2047" i="3"/>
  <c r="AS2039" i="3"/>
  <c r="AL2039" i="3"/>
  <c r="AM2035" i="3"/>
  <c r="AR2035" i="3"/>
  <c r="AR2027" i="3"/>
  <c r="AM2027" i="3"/>
  <c r="AE2023" i="3"/>
  <c r="AJ2023" i="3" s="1"/>
  <c r="AE2015" i="3"/>
  <c r="AJ2015" i="3" s="1"/>
  <c r="AE2011" i="3"/>
  <c r="AJ2011" i="3" s="1"/>
  <c r="AL2003" i="3"/>
  <c r="AS2003" i="3"/>
  <c r="AL1647" i="3"/>
  <c r="AS1647" i="3"/>
  <c r="AE1641" i="3"/>
  <c r="AJ1641" i="3" s="1"/>
  <c r="AH1641" i="3"/>
  <c r="AL1615" i="3"/>
  <c r="AS1615" i="3"/>
  <c r="AR1609" i="3"/>
  <c r="AM1609" i="3"/>
  <c r="AR1601" i="3"/>
  <c r="AM1601" i="3"/>
  <c r="AE1593" i="3"/>
  <c r="AJ1593" i="3" s="1"/>
  <c r="AS1589" i="3"/>
  <c r="AL1589" i="3"/>
  <c r="AR1581" i="3"/>
  <c r="AM1581" i="3"/>
  <c r="AM1577" i="3"/>
  <c r="AR1577" i="3"/>
  <c r="AM1569" i="3"/>
  <c r="AR1569" i="3"/>
  <c r="AL1561" i="3"/>
  <c r="AS1561" i="3"/>
  <c r="AE1557" i="3"/>
  <c r="AJ1557" i="3" s="1"/>
  <c r="AR1549" i="3"/>
  <c r="AM1549" i="3"/>
  <c r="AM1545" i="3"/>
  <c r="AR1545" i="3"/>
  <c r="AS1537" i="3"/>
  <c r="AL1537" i="3"/>
  <c r="AR1467" i="3"/>
  <c r="AM1467" i="3"/>
  <c r="AE1459" i="3"/>
  <c r="AJ1459" i="3" s="1"/>
  <c r="AM1433" i="3"/>
  <c r="AR1433" i="3"/>
  <c r="AR1419" i="3"/>
  <c r="AM1419" i="3"/>
  <c r="AH1175" i="3"/>
  <c r="AS1132" i="3"/>
  <c r="AL1132" i="3"/>
  <c r="AL1128" i="3"/>
  <c r="AS1128" i="3"/>
  <c r="AS1122" i="3"/>
  <c r="AL1122" i="3"/>
  <c r="AQ1101" i="3"/>
  <c r="AN1101" i="3"/>
  <c r="AM1088" i="3"/>
  <c r="AR1088" i="3"/>
  <c r="AM1066" i="3"/>
  <c r="AR1066" i="3"/>
  <c r="AR1062" i="3"/>
  <c r="AM1062" i="3"/>
  <c r="AL1054" i="3"/>
  <c r="AS1054" i="3"/>
  <c r="AS1028" i="3"/>
  <c r="AL1028" i="3"/>
  <c r="AM1024" i="3"/>
  <c r="AR1024" i="3"/>
  <c r="AM1001" i="3"/>
  <c r="AR1001" i="3"/>
  <c r="AR997" i="3"/>
  <c r="AM997" i="3"/>
  <c r="AE993" i="3"/>
  <c r="AJ993" i="3" s="1"/>
  <c r="AL979" i="3"/>
  <c r="AS979" i="3"/>
  <c r="AS971" i="3"/>
  <c r="AL971" i="3"/>
  <c r="AR961" i="3"/>
  <c r="AM961" i="3"/>
  <c r="AL959" i="3"/>
  <c r="AS959" i="3"/>
  <c r="AM937" i="3"/>
  <c r="AR937" i="3"/>
  <c r="AS925" i="3"/>
  <c r="AL925" i="3"/>
  <c r="AE907" i="3"/>
  <c r="AJ907" i="3" s="1"/>
  <c r="AM905" i="3"/>
  <c r="AR905" i="3"/>
  <c r="AE903" i="3"/>
  <c r="AJ903" i="3" s="1"/>
  <c r="AE897" i="3"/>
  <c r="AJ897" i="3" s="1"/>
  <c r="AR867" i="3"/>
  <c r="AM867" i="3"/>
  <c r="AE843" i="3"/>
  <c r="AJ843" i="3" s="1"/>
  <c r="AM841" i="3"/>
  <c r="AR841" i="3"/>
  <c r="AE839" i="3"/>
  <c r="AJ839" i="3" s="1"/>
  <c r="AE823" i="3"/>
  <c r="AJ823" i="3" s="1"/>
  <c r="AL820" i="3"/>
  <c r="AS820" i="3"/>
  <c r="AM774" i="3"/>
  <c r="AR774" i="3"/>
  <c r="AR768" i="3"/>
  <c r="AM768" i="3"/>
  <c r="AI764" i="3"/>
  <c r="AE764" i="3"/>
  <c r="AJ764" i="3" s="1"/>
  <c r="AR666" i="3"/>
  <c r="AM666" i="3"/>
  <c r="AL644" i="3"/>
  <c r="AS644" i="3"/>
  <c r="AE644" i="3"/>
  <c r="AJ644" i="3" s="1"/>
  <c r="AL627" i="3"/>
  <c r="AS627" i="3"/>
  <c r="AL623" i="3"/>
  <c r="AS623" i="3"/>
  <c r="AI392" i="3"/>
  <c r="AS314" i="3"/>
  <c r="AL314" i="3"/>
  <c r="AG284" i="3"/>
  <c r="AM252" i="3"/>
  <c r="AR252" i="3"/>
  <c r="AD238" i="3"/>
  <c r="AH238" i="3" s="1"/>
  <c r="AM229" i="3"/>
  <c r="AR229" i="3"/>
  <c r="AS225" i="3"/>
  <c r="AL225" i="3"/>
  <c r="AS195" i="3"/>
  <c r="AL195" i="3"/>
  <c r="AS191" i="3"/>
  <c r="AL191" i="3"/>
  <c r="AM178" i="3"/>
  <c r="AR178" i="3"/>
  <c r="AS174" i="3"/>
  <c r="AL174" i="3"/>
  <c r="AS161" i="3"/>
  <c r="AL161" i="3"/>
  <c r="AE127" i="3"/>
  <c r="AJ127" i="3" s="1"/>
  <c r="AE118" i="3"/>
  <c r="AJ118" i="3" s="1"/>
  <c r="AS97" i="3"/>
  <c r="AL97" i="3"/>
  <c r="AS67" i="3"/>
  <c r="AL67" i="3"/>
  <c r="AR18" i="3"/>
  <c r="AM18" i="3"/>
  <c r="AM14" i="3"/>
  <c r="AR14" i="3"/>
  <c r="AM10" i="3"/>
  <c r="AR10" i="3"/>
  <c r="AS202" i="3"/>
  <c r="AL202" i="3"/>
  <c r="AM404" i="3"/>
  <c r="AR404" i="3"/>
  <c r="AS186" i="3"/>
  <c r="AL186" i="3"/>
  <c r="AS515" i="3"/>
  <c r="AL515" i="3"/>
  <c r="AR2068" i="3"/>
  <c r="AM2068" i="3"/>
  <c r="AL912" i="3"/>
  <c r="AS912" i="3"/>
  <c r="AE1281" i="3"/>
  <c r="AJ1281" i="3" s="1"/>
  <c r="AE1694" i="3"/>
  <c r="AJ1694" i="3" s="1"/>
  <c r="AE150" i="3"/>
  <c r="AJ150" i="3" s="1"/>
  <c r="AM591" i="3"/>
  <c r="C591" i="3" s="1"/>
  <c r="AR591" i="3"/>
  <c r="AS755" i="3"/>
  <c r="AL755" i="3"/>
  <c r="AL884" i="3"/>
  <c r="AS884" i="3"/>
  <c r="AE1012" i="3"/>
  <c r="AJ1012" i="3" s="1"/>
  <c r="AH1012" i="3"/>
  <c r="AM670" i="3"/>
  <c r="AR670" i="3"/>
  <c r="AS1133" i="3"/>
  <c r="AL1133" i="3"/>
  <c r="AR1309" i="3"/>
  <c r="AM1309" i="3"/>
  <c r="C1309" i="3" s="1"/>
  <c r="AL1666" i="3"/>
  <c r="AS1666" i="3"/>
  <c r="AL1951" i="3"/>
  <c r="AS1951" i="3"/>
  <c r="AE2120" i="3"/>
  <c r="AJ2120" i="3" s="1"/>
  <c r="AE92" i="3"/>
  <c r="AJ92" i="3" s="1"/>
  <c r="AR228" i="3"/>
  <c r="AM228" i="3"/>
  <c r="AM434" i="3"/>
  <c r="AR434" i="3"/>
  <c r="AM529" i="3"/>
  <c r="AR529" i="3"/>
  <c r="AH569" i="3"/>
  <c r="AE775" i="3"/>
  <c r="AJ775" i="3" s="1"/>
  <c r="AE822" i="3"/>
  <c r="AJ822" i="3" s="1"/>
  <c r="AM838" i="3"/>
  <c r="AR838" i="3"/>
  <c r="AE1002" i="3"/>
  <c r="AJ1002" i="3" s="1"/>
  <c r="AR1127" i="3"/>
  <c r="AM1127" i="3"/>
  <c r="AM1203" i="3"/>
  <c r="AR1203" i="3"/>
  <c r="AH1267" i="3"/>
  <c r="AH1337" i="3"/>
  <c r="AM1397" i="3"/>
  <c r="AR1397" i="3"/>
  <c r="AI1688" i="3"/>
  <c r="AE1700" i="3"/>
  <c r="AJ1700" i="3" s="1"/>
  <c r="AE1732" i="3"/>
  <c r="AJ1732" i="3" s="1"/>
  <c r="AL1764" i="3"/>
  <c r="AS1764" i="3"/>
  <c r="AE1953" i="3"/>
  <c r="AJ1953" i="3" s="1"/>
  <c r="AM2055" i="3"/>
  <c r="AR2055" i="3"/>
  <c r="AL2063" i="3"/>
  <c r="AS2063" i="3"/>
  <c r="AS2130" i="3"/>
  <c r="AL2130" i="3"/>
  <c r="AL2162" i="3"/>
  <c r="AS2162" i="3"/>
  <c r="AN22" i="3"/>
  <c r="AQ22" i="3"/>
  <c r="AN309" i="3"/>
  <c r="AQ309" i="3"/>
  <c r="AR325" i="3"/>
  <c r="AM325" i="3"/>
  <c r="AS419" i="3"/>
  <c r="AL419" i="3"/>
  <c r="AM468" i="3"/>
  <c r="C468" i="3" s="1"/>
  <c r="AR468" i="3"/>
  <c r="AM498" i="3"/>
  <c r="AR498" i="3"/>
  <c r="AM534" i="3"/>
  <c r="AR534" i="3"/>
  <c r="AS548" i="3"/>
  <c r="AL548" i="3"/>
  <c r="AM580" i="3"/>
  <c r="AR580" i="3"/>
  <c r="AM777" i="3"/>
  <c r="AR777" i="3"/>
  <c r="AR17" i="3"/>
  <c r="AM17" i="3"/>
  <c r="AN265" i="3"/>
  <c r="AQ265" i="3"/>
  <c r="AN618" i="3"/>
  <c r="AQ618" i="3"/>
  <c r="AM882" i="3"/>
  <c r="AR882" i="3"/>
  <c r="AQ913" i="3"/>
  <c r="AN913" i="3"/>
  <c r="AQ1017" i="3"/>
  <c r="AN1017" i="3"/>
  <c r="AN1056" i="3"/>
  <c r="AQ1056" i="3"/>
  <c r="AQ1080" i="3"/>
  <c r="AN1080" i="3"/>
  <c r="AN1114" i="3"/>
  <c r="C1114" i="3" s="1"/>
  <c r="AQ1114" i="3"/>
  <c r="AQ1180" i="3"/>
  <c r="AN1180" i="3"/>
  <c r="AQ1200" i="3"/>
  <c r="AN1200" i="3"/>
  <c r="AM1232" i="3"/>
  <c r="AR1232" i="3"/>
  <c r="AR1234" i="3"/>
  <c r="AM1234" i="3"/>
  <c r="AR1299" i="3"/>
  <c r="AM1299" i="3"/>
  <c r="AR1350" i="3"/>
  <c r="AM1350" i="3"/>
  <c r="AJ1370" i="3"/>
  <c r="AI1370" i="3"/>
  <c r="AR1403" i="3"/>
  <c r="AM1403" i="3"/>
  <c r="C1403" i="3" s="1"/>
  <c r="AN1408" i="3"/>
  <c r="AQ1408" i="3"/>
  <c r="AN1456" i="3"/>
  <c r="AQ1456" i="3"/>
  <c r="AQ1488" i="3"/>
  <c r="AN1488" i="3"/>
  <c r="C1488" i="3" s="1"/>
  <c r="AN1537" i="3"/>
  <c r="AQ1537" i="3"/>
  <c r="AN1796" i="3"/>
  <c r="AQ1796" i="3"/>
  <c r="AR1804" i="3"/>
  <c r="AM1804" i="3"/>
  <c r="C1804" i="3" s="1"/>
  <c r="AN1612" i="3"/>
  <c r="AQ1612" i="3"/>
  <c r="AN1622" i="3"/>
  <c r="AQ1622" i="3"/>
  <c r="AR1670" i="3"/>
  <c r="AM1670" i="3"/>
  <c r="C1670" i="3" s="1"/>
  <c r="AM1755" i="3"/>
  <c r="AR1755" i="3"/>
  <c r="AL1836" i="3"/>
  <c r="AS1836" i="3"/>
  <c r="AM1850" i="3"/>
  <c r="AR1850" i="3"/>
  <c r="AJ1854" i="3"/>
  <c r="AI1854" i="3"/>
  <c r="AJ1858" i="3"/>
  <c r="AI1858" i="3"/>
  <c r="AN1860" i="3"/>
  <c r="AQ1860" i="3"/>
  <c r="AJ1864" i="3"/>
  <c r="AI1864" i="3"/>
  <c r="AR1868" i="3"/>
  <c r="AM1868" i="3"/>
  <c r="AM1872" i="3"/>
  <c r="AR1872" i="3"/>
  <c r="AR1876" i="3"/>
  <c r="AM1876" i="3"/>
  <c r="AM1878" i="3"/>
  <c r="AR1878" i="3"/>
  <c r="AL1932" i="3"/>
  <c r="AS1932" i="3"/>
  <c r="AN1955" i="3"/>
  <c r="AQ1955" i="3"/>
  <c r="AN2049" i="3"/>
  <c r="AQ2049" i="3"/>
  <c r="C2066" i="3"/>
  <c r="AN2212" i="3"/>
  <c r="AQ2212" i="3"/>
  <c r="AQ518" i="3"/>
  <c r="AN518" i="3"/>
  <c r="C518" i="3" s="1"/>
  <c r="AQ454" i="3"/>
  <c r="AN454" i="3"/>
  <c r="AR275" i="3"/>
  <c r="AM275" i="3"/>
  <c r="C275" i="3" s="1"/>
  <c r="AN26" i="3"/>
  <c r="C26" i="3" s="1"/>
  <c r="AQ26" i="3"/>
  <c r="AR28" i="3"/>
  <c r="AM28" i="3"/>
  <c r="C1535" i="3"/>
  <c r="AI1314" i="3"/>
  <c r="AH1314" i="3"/>
  <c r="AH711" i="3"/>
  <c r="AL700" i="3"/>
  <c r="AS700" i="3"/>
  <c r="AM718" i="3"/>
  <c r="AR718" i="3"/>
  <c r="AQ698" i="3"/>
  <c r="AN698" i="3"/>
  <c r="AM1995" i="3"/>
  <c r="AR1995" i="3"/>
  <c r="AN1993" i="3"/>
  <c r="AQ1993" i="3"/>
  <c r="AQ726" i="3"/>
  <c r="AN726" i="3"/>
  <c r="AL2322" i="3"/>
  <c r="C2322" i="3" s="1"/>
  <c r="AS2322" i="3"/>
  <c r="AH2322" i="3"/>
  <c r="AR2322" i="3" s="1"/>
  <c r="AI2314" i="3"/>
  <c r="AS2306" i="3"/>
  <c r="AL2306" i="3"/>
  <c r="AE2306" i="3"/>
  <c r="AJ2306" i="3" s="1"/>
  <c r="AI2297" i="3"/>
  <c r="AL2293" i="3"/>
  <c r="AS2293" i="3"/>
  <c r="AR2289" i="3"/>
  <c r="AM2289" i="3"/>
  <c r="AR2285" i="3"/>
  <c r="AM2285" i="3"/>
  <c r="AD2281" i="3"/>
  <c r="AG2281" i="3"/>
  <c r="AN2277" i="3"/>
  <c r="AQ2277" i="3"/>
  <c r="AI2273" i="3"/>
  <c r="AS2269" i="3"/>
  <c r="AL2269" i="3"/>
  <c r="AR2261" i="3"/>
  <c r="AM2261" i="3"/>
  <c r="AL2249" i="3"/>
  <c r="AS2249" i="3"/>
  <c r="AE2245" i="3"/>
  <c r="AJ2245" i="3" s="1"/>
  <c r="AR2237" i="3"/>
  <c r="AM2237" i="3"/>
  <c r="AR2233" i="3"/>
  <c r="AM2233" i="3"/>
  <c r="AE2223" i="3"/>
  <c r="AJ2223" i="3" s="1"/>
  <c r="AH2223" i="3"/>
  <c r="AM2187" i="3"/>
  <c r="AR2187" i="3"/>
  <c r="AM2183" i="3"/>
  <c r="AR2183" i="3"/>
  <c r="AL2181" i="3"/>
  <c r="AS2181" i="3"/>
  <c r="AN2177" i="3"/>
  <c r="AQ2177" i="3"/>
  <c r="AL2173" i="3"/>
  <c r="AS2173" i="3"/>
  <c r="AL2169" i="3"/>
  <c r="AS2169" i="3"/>
  <c r="AE2165" i="3"/>
  <c r="AJ2165" i="3" s="1"/>
  <c r="AL2163" i="3"/>
  <c r="AS2163" i="3"/>
  <c r="AE2159" i="3"/>
  <c r="AJ2159" i="3" s="1"/>
  <c r="AR2157" i="3"/>
  <c r="AM2157" i="3"/>
  <c r="AL2153" i="3"/>
  <c r="AS2153" i="3"/>
  <c r="AE2149" i="3"/>
  <c r="AJ2149" i="3" s="1"/>
  <c r="AH2149" i="3"/>
  <c r="AR2147" i="3"/>
  <c r="AM2147" i="3"/>
  <c r="AE2143" i="3"/>
  <c r="AJ2143" i="3" s="1"/>
  <c r="AE2141" i="3"/>
  <c r="AJ2141" i="3" s="1"/>
  <c r="AR2137" i="3"/>
  <c r="AM2137" i="3"/>
  <c r="AE2133" i="3"/>
  <c r="AJ2133" i="3" s="1"/>
  <c r="AH2133" i="3"/>
  <c r="AL2129" i="3"/>
  <c r="AS2129" i="3"/>
  <c r="AR2127" i="3"/>
  <c r="AM2127" i="3"/>
  <c r="AL2125" i="3"/>
  <c r="AS2125" i="3"/>
  <c r="AM2121" i="3"/>
  <c r="AR2121" i="3"/>
  <c r="AE2115" i="3"/>
  <c r="AJ2115" i="3" s="1"/>
  <c r="AR2113" i="3"/>
  <c r="AM2113" i="3"/>
  <c r="AL2111" i="3"/>
  <c r="AS2111" i="3"/>
  <c r="AL2094" i="3"/>
  <c r="C2094" i="3" s="1"/>
  <c r="AS2094" i="3"/>
  <c r="AE2079" i="3"/>
  <c r="AJ2079" i="3" s="1"/>
  <c r="AM2075" i="3"/>
  <c r="AR2075" i="3"/>
  <c r="AM2046" i="3"/>
  <c r="AR2046" i="3"/>
  <c r="AE2042" i="3"/>
  <c r="AJ2042" i="3" s="1"/>
  <c r="AH2038" i="3"/>
  <c r="AE2038" i="3"/>
  <c r="AJ2038" i="3" s="1"/>
  <c r="AJ2026" i="3"/>
  <c r="AI2026" i="3"/>
  <c r="AM2014" i="3"/>
  <c r="AR2014" i="3"/>
  <c r="AL1972" i="3"/>
  <c r="AS1972" i="3"/>
  <c r="AS1968" i="3"/>
  <c r="AL1968" i="3"/>
  <c r="AL1964" i="3"/>
  <c r="AS1964" i="3"/>
  <c r="AL1952" i="3"/>
  <c r="AS1952" i="3"/>
  <c r="AE1948" i="3"/>
  <c r="AJ1948" i="3" s="1"/>
  <c r="AL1649" i="3"/>
  <c r="AS1649" i="3"/>
  <c r="AL1617" i="3"/>
  <c r="AS1617" i="3"/>
  <c r="AD1600" i="3"/>
  <c r="AG1600" i="3"/>
  <c r="AM1596" i="3"/>
  <c r="AR1596" i="3"/>
  <c r="AS1592" i="3"/>
  <c r="AL1592" i="3"/>
  <c r="AQ1576" i="3"/>
  <c r="AN1576" i="3"/>
  <c r="AL1572" i="3"/>
  <c r="AS1572" i="3"/>
  <c r="AQ1568" i="3"/>
  <c r="AN1568" i="3"/>
  <c r="AM1564" i="3"/>
  <c r="AR1564" i="3"/>
  <c r="AL1556" i="3"/>
  <c r="AS1556" i="3"/>
  <c r="AL1552" i="3"/>
  <c r="AS1552" i="3"/>
  <c r="AM1544" i="3"/>
  <c r="AR1544" i="3"/>
  <c r="AS1523" i="3"/>
  <c r="AL1523" i="3"/>
  <c r="AR1507" i="3"/>
  <c r="AM1507" i="3"/>
  <c r="AS1507" i="3"/>
  <c r="AL1507" i="3"/>
  <c r="AD1503" i="3"/>
  <c r="AH1503" i="3" s="1"/>
  <c r="AG1479" i="3"/>
  <c r="AH1479" i="3"/>
  <c r="AR1428" i="3"/>
  <c r="AM1428" i="3"/>
  <c r="AS1428" i="3"/>
  <c r="AL1428" i="3"/>
  <c r="AM1422" i="3"/>
  <c r="AR1422" i="3"/>
  <c r="AS1188" i="3"/>
  <c r="AL1188" i="3"/>
  <c r="AS1186" i="3"/>
  <c r="AL1186" i="3"/>
  <c r="AM1182" i="3"/>
  <c r="AR1182" i="3"/>
  <c r="AS1174" i="3"/>
  <c r="AL1174" i="3"/>
  <c r="C1174" i="3" s="1"/>
  <c r="AR1144" i="3"/>
  <c r="AM1144" i="3"/>
  <c r="AD1117" i="3"/>
  <c r="AH1117" i="3" s="1"/>
  <c r="AI1104" i="3"/>
  <c r="AS1091" i="3"/>
  <c r="AL1091" i="3"/>
  <c r="AM1023" i="3"/>
  <c r="C1023" i="3" s="1"/>
  <c r="AR1023" i="3"/>
  <c r="AI1005" i="3"/>
  <c r="AL992" i="3"/>
  <c r="AS992" i="3"/>
  <c r="AL973" i="3"/>
  <c r="AS973" i="3"/>
  <c r="AM966" i="3"/>
  <c r="AR966" i="3"/>
  <c r="AN963" i="3"/>
  <c r="AQ963" i="3"/>
  <c r="AM963" i="3"/>
  <c r="AR963" i="3"/>
  <c r="AD936" i="3"/>
  <c r="AG936" i="3"/>
  <c r="AS924" i="3"/>
  <c r="AL924" i="3"/>
  <c r="AL914" i="3"/>
  <c r="AS914" i="3"/>
  <c r="AL896" i="3"/>
  <c r="AS896" i="3"/>
  <c r="AS883" i="3"/>
  <c r="AL883" i="3"/>
  <c r="AE866" i="3"/>
  <c r="AJ866" i="3" s="1"/>
  <c r="AS829" i="3"/>
  <c r="AL829" i="3"/>
  <c r="AR802" i="3"/>
  <c r="AM802" i="3"/>
  <c r="AL782" i="3"/>
  <c r="AS782" i="3"/>
  <c r="AI767" i="3"/>
  <c r="AI754" i="3"/>
  <c r="AH750" i="3"/>
  <c r="AR665" i="3"/>
  <c r="AM665" i="3"/>
  <c r="AR651" i="3"/>
  <c r="AM651" i="3"/>
  <c r="AL647" i="3"/>
  <c r="AS647" i="3"/>
  <c r="AM643" i="3"/>
  <c r="AR643" i="3"/>
  <c r="AE639" i="3"/>
  <c r="AJ639" i="3" s="1"/>
  <c r="AR604" i="3"/>
  <c r="AM604" i="3"/>
  <c r="AS600" i="3"/>
  <c r="AL600" i="3"/>
  <c r="AI574" i="3"/>
  <c r="AL570" i="3"/>
  <c r="C570" i="3" s="1"/>
  <c r="AS570" i="3"/>
  <c r="AH557" i="3"/>
  <c r="AL540" i="3"/>
  <c r="AS540" i="3"/>
  <c r="AE540" i="3"/>
  <c r="AJ540" i="3" s="1"/>
  <c r="AI523" i="3"/>
  <c r="AH523" i="3"/>
  <c r="AH506" i="3"/>
  <c r="AS489" i="3"/>
  <c r="AL489" i="3"/>
  <c r="AM446" i="3"/>
  <c r="AR446" i="3"/>
  <c r="AQ429" i="3"/>
  <c r="AN429" i="3"/>
  <c r="AS395" i="3"/>
  <c r="AL395" i="3"/>
  <c r="AL348" i="3"/>
  <c r="AS348" i="3"/>
  <c r="AL326" i="3"/>
  <c r="AS326" i="3"/>
  <c r="AE245" i="3"/>
  <c r="AJ245" i="3" s="1"/>
  <c r="AS221" i="3"/>
  <c r="AL221" i="3"/>
  <c r="AM220" i="3"/>
  <c r="AR220" i="3"/>
  <c r="AM215" i="3"/>
  <c r="AR215" i="3"/>
  <c r="AM207" i="3"/>
  <c r="AR207" i="3"/>
  <c r="AE181" i="3"/>
  <c r="AJ181" i="3" s="1"/>
  <c r="AM177" i="3"/>
  <c r="AR177" i="3"/>
  <c r="AS157" i="3"/>
  <c r="AL157" i="3"/>
  <c r="AE153" i="3"/>
  <c r="AJ153" i="3" s="1"/>
  <c r="AS151" i="3"/>
  <c r="AL151" i="3"/>
  <c r="AR147" i="3"/>
  <c r="AM147" i="3"/>
  <c r="AR117" i="3"/>
  <c r="AM117" i="3"/>
  <c r="AE93" i="3"/>
  <c r="AJ93" i="3" s="1"/>
  <c r="AS91" i="3"/>
  <c r="AL91" i="3"/>
  <c r="AS89" i="3"/>
  <c r="AL89" i="3"/>
  <c r="AE83" i="3"/>
  <c r="AJ83" i="3" s="1"/>
  <c r="AS79" i="3"/>
  <c r="AL79" i="3"/>
  <c r="AS53" i="3"/>
  <c r="AL53" i="3"/>
  <c r="AR19" i="3"/>
  <c r="AM19" i="3"/>
  <c r="AE1081" i="3"/>
  <c r="AJ1081" i="3" s="1"/>
  <c r="AE531" i="3"/>
  <c r="AJ531" i="3" s="1"/>
  <c r="AR1702" i="3"/>
  <c r="AM1702" i="3"/>
  <c r="AS66" i="3"/>
  <c r="AL66" i="3"/>
  <c r="AR960" i="3"/>
  <c r="AM960" i="3"/>
  <c r="AE1169" i="3"/>
  <c r="AJ1169" i="3" s="1"/>
  <c r="AM780" i="3"/>
  <c r="AR780" i="3"/>
  <c r="AN796" i="3"/>
  <c r="AQ796" i="3"/>
  <c r="AR1371" i="3"/>
  <c r="AM1371" i="3"/>
  <c r="AS1395" i="3"/>
  <c r="AL1395" i="3"/>
  <c r="AR2200" i="3"/>
  <c r="AM2200" i="3"/>
  <c r="AS24" i="3"/>
  <c r="AL24" i="3"/>
  <c r="AE36" i="3"/>
  <c r="AJ36" i="3" s="1"/>
  <c r="AE308" i="3"/>
  <c r="AJ308" i="3" s="1"/>
  <c r="AR339" i="3"/>
  <c r="AM339" i="3"/>
  <c r="AL473" i="3"/>
  <c r="AS473" i="3"/>
  <c r="AS573" i="3"/>
  <c r="AL573" i="3"/>
  <c r="AM613" i="3"/>
  <c r="AR613" i="3"/>
  <c r="AE778" i="3"/>
  <c r="AJ778" i="3" s="1"/>
  <c r="AM790" i="3"/>
  <c r="C790" i="3" s="1"/>
  <c r="AR790" i="3"/>
  <c r="AR826" i="3"/>
  <c r="AM826" i="3"/>
  <c r="AR986" i="3"/>
  <c r="AM986" i="3"/>
  <c r="AE1047" i="3"/>
  <c r="AJ1047" i="3" s="1"/>
  <c r="AE1107" i="3"/>
  <c r="AJ1107" i="3" s="1"/>
  <c r="AE1135" i="3"/>
  <c r="AJ1135" i="3" s="1"/>
  <c r="AM1171" i="3"/>
  <c r="AR1171" i="3"/>
  <c r="AJ1223" i="3"/>
  <c r="AI1223" i="3"/>
  <c r="AJ1287" i="3"/>
  <c r="AI1287" i="3"/>
  <c r="AM1325" i="3"/>
  <c r="AR1325" i="3"/>
  <c r="AL1704" i="3"/>
  <c r="AS1704" i="3"/>
  <c r="AR2054" i="3"/>
  <c r="AM2054" i="3"/>
  <c r="AQ2086" i="3"/>
  <c r="AN2086" i="3"/>
  <c r="AQ2118" i="3"/>
  <c r="AN2118" i="3"/>
  <c r="AM2188" i="3"/>
  <c r="AR2188" i="3"/>
  <c r="AR2222" i="3"/>
  <c r="AM2222" i="3"/>
  <c r="AE317" i="3"/>
  <c r="AJ317" i="3" s="1"/>
  <c r="AM333" i="3"/>
  <c r="AR333" i="3"/>
  <c r="AE375" i="3"/>
  <c r="AJ375" i="3" s="1"/>
  <c r="AM387" i="3"/>
  <c r="AR387" i="3"/>
  <c r="AE411" i="3"/>
  <c r="AJ411" i="3" s="1"/>
  <c r="AR452" i="3"/>
  <c r="AM452" i="3"/>
  <c r="AE520" i="3"/>
  <c r="AJ520" i="3" s="1"/>
  <c r="AH520" i="3"/>
  <c r="AE550" i="3"/>
  <c r="AJ550" i="3" s="1"/>
  <c r="AS582" i="3"/>
  <c r="AL582" i="3"/>
  <c r="AR2191" i="3"/>
  <c r="AM2191" i="3"/>
  <c r="AN9" i="3"/>
  <c r="AQ9" i="3"/>
  <c r="AN218" i="3"/>
  <c r="AQ218" i="3"/>
  <c r="AN293" i="3"/>
  <c r="AQ293" i="3"/>
  <c r="AR436" i="3"/>
  <c r="AM436" i="3"/>
  <c r="AN634" i="3"/>
  <c r="C634" i="3" s="1"/>
  <c r="AQ634" i="3"/>
  <c r="AR652" i="3"/>
  <c r="AM652" i="3"/>
  <c r="AM807" i="3"/>
  <c r="AR807" i="3"/>
  <c r="AN840" i="3"/>
  <c r="C840" i="3" s="1"/>
  <c r="AQ840" i="3"/>
  <c r="AM911" i="3"/>
  <c r="AR911" i="3"/>
  <c r="AN935" i="3"/>
  <c r="AQ935" i="3"/>
  <c r="AQ1016" i="3"/>
  <c r="AN1016" i="3"/>
  <c r="AQ1113" i="3"/>
  <c r="AN1113" i="3"/>
  <c r="C1113" i="3" s="1"/>
  <c r="AQ1172" i="3"/>
  <c r="AN1172" i="3"/>
  <c r="AM1264" i="3"/>
  <c r="AR1264" i="3"/>
  <c r="AR1266" i="3"/>
  <c r="AM1266" i="3"/>
  <c r="AN1304" i="3"/>
  <c r="AQ1304" i="3"/>
  <c r="AN1329" i="3"/>
  <c r="AQ1329" i="3"/>
  <c r="AR1334" i="3"/>
  <c r="AM1334" i="3"/>
  <c r="AN1342" i="3"/>
  <c r="AQ1342" i="3"/>
  <c r="AN1357" i="3"/>
  <c r="AQ1357" i="3"/>
  <c r="AQ1373" i="3"/>
  <c r="AN1373" i="3"/>
  <c r="C1373" i="3" s="1"/>
  <c r="AQ1407" i="3"/>
  <c r="AN1407" i="3"/>
  <c r="C1407" i="3" s="1"/>
  <c r="AR1526" i="3"/>
  <c r="AM1526" i="3"/>
  <c r="AS1819" i="3"/>
  <c r="AL1819" i="3"/>
  <c r="AE1835" i="3"/>
  <c r="AJ1835" i="3" s="1"/>
  <c r="AN1645" i="3"/>
  <c r="AQ1645" i="3"/>
  <c r="AR1653" i="3"/>
  <c r="AM1653" i="3"/>
  <c r="AJ1655" i="3"/>
  <c r="AI1655" i="3"/>
  <c r="AQ1728" i="3"/>
  <c r="AN1728" i="3"/>
  <c r="C1728" i="3" s="1"/>
  <c r="AN1769" i="3"/>
  <c r="AQ1769" i="3"/>
  <c r="AJ1844" i="3"/>
  <c r="AI1844" i="3"/>
  <c r="AE1944" i="3"/>
  <c r="AJ1944" i="3" s="1"/>
  <c r="AN2073" i="3"/>
  <c r="AQ2073" i="3"/>
  <c r="AN2197" i="3"/>
  <c r="AQ2197" i="3"/>
  <c r="AN2205" i="3"/>
  <c r="AQ2205" i="3"/>
  <c r="C2292" i="3"/>
  <c r="AM537" i="3"/>
  <c r="C537" i="3" s="1"/>
  <c r="AR537" i="3"/>
  <c r="AN90" i="3"/>
  <c r="C90" i="3" s="1"/>
  <c r="AQ90" i="3"/>
  <c r="C2230" i="3"/>
  <c r="C1045" i="3"/>
  <c r="AL728" i="3"/>
  <c r="AS728" i="3"/>
  <c r="AQ699" i="3"/>
  <c r="AN699" i="3"/>
  <c r="AE690" i="3"/>
  <c r="AJ690" i="3" s="1"/>
  <c r="AQ687" i="3"/>
  <c r="AN687" i="3"/>
  <c r="AE1980" i="3"/>
  <c r="AJ1980" i="3" s="1"/>
  <c r="AL2374" i="3"/>
  <c r="AS2374" i="3"/>
  <c r="AM2317" i="3"/>
  <c r="AR2317" i="3"/>
  <c r="AE2305" i="3"/>
  <c r="AJ2305" i="3" s="1"/>
  <c r="AE2296" i="3"/>
  <c r="AJ2296" i="3" s="1"/>
  <c r="AM2288" i="3"/>
  <c r="AR2288" i="3"/>
  <c r="AM2280" i="3"/>
  <c r="AR2280" i="3"/>
  <c r="AE2272" i="3"/>
  <c r="AJ2272" i="3" s="1"/>
  <c r="AM2268" i="3"/>
  <c r="AR2268" i="3"/>
  <c r="AE2252" i="3"/>
  <c r="AJ2252" i="3" s="1"/>
  <c r="AH2252" i="3"/>
  <c r="AE2248" i="3"/>
  <c r="AJ2248" i="3" s="1"/>
  <c r="AE2106" i="3"/>
  <c r="AJ2106" i="3" s="1"/>
  <c r="AG2092" i="3"/>
  <c r="AS2074" i="3"/>
  <c r="AL2074" i="3"/>
  <c r="AH2069" i="3"/>
  <c r="AL2049" i="3"/>
  <c r="AS2049" i="3"/>
  <c r="AR2041" i="3"/>
  <c r="AM2041" i="3"/>
  <c r="AI2037" i="3"/>
  <c r="AE2037" i="3"/>
  <c r="AJ2037" i="3" s="1"/>
  <c r="AM2029" i="3"/>
  <c r="AR2029" i="3"/>
  <c r="AS2021" i="3"/>
  <c r="AL2021" i="3"/>
  <c r="AM2017" i="3"/>
  <c r="AR2017" i="3"/>
  <c r="AR2009" i="3"/>
  <c r="AM2009" i="3"/>
  <c r="AH1943" i="3"/>
  <c r="AS1931" i="3"/>
  <c r="AL1931" i="3"/>
  <c r="AL1846" i="3"/>
  <c r="AS1846" i="3"/>
  <c r="AS1842" i="3"/>
  <c r="AL1842" i="3"/>
  <c r="AL1838" i="3"/>
  <c r="AS1838" i="3"/>
  <c r="AD1834" i="3"/>
  <c r="AH1834" i="3" s="1"/>
  <c r="AE1826" i="3"/>
  <c r="AJ1826" i="3" s="1"/>
  <c r="AI1814" i="3"/>
  <c r="AH1807" i="3"/>
  <c r="AG1807" i="3"/>
  <c r="AH1803" i="3"/>
  <c r="AH1799" i="3"/>
  <c r="AG1799" i="3"/>
  <c r="AH1795" i="3"/>
  <c r="AR1663" i="3"/>
  <c r="AM1663" i="3"/>
  <c r="AE1631" i="3"/>
  <c r="AJ1631" i="3" s="1"/>
  <c r="AE1629" i="3"/>
  <c r="AJ1629" i="3" s="1"/>
  <c r="AL1611" i="3"/>
  <c r="AS1611" i="3"/>
  <c r="AM1603" i="3"/>
  <c r="AR1603" i="3"/>
  <c r="AE1595" i="3"/>
  <c r="AJ1595" i="3" s="1"/>
  <c r="AE1591" i="3"/>
  <c r="AJ1591" i="3" s="1"/>
  <c r="AH1591" i="3"/>
  <c r="AN1583" i="3"/>
  <c r="AQ1583" i="3"/>
  <c r="AL1575" i="3"/>
  <c r="AS1575" i="3"/>
  <c r="AI1563" i="3"/>
  <c r="AE1563" i="3"/>
  <c r="AJ1563" i="3" s="1"/>
  <c r="AE1555" i="3"/>
  <c r="AJ1555" i="3" s="1"/>
  <c r="AR1547" i="3"/>
  <c r="AM1547" i="3"/>
  <c r="AR1539" i="3"/>
  <c r="AM1539" i="3"/>
  <c r="AE1465" i="3"/>
  <c r="AJ1465" i="3" s="1"/>
  <c r="AS1461" i="3"/>
  <c r="AL1461" i="3"/>
  <c r="AN1439" i="3"/>
  <c r="C1439" i="3" s="1"/>
  <c r="AQ1439" i="3"/>
  <c r="AR1435" i="3"/>
  <c r="AM1435" i="3"/>
  <c r="AM1417" i="3"/>
  <c r="AR1417" i="3"/>
  <c r="AE1190" i="3"/>
  <c r="AJ1190" i="3" s="1"/>
  <c r="AD1173" i="3"/>
  <c r="AH1173" i="3" s="1"/>
  <c r="AS1164" i="3"/>
  <c r="AL1164" i="3"/>
  <c r="AI1160" i="3"/>
  <c r="AS1143" i="3"/>
  <c r="AL1143" i="3"/>
  <c r="AS1120" i="3"/>
  <c r="AL1120" i="3"/>
  <c r="AE1098" i="3"/>
  <c r="AJ1098" i="3" s="1"/>
  <c r="AS1094" i="3"/>
  <c r="AL1094" i="3"/>
  <c r="C1094" i="3" s="1"/>
  <c r="AM1086" i="3"/>
  <c r="AR1086" i="3"/>
  <c r="AE1060" i="3"/>
  <c r="AJ1060" i="3" s="1"/>
  <c r="AR1036" i="3"/>
  <c r="AM1036" i="3"/>
  <c r="C1036" i="3" s="1"/>
  <c r="AL1032" i="3"/>
  <c r="AS1032" i="3"/>
  <c r="AR1026" i="3"/>
  <c r="AM1026" i="3"/>
  <c r="AI1021" i="3"/>
  <c r="AE1021" i="3"/>
  <c r="AJ1021" i="3" s="1"/>
  <c r="AM991" i="3"/>
  <c r="AR991" i="3"/>
  <c r="AE981" i="3"/>
  <c r="AJ981" i="3" s="1"/>
  <c r="AS962" i="3"/>
  <c r="AL962" i="3"/>
  <c r="AM957" i="3"/>
  <c r="AR957" i="3"/>
  <c r="AM939" i="3"/>
  <c r="AR939" i="3"/>
  <c r="AE929" i="3"/>
  <c r="AJ929" i="3" s="1"/>
  <c r="AE927" i="3"/>
  <c r="AJ927" i="3" s="1"/>
  <c r="AM895" i="3"/>
  <c r="AR895" i="3"/>
  <c r="AE875" i="3"/>
  <c r="AJ875" i="3" s="1"/>
  <c r="AE871" i="3"/>
  <c r="AJ871" i="3" s="1"/>
  <c r="AM869" i="3"/>
  <c r="AR869" i="3"/>
  <c r="AE861" i="3"/>
  <c r="AJ861" i="3" s="1"/>
  <c r="AE835" i="3"/>
  <c r="AJ835" i="3" s="1"/>
  <c r="AL811" i="3"/>
  <c r="AS811" i="3"/>
  <c r="AL808" i="3"/>
  <c r="AS808" i="3"/>
  <c r="AS788" i="3"/>
  <c r="AL788" i="3"/>
  <c r="AE770" i="3"/>
  <c r="AJ770" i="3" s="1"/>
  <c r="AM746" i="3"/>
  <c r="AR746" i="3"/>
  <c r="AL742" i="3"/>
  <c r="AS742" i="3"/>
  <c r="AI668" i="3"/>
  <c r="AM664" i="3"/>
  <c r="AR664" i="3"/>
  <c r="AI638" i="3"/>
  <c r="AL629" i="3"/>
  <c r="AS629" i="3"/>
  <c r="AM535" i="3"/>
  <c r="AR535" i="3"/>
  <c r="AM424" i="3"/>
  <c r="AR424" i="3"/>
  <c r="AS360" i="3"/>
  <c r="AL360" i="3"/>
  <c r="AS320" i="3"/>
  <c r="AL320" i="3"/>
  <c r="AM303" i="3"/>
  <c r="AR303" i="3"/>
  <c r="AS286" i="3"/>
  <c r="AL286" i="3"/>
  <c r="AS282" i="3"/>
  <c r="AL282" i="3"/>
  <c r="AM273" i="3"/>
  <c r="AR273" i="3"/>
  <c r="AM269" i="3"/>
  <c r="AR269" i="3"/>
  <c r="AI244" i="3"/>
  <c r="AG244" i="3"/>
  <c r="AQ240" i="3"/>
  <c r="AN240" i="3"/>
  <c r="AS227" i="3"/>
  <c r="AL227" i="3"/>
  <c r="AE223" i="3"/>
  <c r="AJ223" i="3" s="1"/>
  <c r="AN197" i="3"/>
  <c r="AQ197" i="3"/>
  <c r="AM193" i="3"/>
  <c r="AR193" i="3"/>
  <c r="AS159" i="3"/>
  <c r="AL159" i="3"/>
  <c r="AI116" i="3"/>
  <c r="AE95" i="3"/>
  <c r="AJ95" i="3" s="1"/>
  <c r="AS69" i="3"/>
  <c r="AL69" i="3"/>
  <c r="AM52" i="3"/>
  <c r="AR52" i="3"/>
  <c r="AI1375" i="3"/>
  <c r="AE1375" i="3"/>
  <c r="AJ1375" i="3" s="1"/>
  <c r="AH1375" i="3"/>
  <c r="AE824" i="3"/>
  <c r="AJ824" i="3" s="1"/>
  <c r="AR888" i="3"/>
  <c r="AM888" i="3"/>
  <c r="AS249" i="3"/>
  <c r="AL249" i="3"/>
  <c r="AR1000" i="3"/>
  <c r="AM1000" i="3"/>
  <c r="AM1289" i="3"/>
  <c r="AR1289" i="3"/>
  <c r="AL2204" i="3"/>
  <c r="AS2204" i="3"/>
  <c r="AL626" i="3"/>
  <c r="AS626" i="3"/>
  <c r="AR1041" i="3"/>
  <c r="AM1041" i="3"/>
  <c r="AM1249" i="3"/>
  <c r="C1249" i="3" s="1"/>
  <c r="AR1249" i="3"/>
  <c r="AR1630" i="3"/>
  <c r="AM1630" i="3"/>
  <c r="AI1758" i="3"/>
  <c r="AR1947" i="3"/>
  <c r="AM1947" i="3"/>
  <c r="C1947" i="3" s="1"/>
  <c r="AS38" i="3"/>
  <c r="AL38" i="3"/>
  <c r="AE70" i="3"/>
  <c r="AJ70" i="3" s="1"/>
  <c r="AM575" i="3"/>
  <c r="AR575" i="3"/>
  <c r="AS630" i="3"/>
  <c r="AL630" i="3"/>
  <c r="AM852" i="3"/>
  <c r="AR852" i="3"/>
  <c r="AN868" i="3"/>
  <c r="AQ868" i="3"/>
  <c r="AI1045" i="3"/>
  <c r="AQ1045" i="3" s="1"/>
  <c r="AQ1125" i="3"/>
  <c r="AN1125" i="3"/>
  <c r="AE1261" i="3"/>
  <c r="AJ1261" i="3" s="1"/>
  <c r="AE1331" i="3"/>
  <c r="AJ1331" i="3" s="1"/>
  <c r="AS1482" i="3"/>
  <c r="AL1482" i="3"/>
  <c r="C1482" i="3" s="1"/>
  <c r="AQ2168" i="3"/>
  <c r="AN2168" i="3"/>
  <c r="AE76" i="3"/>
  <c r="AJ76" i="3" s="1"/>
  <c r="AS597" i="3"/>
  <c r="AL597" i="3"/>
  <c r="AI806" i="3"/>
  <c r="AI854" i="3"/>
  <c r="AI902" i="3"/>
  <c r="AS970" i="3"/>
  <c r="AL970" i="3"/>
  <c r="AS1079" i="3"/>
  <c r="AL1079" i="3"/>
  <c r="AM1095" i="3"/>
  <c r="AR1095" i="3"/>
  <c r="AR1365" i="3"/>
  <c r="AM1365" i="3"/>
  <c r="AS1496" i="3"/>
  <c r="AL1496" i="3"/>
  <c r="AM1692" i="3"/>
  <c r="C1692" i="3" s="1"/>
  <c r="AR1692" i="3"/>
  <c r="AI1716" i="3"/>
  <c r="AR1748" i="3"/>
  <c r="AM1748" i="3"/>
  <c r="AQ1756" i="3"/>
  <c r="AN1756" i="3"/>
  <c r="AR2062" i="3"/>
  <c r="AM2062" i="3"/>
  <c r="AS285" i="3"/>
  <c r="AL285" i="3"/>
  <c r="C285" i="3" s="1"/>
  <c r="AQ340" i="3"/>
  <c r="AN340" i="3"/>
  <c r="AE357" i="3"/>
  <c r="AJ357" i="3" s="1"/>
  <c r="AR403" i="3"/>
  <c r="AM403" i="3"/>
  <c r="AE464" i="3"/>
  <c r="AJ464" i="3" s="1"/>
  <c r="AL494" i="3"/>
  <c r="AS494" i="3"/>
  <c r="AI528" i="3"/>
  <c r="AR544" i="3"/>
  <c r="AM544" i="3"/>
  <c r="C544" i="3" s="1"/>
  <c r="AM566" i="3"/>
  <c r="AR566" i="3"/>
  <c r="AS612" i="3"/>
  <c r="AL612" i="3"/>
  <c r="AM781" i="3"/>
  <c r="AR781" i="3"/>
  <c r="AR2209" i="3"/>
  <c r="AM2209" i="3"/>
  <c r="AQ10" i="3"/>
  <c r="AN10" i="3"/>
  <c r="AR219" i="3"/>
  <c r="AM219" i="3"/>
  <c r="AN563" i="3"/>
  <c r="C563" i="3" s="1"/>
  <c r="AQ563" i="3"/>
  <c r="AN633" i="3"/>
  <c r="C633" i="3" s="1"/>
  <c r="AQ633" i="3"/>
  <c r="AQ637" i="3"/>
  <c r="AN637" i="3"/>
  <c r="C637" i="3" s="1"/>
  <c r="AN682" i="3"/>
  <c r="C682" i="3" s="1"/>
  <c r="AQ682" i="3"/>
  <c r="C756" i="3"/>
  <c r="AN803" i="3"/>
  <c r="AQ803" i="3"/>
  <c r="AN848" i="3"/>
  <c r="C848" i="3" s="1"/>
  <c r="AQ848" i="3"/>
  <c r="AM885" i="3"/>
  <c r="AR885" i="3"/>
  <c r="AR891" i="3"/>
  <c r="AM891" i="3"/>
  <c r="AM1198" i="3"/>
  <c r="AR1198" i="3"/>
  <c r="AQ1203" i="3"/>
  <c r="AN1203" i="3"/>
  <c r="AN1218" i="3"/>
  <c r="AQ1218" i="3"/>
  <c r="AN1226" i="3"/>
  <c r="AQ1226" i="3"/>
  <c r="AR1230" i="3"/>
  <c r="AM1230" i="3"/>
  <c r="C1230" i="3" s="1"/>
  <c r="AQ1235" i="3"/>
  <c r="AN1235" i="3"/>
  <c r="AM1238" i="3"/>
  <c r="AR1238" i="3"/>
  <c r="AR1300" i="3"/>
  <c r="AM1300" i="3"/>
  <c r="AN1356" i="3"/>
  <c r="AQ1356" i="3"/>
  <c r="AN1371" i="3"/>
  <c r="AQ1371" i="3"/>
  <c r="AR1402" i="3"/>
  <c r="AM1402" i="3"/>
  <c r="AN1444" i="3"/>
  <c r="C1444" i="3" s="1"/>
  <c r="AQ1444" i="3"/>
  <c r="AN1539" i="3"/>
  <c r="AQ1539" i="3"/>
  <c r="AJ1792" i="3"/>
  <c r="AI1792" i="3"/>
  <c r="AQ1792" i="3" s="1"/>
  <c r="AM1800" i="3"/>
  <c r="AR1800" i="3"/>
  <c r="AR1813" i="3"/>
  <c r="AM1813" i="3"/>
  <c r="AR1829" i="3"/>
  <c r="AM1829" i="3"/>
  <c r="AN1616" i="3"/>
  <c r="AQ1616" i="3"/>
  <c r="AJ1621" i="3"/>
  <c r="AI1621" i="3"/>
  <c r="AJ1669" i="3"/>
  <c r="AI1669" i="3"/>
  <c r="AN1686" i="3"/>
  <c r="C1686" i="3" s="1"/>
  <c r="AQ1686" i="3"/>
  <c r="C1693" i="3"/>
  <c r="AN1749" i="3"/>
  <c r="AQ1749" i="3"/>
  <c r="AE1824" i="3"/>
  <c r="AJ1824" i="3" s="1"/>
  <c r="AI1824" i="3"/>
  <c r="AE1843" i="3"/>
  <c r="AJ1843" i="3" s="1"/>
  <c r="AL1940" i="3"/>
  <c r="AS1940" i="3"/>
  <c r="AN2029" i="3"/>
  <c r="AQ2029" i="3"/>
  <c r="AQ2260" i="3"/>
  <c r="AN2260" i="3"/>
  <c r="C2260" i="3" s="1"/>
  <c r="AQ421" i="3"/>
  <c r="AN421" i="3"/>
  <c r="AM405" i="3"/>
  <c r="AR405" i="3"/>
  <c r="AR354" i="3"/>
  <c r="AM354" i="3"/>
  <c r="AI365" i="3"/>
  <c r="AQ732" i="3"/>
  <c r="AN732" i="3"/>
  <c r="AQ694" i="3"/>
  <c r="AN694" i="3"/>
  <c r="AD1971" i="3"/>
  <c r="AH1971" i="3" s="1"/>
  <c r="AG1971" i="3"/>
  <c r="AG1512" i="3"/>
  <c r="AD1512" i="3"/>
  <c r="AL98" i="3"/>
  <c r="AS98" i="3"/>
  <c r="AG364" i="3"/>
  <c r="AD364" i="3"/>
  <c r="AH364" i="3" s="1"/>
  <c r="AG751" i="3"/>
  <c r="AD751" i="3"/>
  <c r="AL1478" i="3"/>
  <c r="C1478" i="3" s="1"/>
  <c r="AS1478" i="3"/>
  <c r="AD192" i="3"/>
  <c r="AH192" i="3" s="1"/>
  <c r="AG192" i="3"/>
  <c r="AG362" i="3"/>
  <c r="AD362" i="3"/>
  <c r="AG505" i="3"/>
  <c r="AD505" i="3"/>
  <c r="AH505" i="3" s="1"/>
  <c r="AG749" i="3"/>
  <c r="AD749" i="3"/>
  <c r="AH846" i="3"/>
  <c r="AE846" i="3"/>
  <c r="AJ846" i="3" s="1"/>
  <c r="AH1006" i="3"/>
  <c r="AE1006" i="3"/>
  <c r="AJ1006" i="3" s="1"/>
  <c r="AG1131" i="3"/>
  <c r="AD1131" i="3"/>
  <c r="AH1131" i="3" s="1"/>
  <c r="AD1195" i="3"/>
  <c r="AH1195" i="3" s="1"/>
  <c r="AG1195" i="3"/>
  <c r="AG283" i="3"/>
  <c r="AD283" i="3"/>
  <c r="AD381" i="3"/>
  <c r="AG381" i="3"/>
  <c r="AS490" i="3"/>
  <c r="AL490" i="3"/>
  <c r="AH558" i="3"/>
  <c r="AE558" i="3"/>
  <c r="AJ558" i="3" s="1"/>
  <c r="AH794" i="3"/>
  <c r="AE794" i="3"/>
  <c r="AJ794" i="3" s="1"/>
  <c r="AH1018" i="3"/>
  <c r="AE1018" i="3"/>
  <c r="AJ1018" i="3" s="1"/>
  <c r="AL1801" i="3"/>
  <c r="C1801" i="3" s="1"/>
  <c r="AS1801" i="3"/>
  <c r="AN1533" i="3"/>
  <c r="C1533" i="3" s="1"/>
  <c r="AQ1533" i="3"/>
  <c r="AM2053" i="3"/>
  <c r="AR2053" i="3"/>
  <c r="AR1865" i="3"/>
  <c r="AM1865" i="3"/>
  <c r="AR1849" i="3"/>
  <c r="AM1849" i="3"/>
  <c r="AN1711" i="3"/>
  <c r="AQ1711" i="3"/>
  <c r="AM1715" i="3"/>
  <c r="C1715" i="3" s="1"/>
  <c r="AR1715" i="3"/>
  <c r="AM1393" i="3"/>
  <c r="C1393" i="3" s="1"/>
  <c r="AR1393" i="3"/>
  <c r="AM1251" i="3"/>
  <c r="AR1251" i="3"/>
  <c r="AM1326" i="3"/>
  <c r="AR1326" i="3"/>
  <c r="AQ1097" i="3"/>
  <c r="AN1097" i="3"/>
  <c r="AM818" i="3"/>
  <c r="AR818" i="3"/>
  <c r="AM1134" i="3"/>
  <c r="AR1134" i="3"/>
  <c r="AM825" i="3"/>
  <c r="C825" i="3" s="1"/>
  <c r="AR825" i="3"/>
  <c r="AQ441" i="3"/>
  <c r="AN441" i="3"/>
  <c r="AN201" i="3"/>
  <c r="C201" i="3" s="1"/>
  <c r="AQ201" i="3"/>
  <c r="AQ374" i="3"/>
  <c r="AN374" i="3"/>
  <c r="AQ264" i="3"/>
  <c r="AN264" i="3"/>
  <c r="C264" i="3" s="1"/>
  <c r="AR2114" i="3"/>
  <c r="AM2114" i="3"/>
  <c r="C2114" i="3" s="1"/>
  <c r="AM1930" i="3"/>
  <c r="AR1930" i="3"/>
  <c r="AM1967" i="3"/>
  <c r="AR1967" i="3"/>
  <c r="AN1739" i="3"/>
  <c r="AQ1739" i="3"/>
  <c r="AM2239" i="3"/>
  <c r="AR2239" i="3"/>
  <c r="AM2195" i="3"/>
  <c r="AR2195" i="3"/>
  <c r="AN1967" i="3"/>
  <c r="AQ1967" i="3"/>
  <c r="AS1815" i="3"/>
  <c r="AL1815" i="3"/>
  <c r="C1815" i="3" s="1"/>
  <c r="AN1773" i="3"/>
  <c r="AQ1773" i="3"/>
  <c r="AN1436" i="3"/>
  <c r="AQ1436" i="3"/>
  <c r="AN1364" i="3"/>
  <c r="AQ1364" i="3"/>
  <c r="AM1744" i="3"/>
  <c r="AR1744" i="3"/>
  <c r="AM1632" i="3"/>
  <c r="C1632" i="3" s="1"/>
  <c r="AR1632" i="3"/>
  <c r="AN1244" i="3"/>
  <c r="AQ1244" i="3"/>
  <c r="AM1320" i="3"/>
  <c r="AR1320" i="3"/>
  <c r="AM1250" i="3"/>
  <c r="AR1250" i="3"/>
  <c r="AN975" i="3"/>
  <c r="AQ975" i="3"/>
  <c r="AN759" i="3"/>
  <c r="AQ759" i="3"/>
  <c r="AM923" i="3"/>
  <c r="AR923" i="3"/>
  <c r="AN559" i="3"/>
  <c r="C559" i="3" s="1"/>
  <c r="AQ559" i="3"/>
  <c r="AM358" i="3"/>
  <c r="C358" i="3" s="1"/>
  <c r="AR358" i="3"/>
  <c r="AM98" i="3"/>
  <c r="AR98" i="3"/>
  <c r="AR484" i="3"/>
  <c r="AM484" i="3"/>
  <c r="C484" i="3" s="1"/>
  <c r="AM359" i="3"/>
  <c r="AR359" i="3"/>
  <c r="AM135" i="3"/>
  <c r="AR135" i="3"/>
  <c r="AM6" i="3"/>
  <c r="AR6" i="3"/>
  <c r="AR15" i="3"/>
  <c r="AM15" i="3"/>
  <c r="C15" i="3" s="1"/>
  <c r="AQ1871" i="3"/>
  <c r="AN1871" i="3"/>
  <c r="C1379" i="3"/>
  <c r="AE1315" i="3"/>
  <c r="AJ1315" i="3" s="1"/>
  <c r="AI1315" i="3"/>
  <c r="AD684" i="3"/>
  <c r="AG684" i="3"/>
  <c r="AR694" i="3"/>
  <c r="AM694" i="3"/>
  <c r="C694" i="3" s="1"/>
  <c r="AL718" i="3"/>
  <c r="AS718" i="3"/>
  <c r="AR1994" i="3"/>
  <c r="AM1994" i="3"/>
  <c r="AG1510" i="3"/>
  <c r="AD1510" i="3"/>
  <c r="AD920" i="3"/>
  <c r="AH920" i="3" s="1"/>
  <c r="AG920" i="3"/>
  <c r="AD194" i="3"/>
  <c r="AG194" i="3"/>
  <c r="AG475" i="3"/>
  <c r="AD475" i="3"/>
  <c r="AH475" i="3" s="1"/>
  <c r="AG1532" i="3"/>
  <c r="AD1532" i="3"/>
  <c r="AG96" i="3"/>
  <c r="AD96" i="3"/>
  <c r="AG398" i="3"/>
  <c r="AD398" i="3"/>
  <c r="AH398" i="3" s="1"/>
  <c r="AD930" i="3"/>
  <c r="AH930" i="3" s="1"/>
  <c r="AG930" i="3"/>
  <c r="AE1071" i="3"/>
  <c r="AJ1071" i="3" s="1"/>
  <c r="AD319" i="3"/>
  <c r="AH319" i="3" s="1"/>
  <c r="AG319" i="3"/>
  <c r="AD377" i="3"/>
  <c r="AH377" i="3" s="1"/>
  <c r="AG377" i="3"/>
  <c r="AG488" i="3"/>
  <c r="AD488" i="3"/>
  <c r="AE552" i="3"/>
  <c r="AJ552" i="3" s="1"/>
  <c r="AH450" i="3"/>
  <c r="AE450" i="3"/>
  <c r="AJ450" i="3" s="1"/>
  <c r="AH938" i="3"/>
  <c r="AE938" i="3"/>
  <c r="AJ938" i="3" s="1"/>
  <c r="AH1349" i="3"/>
  <c r="AE1349" i="3"/>
  <c r="AJ1349" i="3" s="1"/>
  <c r="AL2110" i="3"/>
  <c r="C2110" i="3" s="1"/>
  <c r="AS2110" i="3"/>
  <c r="AE3" i="3"/>
  <c r="AJ3" i="3" s="1"/>
  <c r="AN1361" i="3"/>
  <c r="AQ1361" i="3"/>
  <c r="AM2061" i="3"/>
  <c r="AR2061" i="3"/>
  <c r="AM1867" i="3"/>
  <c r="AR1867" i="3"/>
  <c r="AM1851" i="3"/>
  <c r="AR1851" i="3"/>
  <c r="AM1743" i="3"/>
  <c r="C1743" i="3" s="1"/>
  <c r="AR1743" i="3"/>
  <c r="AM1413" i="3"/>
  <c r="C1413" i="3" s="1"/>
  <c r="AR1413" i="3"/>
  <c r="AR1530" i="3"/>
  <c r="AM1530" i="3"/>
  <c r="C1530" i="3" s="1"/>
  <c r="AR1322" i="3"/>
  <c r="AM1322" i="3"/>
  <c r="AM1043" i="3"/>
  <c r="AR1043" i="3"/>
  <c r="AM533" i="3"/>
  <c r="C533" i="3" s="1"/>
  <c r="AR533" i="3"/>
  <c r="AR795" i="3"/>
  <c r="AM795" i="3"/>
  <c r="C795" i="3" s="1"/>
  <c r="AM590" i="3"/>
  <c r="C590" i="3" s="1"/>
  <c r="AR590" i="3"/>
  <c r="AN173" i="3"/>
  <c r="AQ173" i="3"/>
  <c r="AN45" i="3"/>
  <c r="AQ45" i="3"/>
  <c r="AQ156" i="3"/>
  <c r="AN156" i="3"/>
  <c r="C156" i="3" s="1"/>
  <c r="AN86" i="3"/>
  <c r="AQ86" i="3"/>
  <c r="AM2089" i="3"/>
  <c r="C2089" i="3" s="1"/>
  <c r="AR2089" i="3"/>
  <c r="AN1713" i="3"/>
  <c r="C1713" i="3" s="1"/>
  <c r="AQ1713" i="3"/>
  <c r="AR2231" i="3"/>
  <c r="AM2231" i="3"/>
  <c r="C2231" i="3" s="1"/>
  <c r="AR2144" i="3"/>
  <c r="AM2144" i="3"/>
  <c r="C2144" i="3" s="1"/>
  <c r="AR1965" i="3"/>
  <c r="AM1965" i="3"/>
  <c r="C1965" i="3" s="1"/>
  <c r="AR1805" i="3"/>
  <c r="AM1805" i="3"/>
  <c r="AR1789" i="3"/>
  <c r="AM1789" i="3"/>
  <c r="AQ1712" i="3"/>
  <c r="AN1712" i="3"/>
  <c r="AN1777" i="3"/>
  <c r="C1777" i="3" s="1"/>
  <c r="AQ1777" i="3"/>
  <c r="AN1424" i="3"/>
  <c r="C1424" i="3" s="1"/>
  <c r="AQ1424" i="3"/>
  <c r="AN1320" i="3"/>
  <c r="AQ1320" i="3"/>
  <c r="AN1248" i="3"/>
  <c r="AQ1248" i="3"/>
  <c r="AR1412" i="3"/>
  <c r="AM1412" i="3"/>
  <c r="C1412" i="3" s="1"/>
  <c r="AM1280" i="3"/>
  <c r="AR1280" i="3"/>
  <c r="AQ1084" i="3"/>
  <c r="AN1084" i="3"/>
  <c r="AN923" i="3"/>
  <c r="AQ923" i="3"/>
  <c r="AN674" i="3"/>
  <c r="AQ674" i="3"/>
  <c r="AN816" i="3"/>
  <c r="AQ816" i="3"/>
  <c r="AR501" i="3"/>
  <c r="AM501" i="3"/>
  <c r="AM198" i="3"/>
  <c r="C198" i="3" s="1"/>
  <c r="AR198" i="3"/>
  <c r="AM86" i="3"/>
  <c r="C86" i="3" s="1"/>
  <c r="AR86" i="3"/>
  <c r="AM456" i="3"/>
  <c r="C456" i="3" s="1"/>
  <c r="AR456" i="3"/>
  <c r="AM351" i="3"/>
  <c r="AR351" i="3"/>
  <c r="AM169" i="3"/>
  <c r="C169" i="3" s="1"/>
  <c r="AR169" i="3"/>
  <c r="AM45" i="3"/>
  <c r="C45" i="3" s="1"/>
  <c r="AR45" i="3"/>
  <c r="AQ100" i="3"/>
  <c r="AN100" i="3"/>
  <c r="C100" i="3" s="1"/>
  <c r="AQ368" i="3"/>
  <c r="AN368" i="3"/>
  <c r="AQ1879" i="3"/>
  <c r="AN1879" i="3"/>
  <c r="AN1810" i="3"/>
  <c r="C1810" i="3" s="1"/>
  <c r="AQ1810" i="3"/>
  <c r="AH1981" i="3"/>
  <c r="AD1992" i="3"/>
  <c r="AH731" i="3"/>
  <c r="AH737" i="3"/>
  <c r="AL705" i="3"/>
  <c r="AS705" i="3"/>
  <c r="AR712" i="3"/>
  <c r="AM712" i="3"/>
  <c r="AH1985" i="3"/>
  <c r="AN1982" i="3"/>
  <c r="AQ1982" i="3"/>
  <c r="AI1994" i="3"/>
  <c r="AD2316" i="3"/>
  <c r="AH2316" i="3" s="1"/>
  <c r="AL2312" i="3"/>
  <c r="AS2312" i="3"/>
  <c r="AS2308" i="3"/>
  <c r="AL2308" i="3"/>
  <c r="AL2304" i="3"/>
  <c r="AS2304" i="3"/>
  <c r="AE2295" i="3"/>
  <c r="AJ2295" i="3" s="1"/>
  <c r="AS2287" i="3"/>
  <c r="AL2287" i="3"/>
  <c r="AD2283" i="3"/>
  <c r="AG2283" i="3"/>
  <c r="AI2275" i="3"/>
  <c r="AL2263" i="3"/>
  <c r="AS2263" i="3"/>
  <c r="AL2247" i="3"/>
  <c r="AS2247" i="3"/>
  <c r="AH2097" i="3"/>
  <c r="AM2091" i="3"/>
  <c r="AR2091" i="3"/>
  <c r="AL2064" i="3"/>
  <c r="AS2064" i="3"/>
  <c r="AE2056" i="3"/>
  <c r="AJ2056" i="3" s="1"/>
  <c r="AI2048" i="3"/>
  <c r="AR2040" i="3"/>
  <c r="AM2040" i="3"/>
  <c r="AL2036" i="3"/>
  <c r="AS2036" i="3"/>
  <c r="AG2032" i="3"/>
  <c r="AH2028" i="3"/>
  <c r="AL2020" i="3"/>
  <c r="AS2020" i="3"/>
  <c r="AH2016" i="3"/>
  <c r="AE2012" i="3"/>
  <c r="AJ2012" i="3" s="1"/>
  <c r="AH2004" i="3"/>
  <c r="AG1974" i="3"/>
  <c r="AL1962" i="3"/>
  <c r="C1962" i="3" s="1"/>
  <c r="AS1962" i="3"/>
  <c r="AH1954" i="3"/>
  <c r="AL1946" i="3"/>
  <c r="AS1946" i="3"/>
  <c r="AH1656" i="3"/>
  <c r="AH1633" i="3"/>
  <c r="AG1619" i="3"/>
  <c r="AG1606" i="3"/>
  <c r="AS1602" i="3"/>
  <c r="AL1602" i="3"/>
  <c r="AL1586" i="3"/>
  <c r="AS1586" i="3"/>
  <c r="AM1582" i="3"/>
  <c r="AR1582" i="3"/>
  <c r="AG1574" i="3"/>
  <c r="AI1570" i="3"/>
  <c r="AD1558" i="3"/>
  <c r="AH1558" i="3" s="1"/>
  <c r="AE1554" i="3"/>
  <c r="AJ1554" i="3" s="1"/>
  <c r="AH1546" i="3"/>
  <c r="AI1521" i="3"/>
  <c r="AH1509" i="3"/>
  <c r="AG1509" i="3"/>
  <c r="AH1505" i="3"/>
  <c r="AG1497" i="3"/>
  <c r="AI1489" i="3"/>
  <c r="AI1477" i="3"/>
  <c r="AS1464" i="3"/>
  <c r="AL1464" i="3"/>
  <c r="C1464" i="3" s="1"/>
  <c r="AG1430" i="3"/>
  <c r="AI1426" i="3"/>
  <c r="AE1420" i="3"/>
  <c r="AJ1420" i="3" s="1"/>
  <c r="AS1180" i="3"/>
  <c r="AL1180" i="3"/>
  <c r="AH1156" i="3"/>
  <c r="AE1152" i="3"/>
  <c r="AJ1152" i="3" s="1"/>
  <c r="AS1146" i="3"/>
  <c r="AL1146" i="3"/>
  <c r="AI1106" i="3"/>
  <c r="AL1102" i="3"/>
  <c r="AS1102" i="3"/>
  <c r="AG1085" i="3"/>
  <c r="AI1055" i="3"/>
  <c r="AI1038" i="3"/>
  <c r="AQ1038" i="3" s="1"/>
  <c r="AS1025" i="3"/>
  <c r="AL1025" i="3"/>
  <c r="C1025" i="3" s="1"/>
  <c r="AH1020" i="3"/>
  <c r="AL1007" i="3"/>
  <c r="AS1007" i="3"/>
  <c r="AL994" i="3"/>
  <c r="AS994" i="3"/>
  <c r="AH968" i="3"/>
  <c r="AG956" i="3"/>
  <c r="AH956" i="3"/>
  <c r="AG941" i="3"/>
  <c r="AL934" i="3"/>
  <c r="AS934" i="3"/>
  <c r="AL894" i="3"/>
  <c r="AS894" i="3"/>
  <c r="AD894" i="3"/>
  <c r="AH881" i="3"/>
  <c r="AI877" i="3"/>
  <c r="AQ877" i="3" s="1"/>
  <c r="AR864" i="3"/>
  <c r="AM864" i="3"/>
  <c r="AG847" i="3"/>
  <c r="AI834" i="3"/>
  <c r="AM804" i="3"/>
  <c r="AR804" i="3"/>
  <c r="AR797" i="3"/>
  <c r="AM797" i="3"/>
  <c r="AI765" i="3"/>
  <c r="AS765" i="3"/>
  <c r="AL765" i="3"/>
  <c r="AH673" i="3"/>
  <c r="AH671" i="3"/>
  <c r="AH663" i="3"/>
  <c r="AM645" i="3"/>
  <c r="AR645" i="3"/>
  <c r="AE641" i="3"/>
  <c r="AJ641" i="3" s="1"/>
  <c r="AL619" i="3"/>
  <c r="C619" i="3" s="1"/>
  <c r="AS619" i="3"/>
  <c r="AL615" i="3"/>
  <c r="AS615" i="3"/>
  <c r="AI602" i="3"/>
  <c r="AE589" i="3"/>
  <c r="AJ589" i="3" s="1"/>
  <c r="AS572" i="3"/>
  <c r="AL572" i="3"/>
  <c r="C572" i="3" s="1"/>
  <c r="AL568" i="3"/>
  <c r="AS568" i="3"/>
  <c r="AM568" i="3"/>
  <c r="AR568" i="3"/>
  <c r="AD551" i="3"/>
  <c r="AH551" i="3" s="1"/>
  <c r="AI521" i="3"/>
  <c r="AH504" i="3"/>
  <c r="AL491" i="3"/>
  <c r="AS491" i="3"/>
  <c r="AH478" i="3"/>
  <c r="AD457" i="3"/>
  <c r="AD444" i="3"/>
  <c r="AI440" i="3"/>
  <c r="AH431" i="3"/>
  <c r="AI397" i="3"/>
  <c r="AH380" i="3"/>
  <c r="AD363" i="3"/>
  <c r="AH363" i="3" s="1"/>
  <c r="AH337" i="3"/>
  <c r="AG341" i="3"/>
  <c r="AH261" i="3"/>
  <c r="AH259" i="3"/>
  <c r="AM255" i="3"/>
  <c r="AR255" i="3"/>
  <c r="AE251" i="3"/>
  <c r="AJ251" i="3" s="1"/>
  <c r="AH250" i="3"/>
  <c r="AE247" i="3"/>
  <c r="AJ247" i="3" s="1"/>
  <c r="AS239" i="3"/>
  <c r="AL239" i="3"/>
  <c r="AH222" i="3"/>
  <c r="AM209" i="3"/>
  <c r="AR209" i="3"/>
  <c r="AE187" i="3"/>
  <c r="AJ187" i="3" s="1"/>
  <c r="AS185" i="3"/>
  <c r="AL185" i="3"/>
  <c r="AE179" i="3"/>
  <c r="AJ179" i="3" s="1"/>
  <c r="AS175" i="3"/>
  <c r="AL175" i="3"/>
  <c r="AS158" i="3"/>
  <c r="AL158" i="3"/>
  <c r="AE145" i="3"/>
  <c r="AJ145" i="3" s="1"/>
  <c r="AH125" i="3"/>
  <c r="AH123" i="3"/>
  <c r="AH119" i="3"/>
  <c r="AH111" i="3"/>
  <c r="AE81" i="3"/>
  <c r="AJ81" i="3" s="1"/>
  <c r="AH61" i="3"/>
  <c r="AE59" i="3"/>
  <c r="AJ59" i="3" s="1"/>
  <c r="AE55" i="3"/>
  <c r="AJ55" i="3" s="1"/>
  <c r="AS51" i="3"/>
  <c r="AL51" i="3"/>
  <c r="AH47" i="3"/>
  <c r="AH1241" i="3"/>
  <c r="AR595" i="3"/>
  <c r="AM595" i="3"/>
  <c r="C595" i="3" s="1"/>
  <c r="AS234" i="3"/>
  <c r="AL234" i="3"/>
  <c r="AL499" i="3"/>
  <c r="AS499" i="3"/>
  <c r="AS258" i="3"/>
  <c r="AL258" i="3"/>
  <c r="AR1033" i="3"/>
  <c r="AM1033" i="3"/>
  <c r="AI1638" i="3"/>
  <c r="AL2172" i="3"/>
  <c r="AS2172" i="3"/>
  <c r="AH230" i="3"/>
  <c r="AM447" i="3"/>
  <c r="C447" i="3" s="1"/>
  <c r="AR447" i="3"/>
  <c r="AH812" i="3"/>
  <c r="AH876" i="3"/>
  <c r="AR1339" i="3"/>
  <c r="AM1339" i="3"/>
  <c r="AL1786" i="3"/>
  <c r="AS1786" i="3"/>
  <c r="AS108" i="3"/>
  <c r="AL108" i="3"/>
  <c r="AS136" i="3"/>
  <c r="AL136" i="3"/>
  <c r="AS180" i="3"/>
  <c r="AL180" i="3"/>
  <c r="AE296" i="3"/>
  <c r="AJ296" i="3" s="1"/>
  <c r="C330" i="3"/>
  <c r="AJ581" i="3"/>
  <c r="AI581" i="3"/>
  <c r="AM745" i="3"/>
  <c r="AR745" i="3"/>
  <c r="AE890" i="3"/>
  <c r="AJ890" i="3" s="1"/>
  <c r="AH954" i="3"/>
  <c r="AM958" i="3"/>
  <c r="AR958" i="3"/>
  <c r="AH998" i="3"/>
  <c r="AH1083" i="3"/>
  <c r="AE1199" i="3"/>
  <c r="AJ1199" i="3" s="1"/>
  <c r="AS1231" i="3"/>
  <c r="AL1231" i="3"/>
  <c r="AE1263" i="3"/>
  <c r="AJ1263" i="3" s="1"/>
  <c r="AS1293" i="3"/>
  <c r="AL1293" i="3"/>
  <c r="AH1333" i="3"/>
  <c r="AH2093" i="3"/>
  <c r="AL2158" i="3"/>
  <c r="AS2158" i="3"/>
  <c r="AE2184" i="3"/>
  <c r="AJ2184" i="3" s="1"/>
  <c r="AE2198" i="3"/>
  <c r="AJ2198" i="3" s="1"/>
  <c r="AL2224" i="3"/>
  <c r="AS2224" i="3"/>
  <c r="AH277" i="3"/>
  <c r="C371" i="3"/>
  <c r="AE383" i="3"/>
  <c r="AJ383" i="3" s="1"/>
  <c r="AH437" i="3"/>
  <c r="AE466" i="3"/>
  <c r="AJ466" i="3" s="1"/>
  <c r="AH486" i="3"/>
  <c r="AH496" i="3"/>
  <c r="AH554" i="3"/>
  <c r="AI578" i="3"/>
  <c r="AQ578" i="3" s="1"/>
  <c r="AE578" i="3"/>
  <c r="AJ578" i="3" s="1"/>
  <c r="AI614" i="3"/>
  <c r="AE614" i="3"/>
  <c r="AJ614" i="3" s="1"/>
  <c r="AE805" i="3"/>
  <c r="AJ805" i="3" s="1"/>
  <c r="AM2203" i="3"/>
  <c r="AR2203" i="3"/>
  <c r="AQ11" i="3"/>
  <c r="AN11" i="3"/>
  <c r="AN25" i="3"/>
  <c r="AQ25" i="3"/>
  <c r="AM203" i="3"/>
  <c r="AR203" i="3"/>
  <c r="AI435" i="3"/>
  <c r="AM438" i="3"/>
  <c r="AR438" i="3"/>
  <c r="AI617" i="3"/>
  <c r="AI801" i="3"/>
  <c r="C1035" i="3"/>
  <c r="AI1090" i="3"/>
  <c r="AI1146" i="3"/>
  <c r="AI1236" i="3"/>
  <c r="AM1265" i="3"/>
  <c r="C1265" i="3" s="1"/>
  <c r="AR1265" i="3"/>
  <c r="AI1270" i="3"/>
  <c r="AE1298" i="3"/>
  <c r="AJ1298" i="3" s="1"/>
  <c r="AM1340" i="3"/>
  <c r="AR1340" i="3"/>
  <c r="AM1372" i="3"/>
  <c r="AR1372" i="3"/>
  <c r="AM1400" i="3"/>
  <c r="AR1400" i="3"/>
  <c r="AI1429" i="3"/>
  <c r="AI1453" i="3"/>
  <c r="AI1525" i="3"/>
  <c r="AS1827" i="3"/>
  <c r="AL1827" i="3"/>
  <c r="AR1614" i="3"/>
  <c r="AM1614" i="3"/>
  <c r="C1614" i="3" s="1"/>
  <c r="AI1644" i="3"/>
  <c r="AI1654" i="3"/>
  <c r="AN1781" i="3"/>
  <c r="AQ1781" i="3"/>
  <c r="AR1840" i="3"/>
  <c r="AM1840" i="3"/>
  <c r="AI1845" i="3"/>
  <c r="AR1936" i="3"/>
  <c r="AM1936" i="3"/>
  <c r="AM2065" i="3"/>
  <c r="AR2065" i="3"/>
  <c r="AI2153" i="3"/>
  <c r="AI2243" i="3"/>
  <c r="AI2278" i="3"/>
  <c r="AJ561" i="3"/>
  <c r="AI561" i="3"/>
  <c r="AQ561" i="3" s="1"/>
  <c r="C2177" i="3"/>
  <c r="AJ312" i="3"/>
  <c r="AI312" i="3"/>
  <c r="AI479" i="3"/>
  <c r="AN138" i="3"/>
  <c r="C138" i="3" s="1"/>
  <c r="AQ138" i="3"/>
  <c r="AN1405" i="3"/>
  <c r="AQ1405" i="3"/>
  <c r="AN1330" i="3"/>
  <c r="AQ1330" i="3"/>
  <c r="AQ354" i="3"/>
  <c r="AN354" i="3"/>
  <c r="C1125" i="3"/>
  <c r="AI727" i="3"/>
  <c r="AR723" i="3"/>
  <c r="AM723" i="3"/>
  <c r="AH729" i="3"/>
  <c r="AH708" i="3"/>
  <c r="AL697" i="3"/>
  <c r="AS697" i="3"/>
  <c r="AM1991" i="3"/>
  <c r="AR1991" i="3"/>
  <c r="AE2323" i="3"/>
  <c r="AJ2323" i="3" s="1"/>
  <c r="AH2315" i="3"/>
  <c r="AE2307" i="3"/>
  <c r="AJ2307" i="3" s="1"/>
  <c r="AH2303" i="3"/>
  <c r="AH2294" i="3"/>
  <c r="AH2290" i="3"/>
  <c r="AR2282" i="3"/>
  <c r="AM2282" i="3"/>
  <c r="AH2274" i="3"/>
  <c r="AL2270" i="3"/>
  <c r="AS2270" i="3"/>
  <c r="AS2262" i="3"/>
  <c r="AL2262" i="3"/>
  <c r="AH2254" i="3"/>
  <c r="AL2246" i="3"/>
  <c r="AS2246" i="3"/>
  <c r="AL2108" i="3"/>
  <c r="AS2108" i="3"/>
  <c r="AE2090" i="3"/>
  <c r="AJ2090" i="3" s="1"/>
  <c r="AE2085" i="3"/>
  <c r="AJ2085" i="3" s="1"/>
  <c r="AL2076" i="3"/>
  <c r="AS2076" i="3"/>
  <c r="AH2051" i="3"/>
  <c r="AE2047" i="3"/>
  <c r="AJ2047" i="3" s="1"/>
  <c r="AH2039" i="3"/>
  <c r="AE2035" i="3"/>
  <c r="AJ2035" i="3" s="1"/>
  <c r="AL2027" i="3"/>
  <c r="AS2027" i="3"/>
  <c r="AS2019" i="3"/>
  <c r="AL2019" i="3"/>
  <c r="AH2015" i="3"/>
  <c r="AM2007" i="3"/>
  <c r="AR2007" i="3"/>
  <c r="AE1659" i="3"/>
  <c r="AJ1659" i="3" s="1"/>
  <c r="AR1645" i="3"/>
  <c r="AM1645" i="3"/>
  <c r="AE1627" i="3"/>
  <c r="AJ1627" i="3" s="1"/>
  <c r="AR1613" i="3"/>
  <c r="AM1613" i="3"/>
  <c r="AS1609" i="3"/>
  <c r="AL1609" i="3"/>
  <c r="AS1601" i="3"/>
  <c r="AL1601" i="3"/>
  <c r="AS1593" i="3"/>
  <c r="AL1593" i="3"/>
  <c r="AE1585" i="3"/>
  <c r="AJ1585" i="3" s="1"/>
  <c r="AS1581" i="3"/>
  <c r="AL1581" i="3"/>
  <c r="AM1573" i="3"/>
  <c r="AR1573" i="3"/>
  <c r="AE1565" i="3"/>
  <c r="AJ1565" i="3" s="1"/>
  <c r="AH1561" i="3"/>
  <c r="AE1553" i="3"/>
  <c r="AJ1553" i="3" s="1"/>
  <c r="AS1549" i="3"/>
  <c r="AL1549" i="3"/>
  <c r="AM1541" i="3"/>
  <c r="AR1541" i="3"/>
  <c r="AL1473" i="3"/>
  <c r="AS1473" i="3"/>
  <c r="AS1467" i="3"/>
  <c r="AL1467" i="3"/>
  <c r="AH1459" i="3"/>
  <c r="AE1433" i="3"/>
  <c r="AJ1433" i="3" s="1"/>
  <c r="AI1419" i="3"/>
  <c r="AE1415" i="3"/>
  <c r="AJ1415" i="3" s="1"/>
  <c r="AI1196" i="3"/>
  <c r="AG1192" i="3"/>
  <c r="AE1175" i="3"/>
  <c r="AJ1175" i="3" s="1"/>
  <c r="AH1128" i="3"/>
  <c r="AE1126" i="3"/>
  <c r="AJ1126" i="3" s="1"/>
  <c r="AL1118" i="3"/>
  <c r="AS1118" i="3"/>
  <c r="AM1092" i="3"/>
  <c r="AR1092" i="3"/>
  <c r="AE1088" i="3"/>
  <c r="AJ1088" i="3" s="1"/>
  <c r="AE1066" i="3"/>
  <c r="AJ1066" i="3" s="1"/>
  <c r="AL1062" i="3"/>
  <c r="AS1062" i="3"/>
  <c r="AM1054" i="3"/>
  <c r="AR1054" i="3"/>
  <c r="AM1028" i="3"/>
  <c r="AR1028" i="3"/>
  <c r="AE1024" i="3"/>
  <c r="AJ1024" i="3" s="1"/>
  <c r="AE1001" i="3"/>
  <c r="AJ1001" i="3" s="1"/>
  <c r="AL997" i="3"/>
  <c r="C997" i="3" s="1"/>
  <c r="AS997" i="3"/>
  <c r="AE989" i="3"/>
  <c r="AJ989" i="3" s="1"/>
  <c r="AM979" i="3"/>
  <c r="AR979" i="3"/>
  <c r="AR967" i="3"/>
  <c r="AM967" i="3"/>
  <c r="AE961" i="3"/>
  <c r="AJ961" i="3" s="1"/>
  <c r="AL949" i="3"/>
  <c r="AS949" i="3"/>
  <c r="AE937" i="3"/>
  <c r="AJ937" i="3" s="1"/>
  <c r="AH925" i="3"/>
  <c r="AH907" i="3"/>
  <c r="AE905" i="3"/>
  <c r="AJ905" i="3" s="1"/>
  <c r="AS901" i="3"/>
  <c r="AL901" i="3"/>
  <c r="AH897" i="3"/>
  <c r="AE867" i="3"/>
  <c r="AJ867" i="3" s="1"/>
  <c r="AH843" i="3"/>
  <c r="AE841" i="3"/>
  <c r="AJ841" i="3" s="1"/>
  <c r="AE837" i="3"/>
  <c r="AJ837" i="3" s="1"/>
  <c r="AG779" i="3"/>
  <c r="AS776" i="3"/>
  <c r="AL776" i="3"/>
  <c r="AL774" i="3"/>
  <c r="AS774" i="3"/>
  <c r="AS768" i="3"/>
  <c r="AL768" i="3"/>
  <c r="C768" i="3" s="1"/>
  <c r="AS666" i="3"/>
  <c r="AL666" i="3"/>
  <c r="AG662" i="3"/>
  <c r="AM640" i="3"/>
  <c r="AR640" i="3"/>
  <c r="AH623" i="3"/>
  <c r="AL336" i="3"/>
  <c r="AS336" i="3"/>
  <c r="AI305" i="3"/>
  <c r="AS288" i="3"/>
  <c r="AL288" i="3"/>
  <c r="AH271" i="3"/>
  <c r="AE260" i="3"/>
  <c r="AJ260" i="3" s="1"/>
  <c r="AN242" i="3"/>
  <c r="AQ242" i="3"/>
  <c r="AI229" i="3"/>
  <c r="AH225" i="3"/>
  <c r="AH195" i="3"/>
  <c r="AS178" i="3"/>
  <c r="AL178" i="3"/>
  <c r="AS148" i="3"/>
  <c r="AL148" i="3"/>
  <c r="AS127" i="3"/>
  <c r="AL127" i="3"/>
  <c r="AH118" i="3"/>
  <c r="AM110" i="3"/>
  <c r="AR110" i="3"/>
  <c r="AS101" i="3"/>
  <c r="AL101" i="3"/>
  <c r="AS84" i="3"/>
  <c r="AL84" i="3"/>
  <c r="AD50" i="3"/>
  <c r="AS20" i="3"/>
  <c r="AL20" i="3"/>
  <c r="AS18" i="3"/>
  <c r="AL18" i="3"/>
  <c r="AS14" i="3"/>
  <c r="AL14" i="3"/>
  <c r="AS10" i="3"/>
  <c r="AL10" i="3"/>
  <c r="C10" i="3" s="1"/>
  <c r="AL7" i="3"/>
  <c r="AS7" i="3"/>
  <c r="AI1718" i="3"/>
  <c r="AE404" i="3"/>
  <c r="AJ404" i="3" s="1"/>
  <c r="AS294" i="3"/>
  <c r="AL294" i="3"/>
  <c r="AH515" i="3"/>
  <c r="AE515" i="3"/>
  <c r="AJ515" i="3" s="1"/>
  <c r="AR1153" i="3"/>
  <c r="AM1153" i="3"/>
  <c r="AS1281" i="3"/>
  <c r="AL1281" i="3"/>
  <c r="AH150" i="3"/>
  <c r="AJ607" i="3"/>
  <c r="AI607" i="3"/>
  <c r="AE755" i="3"/>
  <c r="AJ755" i="3" s="1"/>
  <c r="AL948" i="3"/>
  <c r="AS948" i="3"/>
  <c r="AE1197" i="3"/>
  <c r="AJ1197" i="3" s="1"/>
  <c r="AH1197" i="3"/>
  <c r="AN1229" i="3"/>
  <c r="AQ1229" i="3"/>
  <c r="AR1291" i="3"/>
  <c r="AM1291" i="3"/>
  <c r="AH1666" i="3"/>
  <c r="AE1666" i="3"/>
  <c r="AJ1666" i="3" s="1"/>
  <c r="AR1951" i="3"/>
  <c r="AM1951" i="3"/>
  <c r="AM2192" i="3"/>
  <c r="AR2192" i="3"/>
  <c r="AE120" i="3"/>
  <c r="AJ120" i="3" s="1"/>
  <c r="AL509" i="3"/>
  <c r="AS509" i="3"/>
  <c r="AE529" i="3"/>
  <c r="AJ529" i="3" s="1"/>
  <c r="AS569" i="3"/>
  <c r="AL569" i="3"/>
  <c r="AL798" i="3"/>
  <c r="AS798" i="3"/>
  <c r="AH822" i="3"/>
  <c r="AH982" i="3"/>
  <c r="AS1002" i="3"/>
  <c r="AL1002" i="3"/>
  <c r="AS1103" i="3"/>
  <c r="AL1103" i="3"/>
  <c r="AL1167" i="3"/>
  <c r="AS1167" i="3"/>
  <c r="AS1203" i="3"/>
  <c r="AL1203" i="3"/>
  <c r="C1203" i="3" s="1"/>
  <c r="AS1267" i="3"/>
  <c r="AL1267" i="3"/>
  <c r="AS1337" i="3"/>
  <c r="AL1337" i="3"/>
  <c r="AE1397" i="3"/>
  <c r="AJ1397" i="3" s="1"/>
  <c r="AH1668" i="3"/>
  <c r="AM1688" i="3"/>
  <c r="AR1688" i="3"/>
  <c r="AL1732" i="3"/>
  <c r="AS1732" i="3"/>
  <c r="AE1764" i="3"/>
  <c r="AJ1764" i="3" s="1"/>
  <c r="AH1953" i="3"/>
  <c r="AE2055" i="3"/>
  <c r="AJ2055" i="3" s="1"/>
  <c r="AH2063" i="3"/>
  <c r="AE2130" i="3"/>
  <c r="AJ2130" i="3" s="1"/>
  <c r="AH2202" i="3"/>
  <c r="C265" i="3"/>
  <c r="AR309" i="3"/>
  <c r="AM309" i="3"/>
  <c r="C309" i="3" s="1"/>
  <c r="AH346" i="3"/>
  <c r="AM353" i="3"/>
  <c r="AR353" i="3"/>
  <c r="AH419" i="3"/>
  <c r="AH460" i="3"/>
  <c r="AJ490" i="3"/>
  <c r="AI490" i="3"/>
  <c r="AE498" i="3"/>
  <c r="AJ498" i="3" s="1"/>
  <c r="AQ534" i="3"/>
  <c r="AN534" i="3"/>
  <c r="AS580" i="3"/>
  <c r="AL580" i="3"/>
  <c r="AS789" i="3"/>
  <c r="AL789" i="3"/>
  <c r="AQ35" i="3"/>
  <c r="AN35" i="3"/>
  <c r="AI211" i="3"/>
  <c r="AM415" i="3"/>
  <c r="AR415" i="3"/>
  <c r="AR618" i="3"/>
  <c r="AM618" i="3"/>
  <c r="C618" i="3" s="1"/>
  <c r="AM887" i="3"/>
  <c r="AR887" i="3"/>
  <c r="AI952" i="3"/>
  <c r="AI1032" i="3"/>
  <c r="AQ1032" i="3" s="1"/>
  <c r="AQ1136" i="3"/>
  <c r="AN1136" i="3"/>
  <c r="C1136" i="3" s="1"/>
  <c r="AI1202" i="3"/>
  <c r="AQ1224" i="3"/>
  <c r="AN1224" i="3"/>
  <c r="AI1232" i="3"/>
  <c r="AN1256" i="3"/>
  <c r="AQ1256" i="3"/>
  <c r="AI1268" i="3"/>
  <c r="C1276" i="3"/>
  <c r="AN1292" i="3"/>
  <c r="AQ1292" i="3"/>
  <c r="AN1352" i="3"/>
  <c r="AQ1352" i="3"/>
  <c r="AI1387" i="3"/>
  <c r="AR1451" i="3"/>
  <c r="AM1451" i="3"/>
  <c r="AQ1472" i="3"/>
  <c r="AN1472" i="3"/>
  <c r="C1583" i="3"/>
  <c r="AI1601" i="3"/>
  <c r="AM1796" i="3"/>
  <c r="AR1796" i="3"/>
  <c r="AR1837" i="3"/>
  <c r="AM1837" i="3"/>
  <c r="AR1620" i="3"/>
  <c r="AM1620" i="3"/>
  <c r="C1620" i="3" s="1"/>
  <c r="AR1622" i="3"/>
  <c r="AM1622" i="3"/>
  <c r="C1622" i="3" s="1"/>
  <c r="AQ1667" i="3"/>
  <c r="AN1667" i="3"/>
  <c r="C1667" i="3" s="1"/>
  <c r="AN1731" i="3"/>
  <c r="C1731" i="3" s="1"/>
  <c r="AQ1731" i="3"/>
  <c r="AI1768" i="3"/>
  <c r="AJ1848" i="3"/>
  <c r="AI1848" i="3"/>
  <c r="AI1852" i="3"/>
  <c r="AR1854" i="3"/>
  <c r="AM1854" i="3"/>
  <c r="AM1858" i="3"/>
  <c r="AR1858" i="3"/>
  <c r="AJ1862" i="3"/>
  <c r="AI1862" i="3"/>
  <c r="AJ1866" i="3"/>
  <c r="AI1866" i="3"/>
  <c r="AJ1872" i="3"/>
  <c r="AI1872" i="3"/>
  <c r="AM1929" i="3"/>
  <c r="AR1929" i="3"/>
  <c r="AE1932" i="3"/>
  <c r="AJ1932" i="3" s="1"/>
  <c r="AI2027" i="3"/>
  <c r="AM2057" i="3"/>
  <c r="C2057" i="3" s="1"/>
  <c r="AR2057" i="3"/>
  <c r="AI2170" i="3"/>
  <c r="AI449" i="3"/>
  <c r="AM599" i="3"/>
  <c r="C599" i="3" s="1"/>
  <c r="AR599" i="3"/>
  <c r="AR334" i="3"/>
  <c r="AM334" i="3"/>
  <c r="AI471" i="3"/>
  <c r="AH1022" i="3"/>
  <c r="AH700" i="3"/>
  <c r="AE1995" i="3"/>
  <c r="AJ1995" i="3" s="1"/>
  <c r="AR710" i="3"/>
  <c r="AM710" i="3"/>
  <c r="AD2318" i="3"/>
  <c r="AG2318" i="3"/>
  <c r="AD2310" i="3"/>
  <c r="AG2302" i="3"/>
  <c r="AD2302" i="3"/>
  <c r="AS2285" i="3"/>
  <c r="AL2285" i="3"/>
  <c r="C2285" i="3" s="1"/>
  <c r="AH2277" i="3"/>
  <c r="AG2277" i="3"/>
  <c r="AI2269" i="3"/>
  <c r="AG2265" i="3"/>
  <c r="AI2261" i="3"/>
  <c r="AH2249" i="3"/>
  <c r="AS2245" i="3"/>
  <c r="AL2245" i="3"/>
  <c r="AS2237" i="3"/>
  <c r="AL2237" i="3"/>
  <c r="C2237" i="3" s="1"/>
  <c r="AL2233" i="3"/>
  <c r="AS2233" i="3"/>
  <c r="AG2229" i="3"/>
  <c r="AR2225" i="3"/>
  <c r="AM2225" i="3"/>
  <c r="AE2189" i="3"/>
  <c r="AJ2189" i="3" s="1"/>
  <c r="AH2189" i="3"/>
  <c r="AM2185" i="3"/>
  <c r="AR2185" i="3"/>
  <c r="AE2183" i="3"/>
  <c r="AJ2183" i="3" s="1"/>
  <c r="AE2179" i="3"/>
  <c r="AJ2179" i="3" s="1"/>
  <c r="AH2175" i="3"/>
  <c r="AM2171" i="3"/>
  <c r="AR2171" i="3"/>
  <c r="AS2167" i="3"/>
  <c r="AL2167" i="3"/>
  <c r="AH2165" i="3"/>
  <c r="AH2163" i="3"/>
  <c r="AH2159" i="3"/>
  <c r="AM2155" i="3"/>
  <c r="AR2155" i="3"/>
  <c r="AS2151" i="3"/>
  <c r="AL2151" i="3"/>
  <c r="AL2149" i="3"/>
  <c r="AS2149" i="3"/>
  <c r="AE2145" i="3"/>
  <c r="AJ2145" i="3" s="1"/>
  <c r="AH2143" i="3"/>
  <c r="AE2139" i="3"/>
  <c r="AJ2139" i="3" s="1"/>
  <c r="AM2135" i="3"/>
  <c r="AR2135" i="3"/>
  <c r="AL2131" i="3"/>
  <c r="AS2131" i="3"/>
  <c r="AH2129" i="3"/>
  <c r="AE2127" i="3"/>
  <c r="AJ2127" i="3" s="1"/>
  <c r="AE2123" i="3"/>
  <c r="AJ2123" i="3" s="1"/>
  <c r="AS2117" i="3"/>
  <c r="AL2117" i="3"/>
  <c r="AL2115" i="3"/>
  <c r="AS2115" i="3"/>
  <c r="AL2113" i="3"/>
  <c r="AS2113" i="3"/>
  <c r="AE2107" i="3"/>
  <c r="AJ2107" i="3" s="1"/>
  <c r="AE2081" i="3"/>
  <c r="AJ2081" i="3" s="1"/>
  <c r="AH2079" i="3"/>
  <c r="AD2050" i="3"/>
  <c r="AS2042" i="3"/>
  <c r="AL2042" i="3"/>
  <c r="AL2038" i="3"/>
  <c r="AS2038" i="3"/>
  <c r="AM2030" i="3"/>
  <c r="AR2030" i="3"/>
  <c r="AS2018" i="3"/>
  <c r="AL2018" i="3"/>
  <c r="AG2014" i="3"/>
  <c r="AD2010" i="3"/>
  <c r="AH2010" i="3" s="1"/>
  <c r="AH2006" i="3"/>
  <c r="AG2006" i="3"/>
  <c r="AI1968" i="3"/>
  <c r="AE1960" i="3"/>
  <c r="AJ1960" i="3" s="1"/>
  <c r="AL1960" i="3"/>
  <c r="AS1960" i="3"/>
  <c r="AH1956" i="3"/>
  <c r="AE1658" i="3"/>
  <c r="AJ1658" i="3" s="1"/>
  <c r="AG1640" i="3"/>
  <c r="AL1635" i="3"/>
  <c r="AS1635" i="3"/>
  <c r="AH1626" i="3"/>
  <c r="AG1626" i="3"/>
  <c r="AH1608" i="3"/>
  <c r="AS1608" i="3"/>
  <c r="AL1608" i="3"/>
  <c r="AR1588" i="3"/>
  <c r="AM1588" i="3"/>
  <c r="AI1588" i="3"/>
  <c r="AL1564" i="3"/>
  <c r="AS1564" i="3"/>
  <c r="AH1560" i="3"/>
  <c r="AD1556" i="3"/>
  <c r="AS1548" i="3"/>
  <c r="AL1548" i="3"/>
  <c r="AH1536" i="3"/>
  <c r="AG1519" i="3"/>
  <c r="AI1515" i="3"/>
  <c r="AG1503" i="3"/>
  <c r="AL1491" i="3"/>
  <c r="AS1491" i="3"/>
  <c r="AH1487" i="3"/>
  <c r="AH1483" i="3"/>
  <c r="AG1483" i="3"/>
  <c r="AH1458" i="3"/>
  <c r="AD1449" i="3"/>
  <c r="AS1432" i="3"/>
  <c r="AL1432" i="3"/>
  <c r="AR1418" i="3"/>
  <c r="AM1418" i="3"/>
  <c r="AH1188" i="3"/>
  <c r="AM1184" i="3"/>
  <c r="AR1184" i="3"/>
  <c r="AM1178" i="3"/>
  <c r="AR1178" i="3"/>
  <c r="AS1144" i="3"/>
  <c r="AL1144" i="3"/>
  <c r="AG1117" i="3"/>
  <c r="AH1091" i="3"/>
  <c r="AL1087" i="3"/>
  <c r="AS1087" i="3"/>
  <c r="AE1087" i="3"/>
  <c r="AJ1087" i="3" s="1"/>
  <c r="AI1070" i="3"/>
  <c r="AS1057" i="3"/>
  <c r="AL1057" i="3"/>
  <c r="AM1027" i="3"/>
  <c r="AR1027" i="3"/>
  <c r="AL1009" i="3"/>
  <c r="AS1009" i="3"/>
  <c r="AL1005" i="3"/>
  <c r="AS1005" i="3"/>
  <c r="AD988" i="3"/>
  <c r="AH988" i="3" s="1"/>
  <c r="AS963" i="3"/>
  <c r="AL963" i="3"/>
  <c r="AD924" i="3"/>
  <c r="AH924" i="3" s="1"/>
  <c r="AH914" i="3"/>
  <c r="AS866" i="3"/>
  <c r="AL866" i="3"/>
  <c r="AN862" i="3"/>
  <c r="AQ862" i="3"/>
  <c r="AM862" i="3"/>
  <c r="AR862" i="3"/>
  <c r="AS845" i="3"/>
  <c r="AL845" i="3"/>
  <c r="AJ829" i="3"/>
  <c r="AI829" i="3"/>
  <c r="AJ802" i="3"/>
  <c r="AI802" i="3"/>
  <c r="AE785" i="3"/>
  <c r="AJ785" i="3" s="1"/>
  <c r="AM767" i="3"/>
  <c r="AR767" i="3"/>
  <c r="AS767" i="3"/>
  <c r="AL767" i="3"/>
  <c r="AL763" i="3"/>
  <c r="AS763" i="3"/>
  <c r="AS754" i="3"/>
  <c r="AL754" i="3"/>
  <c r="AE665" i="3"/>
  <c r="AJ665" i="3" s="1"/>
  <c r="AL651" i="3"/>
  <c r="AS651" i="3"/>
  <c r="AM647" i="3"/>
  <c r="AR647" i="3"/>
  <c r="AE643" i="3"/>
  <c r="AJ643" i="3" s="1"/>
  <c r="AE604" i="3"/>
  <c r="AJ604" i="3" s="1"/>
  <c r="AR587" i="3"/>
  <c r="AM587" i="3"/>
  <c r="AM583" i="3"/>
  <c r="AR583" i="3"/>
  <c r="AM574" i="3"/>
  <c r="AR574" i="3"/>
  <c r="AL557" i="3"/>
  <c r="AS557" i="3"/>
  <c r="AE557" i="3"/>
  <c r="AJ557" i="3" s="1"/>
  <c r="AI506" i="3"/>
  <c r="AQ506" i="3" s="1"/>
  <c r="AH472" i="3"/>
  <c r="AI459" i="3"/>
  <c r="AS446" i="3"/>
  <c r="AL446" i="3"/>
  <c r="C446" i="3" s="1"/>
  <c r="AH442" i="3"/>
  <c r="AL429" i="3"/>
  <c r="C429" i="3" s="1"/>
  <c r="AS429" i="3"/>
  <c r="AD425" i="3"/>
  <c r="AG425" i="3"/>
  <c r="AE408" i="3"/>
  <c r="AJ408" i="3" s="1"/>
  <c r="AG378" i="3"/>
  <c r="AL361" i="3"/>
  <c r="AS361" i="3"/>
  <c r="AI326" i="3"/>
  <c r="AE343" i="3"/>
  <c r="AS241" i="3"/>
  <c r="AL241" i="3"/>
  <c r="AH221" i="3"/>
  <c r="AE220" i="3"/>
  <c r="AJ220" i="3" s="1"/>
  <c r="AS215" i="3"/>
  <c r="AL215" i="3"/>
  <c r="AS207" i="3"/>
  <c r="AL207" i="3"/>
  <c r="AH181" i="3"/>
  <c r="AS177" i="3"/>
  <c r="AL177" i="3"/>
  <c r="AE155" i="3"/>
  <c r="AJ155" i="3" s="1"/>
  <c r="AH153" i="3"/>
  <c r="AH151" i="3"/>
  <c r="AE143" i="3"/>
  <c r="AJ143" i="3" s="1"/>
  <c r="AE117" i="3"/>
  <c r="AJ117" i="3" s="1"/>
  <c r="AH93" i="3"/>
  <c r="AH91" i="3"/>
  <c r="AE87" i="3"/>
  <c r="AJ87" i="3" s="1"/>
  <c r="AS83" i="3"/>
  <c r="AL83" i="3"/>
  <c r="AH79" i="3"/>
  <c r="AE49" i="3"/>
  <c r="AJ49" i="3" s="1"/>
  <c r="AS1081" i="3"/>
  <c r="AL1081" i="3"/>
  <c r="AH531" i="3"/>
  <c r="AL1257" i="3"/>
  <c r="AS1257" i="3"/>
  <c r="AE1702" i="3"/>
  <c r="AJ1702" i="3" s="1"/>
  <c r="AH66" i="3"/>
  <c r="AQ960" i="3"/>
  <c r="AN960" i="3"/>
  <c r="AE1710" i="3"/>
  <c r="AJ1710" i="3" s="1"/>
  <c r="AS328" i="3"/>
  <c r="AL328" i="3"/>
  <c r="AH416" i="3"/>
  <c r="AH622" i="3"/>
  <c r="AN780" i="3"/>
  <c r="AQ780" i="3"/>
  <c r="AH1434" i="3"/>
  <c r="AS1371" i="3"/>
  <c r="AL1371" i="3"/>
  <c r="C1371" i="3" s="1"/>
  <c r="AJ1770" i="3"/>
  <c r="AI1770" i="3"/>
  <c r="AL2128" i="3"/>
  <c r="AS2128" i="3"/>
  <c r="AE2200" i="3"/>
  <c r="AJ2200" i="3" s="1"/>
  <c r="AH24" i="3"/>
  <c r="AE152" i="3"/>
  <c r="AJ152" i="3" s="1"/>
  <c r="AH308" i="3"/>
  <c r="AM370" i="3"/>
  <c r="AR370" i="3"/>
  <c r="AM473" i="3"/>
  <c r="AR473" i="3"/>
  <c r="AE593" i="3"/>
  <c r="AJ593" i="3" s="1"/>
  <c r="AE613" i="3"/>
  <c r="AJ613" i="3" s="1"/>
  <c r="C676" i="3"/>
  <c r="AS778" i="3"/>
  <c r="AL778" i="3"/>
  <c r="AJ810" i="3"/>
  <c r="AI810" i="3"/>
  <c r="AS842" i="3"/>
  <c r="AL842" i="3"/>
  <c r="AE986" i="3"/>
  <c r="AJ986" i="3" s="1"/>
  <c r="AH1047" i="3"/>
  <c r="AH1107" i="3"/>
  <c r="AH1135" i="3"/>
  <c r="AE1171" i="3"/>
  <c r="AJ1171" i="3" s="1"/>
  <c r="AM1223" i="3"/>
  <c r="AR1223" i="3"/>
  <c r="AM1287" i="3"/>
  <c r="AR1287" i="3"/>
  <c r="AM1452" i="3"/>
  <c r="AR1452" i="3"/>
  <c r="AM1672" i="3"/>
  <c r="AR1672" i="3"/>
  <c r="AM1736" i="3"/>
  <c r="AR1736" i="3"/>
  <c r="AM1957" i="3"/>
  <c r="AR1957" i="3"/>
  <c r="AR2118" i="3"/>
  <c r="AM2118" i="3"/>
  <c r="AN2150" i="3"/>
  <c r="AQ2150" i="3"/>
  <c r="AQ2182" i="3"/>
  <c r="AN2182" i="3"/>
  <c r="AN2214" i="3"/>
  <c r="AQ2214" i="3"/>
  <c r="AM293" i="3"/>
  <c r="AR293" i="3"/>
  <c r="AE327" i="3"/>
  <c r="AJ327" i="3" s="1"/>
  <c r="AI333" i="3"/>
  <c r="AH375" i="3"/>
  <c r="AS411" i="3"/>
  <c r="AL411" i="3"/>
  <c r="AL452" i="3"/>
  <c r="AS452" i="3"/>
  <c r="AR482" i="3"/>
  <c r="AM482" i="3"/>
  <c r="AL520" i="3"/>
  <c r="AS520" i="3"/>
  <c r="AJ564" i="3"/>
  <c r="AI564" i="3"/>
  <c r="AE821" i="3"/>
  <c r="AJ821" i="3" s="1"/>
  <c r="AE2191" i="3"/>
  <c r="AJ2191" i="3" s="1"/>
  <c r="AI2201" i="3"/>
  <c r="AR2217" i="3"/>
  <c r="AM2217" i="3"/>
  <c r="AN33" i="3"/>
  <c r="C33" i="3" s="1"/>
  <c r="AQ33" i="3"/>
  <c r="AN73" i="3"/>
  <c r="C73" i="3" s="1"/>
  <c r="AQ73" i="3"/>
  <c r="AI213" i="3"/>
  <c r="AN235" i="3"/>
  <c r="AQ235" i="3"/>
  <c r="AM281" i="3"/>
  <c r="AR281" i="3"/>
  <c r="AI406" i="3"/>
  <c r="AJ436" i="3"/>
  <c r="AI436" i="3"/>
  <c r="AM831" i="3"/>
  <c r="AR831" i="3"/>
  <c r="AN971" i="3"/>
  <c r="AQ971" i="3"/>
  <c r="AQ1058" i="3"/>
  <c r="AN1058" i="3"/>
  <c r="AQ1092" i="3"/>
  <c r="AN1092" i="3"/>
  <c r="AI1144" i="3"/>
  <c r="AQ1168" i="3"/>
  <c r="AN1168" i="3"/>
  <c r="C1168" i="3" s="1"/>
  <c r="AI1237" i="3"/>
  <c r="C1244" i="3"/>
  <c r="AN1264" i="3"/>
  <c r="AQ1264" i="3"/>
  <c r="AN1297" i="3"/>
  <c r="AQ1297" i="3"/>
  <c r="AM1306" i="3"/>
  <c r="AR1306" i="3"/>
  <c r="AN1336" i="3"/>
  <c r="AQ1336" i="3"/>
  <c r="AM1368" i="3"/>
  <c r="AR1368" i="3"/>
  <c r="AN1391" i="3"/>
  <c r="C1391" i="3" s="1"/>
  <c r="AQ1391" i="3"/>
  <c r="AJ1401" i="3"/>
  <c r="AI1401" i="3"/>
  <c r="AQ1411" i="3"/>
  <c r="AN1411" i="3"/>
  <c r="C1411" i="3" s="1"/>
  <c r="AI1454" i="3"/>
  <c r="AM1470" i="3"/>
  <c r="AR1470" i="3"/>
  <c r="AN1559" i="3"/>
  <c r="AQ1559" i="3"/>
  <c r="AE1819" i="3"/>
  <c r="AJ1819" i="3" s="1"/>
  <c r="AH1819" i="3"/>
  <c r="AQ1615" i="3"/>
  <c r="AN1615" i="3"/>
  <c r="AQ1648" i="3"/>
  <c r="AN1648" i="3"/>
  <c r="AQ1653" i="3"/>
  <c r="AN1653" i="3"/>
  <c r="C1660" i="3"/>
  <c r="AR1703" i="3"/>
  <c r="AM1703" i="3"/>
  <c r="AQ1720" i="3"/>
  <c r="AN1720" i="3"/>
  <c r="C1739" i="3"/>
  <c r="AM1847" i="3"/>
  <c r="AR1847" i="3"/>
  <c r="AL1944" i="3"/>
  <c r="AS1944" i="3"/>
  <c r="AQ2132" i="3"/>
  <c r="AN2132" i="3"/>
  <c r="C2132" i="3" s="1"/>
  <c r="AI2225" i="3"/>
  <c r="AQ2280" i="3"/>
  <c r="AN2280" i="3"/>
  <c r="AN307" i="3"/>
  <c r="AQ307" i="3"/>
  <c r="AI463" i="3"/>
  <c r="C2182" i="3"/>
  <c r="C1319" i="3"/>
  <c r="AE2000" i="3"/>
  <c r="AJ2000" i="3" s="1"/>
  <c r="AH2000" i="3"/>
  <c r="AS1980" i="3"/>
  <c r="AL1980" i="3"/>
  <c r="AI723" i="3"/>
  <c r="AR2321" i="3"/>
  <c r="AM2321" i="3"/>
  <c r="AS2317" i="3"/>
  <c r="AL2317" i="3"/>
  <c r="C2317" i="3" s="1"/>
  <c r="AI2309" i="3"/>
  <c r="AQ2309" i="3" s="1"/>
  <c r="AR2300" i="3"/>
  <c r="AM2300" i="3"/>
  <c r="AL2288" i="3"/>
  <c r="AS2288" i="3"/>
  <c r="AS2280" i="3"/>
  <c r="AL2280" i="3"/>
  <c r="AL2272" i="3"/>
  <c r="AS2272" i="3"/>
  <c r="AE2268" i="3"/>
  <c r="AJ2268" i="3" s="1"/>
  <c r="AS2252" i="3"/>
  <c r="AL2252" i="3"/>
  <c r="AL2106" i="3"/>
  <c r="AS2106" i="3"/>
  <c r="AD2101" i="3"/>
  <c r="AH2092" i="3"/>
  <c r="AE2045" i="3"/>
  <c r="AJ2045" i="3" s="1"/>
  <c r="AL2041" i="3"/>
  <c r="AS2041" i="3"/>
  <c r="AE2033" i="3"/>
  <c r="AJ2033" i="3" s="1"/>
  <c r="AL2029" i="3"/>
  <c r="AS2029" i="3"/>
  <c r="AH2021" i="3"/>
  <c r="AE2017" i="3"/>
  <c r="AJ2017" i="3" s="1"/>
  <c r="AE2009" i="3"/>
  <c r="AJ2009" i="3" s="1"/>
  <c r="AD1931" i="3"/>
  <c r="AH1931" i="3" s="1"/>
  <c r="AL1826" i="3"/>
  <c r="AS1826" i="3"/>
  <c r="AD1818" i="3"/>
  <c r="AH1818" i="3" s="1"/>
  <c r="AG1803" i="3"/>
  <c r="AG1795" i="3"/>
  <c r="AG1791" i="3"/>
  <c r="AH1791" i="3"/>
  <c r="AH1631" i="3"/>
  <c r="AL1607" i="3"/>
  <c r="AS1607" i="3"/>
  <c r="AS1603" i="3"/>
  <c r="AL1603" i="3"/>
  <c r="AH1595" i="3"/>
  <c r="AR1587" i="3"/>
  <c r="AM1587" i="3"/>
  <c r="AE1579" i="3"/>
  <c r="AJ1579" i="3" s="1"/>
  <c r="AH1575" i="3"/>
  <c r="AE1575" i="3"/>
  <c r="AJ1575" i="3" s="1"/>
  <c r="AI1567" i="3"/>
  <c r="C1559" i="3"/>
  <c r="AS1547" i="3"/>
  <c r="AL1547" i="3"/>
  <c r="AS1539" i="3"/>
  <c r="AL1539" i="3"/>
  <c r="AH1465" i="3"/>
  <c r="AM1441" i="3"/>
  <c r="AR1441" i="3"/>
  <c r="AE1437" i="3"/>
  <c r="AJ1437" i="3" s="1"/>
  <c r="AE1435" i="3"/>
  <c r="AJ1435" i="3" s="1"/>
  <c r="AR1427" i="3"/>
  <c r="AM1427" i="3"/>
  <c r="AQ1417" i="3"/>
  <c r="AN1417" i="3"/>
  <c r="AS1417" i="3"/>
  <c r="AL1417" i="3"/>
  <c r="AS1190" i="3"/>
  <c r="AL1190" i="3"/>
  <c r="AH1160" i="3"/>
  <c r="AE1143" i="3"/>
  <c r="AJ1143" i="3" s="1"/>
  <c r="AS1130" i="3"/>
  <c r="AL1130" i="3"/>
  <c r="AM1124" i="3"/>
  <c r="AR1124" i="3"/>
  <c r="AE1100" i="3"/>
  <c r="AJ1100" i="3" s="1"/>
  <c r="AR1096" i="3"/>
  <c r="AM1096" i="3"/>
  <c r="AR1090" i="3"/>
  <c r="AM1090" i="3"/>
  <c r="AE1086" i="3"/>
  <c r="AJ1086" i="3" s="1"/>
  <c r="AM1056" i="3"/>
  <c r="AR1056" i="3"/>
  <c r="AM1034" i="3"/>
  <c r="AR1034" i="3"/>
  <c r="AS1030" i="3"/>
  <c r="AL1030" i="3"/>
  <c r="C1030" i="3" s="1"/>
  <c r="AS1026" i="3"/>
  <c r="AL1026" i="3"/>
  <c r="AM995" i="3"/>
  <c r="AR995" i="3"/>
  <c r="AS991" i="3"/>
  <c r="AL991" i="3"/>
  <c r="AM962" i="3"/>
  <c r="AR962" i="3"/>
  <c r="AE947" i="3"/>
  <c r="AJ947" i="3" s="1"/>
  <c r="AI947" i="3"/>
  <c r="AS939" i="3"/>
  <c r="AL939" i="3"/>
  <c r="AH929" i="3"/>
  <c r="AE917" i="3"/>
  <c r="AJ917" i="3" s="1"/>
  <c r="AE899" i="3"/>
  <c r="AJ899" i="3" s="1"/>
  <c r="AE895" i="3"/>
  <c r="AJ895" i="3" s="1"/>
  <c r="AE873" i="3"/>
  <c r="AJ873" i="3" s="1"/>
  <c r="AH871" i="3"/>
  <c r="AE865" i="3"/>
  <c r="AJ865" i="3" s="1"/>
  <c r="AH861" i="3"/>
  <c r="AH835" i="3"/>
  <c r="AD808" i="3"/>
  <c r="AH808" i="3" s="1"/>
  <c r="AM766" i="3"/>
  <c r="AR766" i="3"/>
  <c r="AR744" i="3"/>
  <c r="AM744" i="3"/>
  <c r="AS740" i="3"/>
  <c r="AL740" i="3"/>
  <c r="AS668" i="3"/>
  <c r="AL668" i="3"/>
  <c r="AI664" i="3"/>
  <c r="AH655" i="3"/>
  <c r="AL638" i="3"/>
  <c r="AS638" i="3"/>
  <c r="AL625" i="3"/>
  <c r="AS625" i="3"/>
  <c r="AE535" i="3"/>
  <c r="AJ535" i="3" s="1"/>
  <c r="AL424" i="3"/>
  <c r="C424" i="3" s="1"/>
  <c r="AS424" i="3"/>
  <c r="AE320" i="3"/>
  <c r="AJ320" i="3" s="1"/>
  <c r="AS303" i="3"/>
  <c r="AL303" i="3"/>
  <c r="AR286" i="3"/>
  <c r="AM286" i="3"/>
  <c r="AI282" i="3"/>
  <c r="AS240" i="3"/>
  <c r="AL240" i="3"/>
  <c r="AS223" i="3"/>
  <c r="AL223" i="3"/>
  <c r="AE206" i="3"/>
  <c r="AJ206" i="3" s="1"/>
  <c r="AD180" i="3"/>
  <c r="AH180" i="3" s="1"/>
  <c r="AD163" i="3"/>
  <c r="AS154" i="3"/>
  <c r="AL154" i="3"/>
  <c r="AS142" i="3"/>
  <c r="AL142" i="3"/>
  <c r="AS112" i="3"/>
  <c r="AL112" i="3"/>
  <c r="AH112" i="3"/>
  <c r="AS95" i="3"/>
  <c r="AL95" i="3"/>
  <c r="AD82" i="3"/>
  <c r="AD78" i="3"/>
  <c r="AH78" i="3" s="1"/>
  <c r="AS2116" i="3"/>
  <c r="AL2116" i="3"/>
  <c r="AH824" i="3"/>
  <c r="AE249" i="3"/>
  <c r="AJ249" i="3" s="1"/>
  <c r="AE1000" i="3"/>
  <c r="AJ1000" i="3" s="1"/>
  <c r="AE1289" i="3"/>
  <c r="AJ1289" i="3" s="1"/>
  <c r="AE2204" i="3"/>
  <c r="AJ2204" i="3" s="1"/>
  <c r="AH784" i="3"/>
  <c r="AS1041" i="3"/>
  <c r="AL1041" i="3"/>
  <c r="AE1494" i="3"/>
  <c r="AJ1494" i="3" s="1"/>
  <c r="AR1662" i="3"/>
  <c r="AM1662" i="3"/>
  <c r="AR1758" i="3"/>
  <c r="AM1758" i="3"/>
  <c r="AE2156" i="3"/>
  <c r="AJ2156" i="3" s="1"/>
  <c r="AR38" i="3"/>
  <c r="AM38" i="3"/>
  <c r="AE543" i="3"/>
  <c r="AJ543" i="3" s="1"/>
  <c r="AS575" i="3"/>
  <c r="AL575" i="3"/>
  <c r="AM678" i="3"/>
  <c r="AR678" i="3"/>
  <c r="AI852" i="3"/>
  <c r="AM916" i="3"/>
  <c r="AR916" i="3"/>
  <c r="AI980" i="3"/>
  <c r="AI1061" i="3"/>
  <c r="AS1261" i="3"/>
  <c r="AL1261" i="3"/>
  <c r="AM1442" i="3"/>
  <c r="AR1442" i="3"/>
  <c r="AI2088" i="3"/>
  <c r="AQ2088" i="3" s="1"/>
  <c r="AM2104" i="3"/>
  <c r="AR2104" i="3"/>
  <c r="AM2168" i="3"/>
  <c r="AR2168" i="3"/>
  <c r="AE196" i="3"/>
  <c r="AJ196" i="3" s="1"/>
  <c r="AH597" i="3"/>
  <c r="AM632" i="3"/>
  <c r="AR632" i="3"/>
  <c r="AM806" i="3"/>
  <c r="AR806" i="3"/>
  <c r="AM854" i="3"/>
  <c r="AR854" i="3"/>
  <c r="AM902" i="3"/>
  <c r="AR902" i="3"/>
  <c r="AL1051" i="3"/>
  <c r="AS1051" i="3"/>
  <c r="AE1079" i="3"/>
  <c r="AJ1079" i="3" s="1"/>
  <c r="AL1139" i="3"/>
  <c r="AS1139" i="3"/>
  <c r="AI1155" i="3"/>
  <c r="AL1353" i="3"/>
  <c r="AS1353" i="3"/>
  <c r="AE1365" i="3"/>
  <c r="AJ1365" i="3" s="1"/>
  <c r="AM1484" i="3"/>
  <c r="AR1484" i="3"/>
  <c r="AM1496" i="3"/>
  <c r="AR1496" i="3"/>
  <c r="AM1724" i="3"/>
  <c r="AR1724" i="3"/>
  <c r="AI1748" i="3"/>
  <c r="AR1780" i="3"/>
  <c r="AM1780" i="3"/>
  <c r="AI1788" i="3"/>
  <c r="AI2062" i="3"/>
  <c r="AI311" i="3"/>
  <c r="AI321" i="3"/>
  <c r="AM340" i="3"/>
  <c r="AR340" i="3"/>
  <c r="AQ379" i="3"/>
  <c r="AN379" i="3"/>
  <c r="AE403" i="3"/>
  <c r="AJ403" i="3" s="1"/>
  <c r="AS514" i="3"/>
  <c r="AL514" i="3"/>
  <c r="AR528" i="3"/>
  <c r="AM528" i="3"/>
  <c r="AH552" i="3"/>
  <c r="AN566" i="3"/>
  <c r="AQ566" i="3"/>
  <c r="AE612" i="3"/>
  <c r="AJ612" i="3" s="1"/>
  <c r="AI793" i="3"/>
  <c r="AR833" i="3"/>
  <c r="AM833" i="3"/>
  <c r="AE2209" i="3"/>
  <c r="AJ2209" i="3" s="1"/>
  <c r="AI14" i="3"/>
  <c r="AQ27" i="3"/>
  <c r="AN27" i="3"/>
  <c r="C27" i="3" s="1"/>
  <c r="AN43" i="3"/>
  <c r="C43" i="3" s="1"/>
  <c r="AQ43" i="3"/>
  <c r="AQ219" i="3"/>
  <c r="AN219" i="3"/>
  <c r="AQ248" i="3"/>
  <c r="AN248" i="3"/>
  <c r="AM297" i="3"/>
  <c r="AR297" i="3"/>
  <c r="AJ942" i="3"/>
  <c r="AI942" i="3"/>
  <c r="AI995" i="3"/>
  <c r="AQ1112" i="3"/>
  <c r="AN1112" i="3"/>
  <c r="AI1122" i="3"/>
  <c r="AN1138" i="3"/>
  <c r="C1138" i="3" s="1"/>
  <c r="AQ1138" i="3"/>
  <c r="AR1201" i="3"/>
  <c r="AM1201" i="3"/>
  <c r="AM1233" i="3"/>
  <c r="AR1233" i="3"/>
  <c r="AQ1259" i="3"/>
  <c r="AN1259" i="3"/>
  <c r="AI1294" i="3"/>
  <c r="AI1300" i="3"/>
  <c r="AN1328" i="3"/>
  <c r="AQ1328" i="3"/>
  <c r="AN1366" i="3"/>
  <c r="AQ1366" i="3"/>
  <c r="AR1386" i="3"/>
  <c r="AM1386" i="3"/>
  <c r="AI1388" i="3"/>
  <c r="AJ1402" i="3"/>
  <c r="AI1402" i="3"/>
  <c r="AN1406" i="3"/>
  <c r="C1406" i="3" s="1"/>
  <c r="AQ1406" i="3"/>
  <c r="AQ1441" i="3"/>
  <c r="AN1441" i="3"/>
  <c r="AN1467" i="3"/>
  <c r="AQ1467" i="3"/>
  <c r="AI1500" i="3"/>
  <c r="AI1789" i="3"/>
  <c r="AI1800" i="3"/>
  <c r="AJ1800" i="3"/>
  <c r="AM1808" i="3"/>
  <c r="AR1808" i="3"/>
  <c r="AI1813" i="3"/>
  <c r="AJ1813" i="3"/>
  <c r="AI1829" i="3"/>
  <c r="AJ1829" i="3"/>
  <c r="AN1623" i="3"/>
  <c r="AQ1623" i="3"/>
  <c r="AI1643" i="3"/>
  <c r="AQ1671" i="3"/>
  <c r="AN1671" i="3"/>
  <c r="AN1785" i="3"/>
  <c r="AQ1785" i="3"/>
  <c r="AL1824" i="3"/>
  <c r="AS1824" i="3"/>
  <c r="AR1937" i="3"/>
  <c r="AM1937" i="3"/>
  <c r="AE1940" i="3"/>
  <c r="AJ1940" i="3" s="1"/>
  <c r="AR2105" i="3"/>
  <c r="AM2105" i="3"/>
  <c r="AN2155" i="3"/>
  <c r="AQ2155" i="3"/>
  <c r="AI575" i="3"/>
  <c r="AJ291" i="3"/>
  <c r="AI291" i="3"/>
  <c r="AM279" i="3"/>
  <c r="AR279" i="3"/>
  <c r="AI266" i="3"/>
  <c r="C2166" i="3"/>
  <c r="AI1385" i="3"/>
  <c r="AM1074" i="3" l="1"/>
  <c r="AR1074" i="3"/>
  <c r="AR1087" i="3"/>
  <c r="AM1087" i="3"/>
  <c r="AI1349" i="3"/>
  <c r="AI1071" i="3"/>
  <c r="AI357" i="3"/>
  <c r="AI875" i="3"/>
  <c r="AI927" i="3"/>
  <c r="AI36" i="3"/>
  <c r="AQ36" i="3" s="1"/>
  <c r="AI1081" i="3"/>
  <c r="AI245" i="3"/>
  <c r="AI1953" i="3"/>
  <c r="AI1700" i="3"/>
  <c r="AI150" i="3"/>
  <c r="AI2023" i="3"/>
  <c r="AI2250" i="3"/>
  <c r="AI2254" i="3"/>
  <c r="AI257" i="3"/>
  <c r="AI462" i="3"/>
  <c r="AI1496" i="3"/>
  <c r="AI1139" i="3"/>
  <c r="AI991" i="3"/>
  <c r="AI1571" i="3"/>
  <c r="AI1607" i="3"/>
  <c r="AI1257" i="3"/>
  <c r="AI151" i="3"/>
  <c r="AI2187" i="3"/>
  <c r="AI789" i="3"/>
  <c r="AI294" i="3"/>
  <c r="AI252" i="3"/>
  <c r="AI1569" i="3"/>
  <c r="AI1581" i="3"/>
  <c r="AI1609" i="3"/>
  <c r="C1367" i="3"/>
  <c r="AI1827" i="3"/>
  <c r="AI626" i="3"/>
  <c r="AI2051" i="3"/>
  <c r="AI2220" i="3"/>
  <c r="AI722" i="3"/>
  <c r="AI1495" i="3"/>
  <c r="AI847" i="3"/>
  <c r="C800" i="3"/>
  <c r="AI331" i="3"/>
  <c r="AI950" i="3"/>
  <c r="AQ1708" i="3"/>
  <c r="AN1708" i="3"/>
  <c r="AQ977" i="3"/>
  <c r="AN977" i="3"/>
  <c r="C977" i="3" s="1"/>
  <c r="AI54" i="3"/>
  <c r="AI135" i="3"/>
  <c r="AS60" i="3"/>
  <c r="AL60" i="3"/>
  <c r="AE62" i="3"/>
  <c r="AJ62" i="3" s="1"/>
  <c r="AH62" i="3"/>
  <c r="AI62" i="3"/>
  <c r="AE106" i="3"/>
  <c r="AJ106" i="3" s="1"/>
  <c r="AI106" i="3"/>
  <c r="AS106" i="3"/>
  <c r="AL106" i="3"/>
  <c r="C1708" i="3"/>
  <c r="AR235" i="3"/>
  <c r="AM235" i="3"/>
  <c r="C235" i="3" s="1"/>
  <c r="AR1208" i="3"/>
  <c r="AM1208" i="3"/>
  <c r="C1208" i="3" s="1"/>
  <c r="AI1250" i="3"/>
  <c r="AI1274" i="3"/>
  <c r="AM1310" i="3"/>
  <c r="C1310" i="3" s="1"/>
  <c r="AR1310" i="3"/>
  <c r="AR1346" i="3"/>
  <c r="AM1346" i="3"/>
  <c r="AR25" i="3"/>
  <c r="AM25" i="3"/>
  <c r="AI635" i="3"/>
  <c r="AM889" i="3"/>
  <c r="AR889" i="3"/>
  <c r="AR987" i="3"/>
  <c r="AM987" i="3"/>
  <c r="C987" i="3" s="1"/>
  <c r="AN1709" i="3"/>
  <c r="C1709" i="3" s="1"/>
  <c r="AQ1709" i="3"/>
  <c r="AN1763" i="3"/>
  <c r="C1763" i="3" s="1"/>
  <c r="AQ1763" i="3"/>
  <c r="AR1781" i="3"/>
  <c r="AM1781" i="3"/>
  <c r="AQ2178" i="3"/>
  <c r="AN2178" i="3"/>
  <c r="C2178" i="3" s="1"/>
  <c r="AE68" i="3"/>
  <c r="AJ68" i="3" s="1"/>
  <c r="AS126" i="3"/>
  <c r="AL126" i="3"/>
  <c r="AE126" i="3"/>
  <c r="AJ126" i="3" s="1"/>
  <c r="AS30" i="3"/>
  <c r="AL30" i="3"/>
  <c r="AE420" i="3"/>
  <c r="AJ420" i="3" s="1"/>
  <c r="AH420" i="3"/>
  <c r="AR310" i="3"/>
  <c r="AM310" i="3"/>
  <c r="AE310" i="3"/>
  <c r="AJ310" i="3" s="1"/>
  <c r="AI310" i="3"/>
  <c r="AE1987" i="3"/>
  <c r="AJ1987" i="3" s="1"/>
  <c r="AE707" i="3"/>
  <c r="AH707" i="3"/>
  <c r="AR1677" i="3"/>
  <c r="AM1677" i="3"/>
  <c r="C1677" i="3" s="1"/>
  <c r="AH1162" i="3"/>
  <c r="AE1162" i="3"/>
  <c r="AI196" i="3"/>
  <c r="AI543" i="3"/>
  <c r="AI2156" i="3"/>
  <c r="AI917" i="3"/>
  <c r="AI1437" i="3"/>
  <c r="AI613" i="3"/>
  <c r="AI2139" i="3"/>
  <c r="AI2145" i="3"/>
  <c r="AQ2145" i="3" s="1"/>
  <c r="AI2055" i="3"/>
  <c r="AI1197" i="3"/>
  <c r="AI1001" i="3"/>
  <c r="AI1627" i="3"/>
  <c r="AI2035" i="3"/>
  <c r="AI2323" i="3"/>
  <c r="C1781" i="3"/>
  <c r="C25" i="3"/>
  <c r="AI540" i="3"/>
  <c r="AI866" i="3"/>
  <c r="AI2133" i="3"/>
  <c r="AI2141" i="3"/>
  <c r="AI2288" i="3"/>
  <c r="AI452" i="3"/>
  <c r="AI2131" i="3"/>
  <c r="AI2167" i="3"/>
  <c r="AI2126" i="3"/>
  <c r="AI121" i="3"/>
  <c r="C1485" i="3"/>
  <c r="AI906" i="3"/>
  <c r="AI886" i="3"/>
  <c r="AI89" i="3"/>
  <c r="AI1184" i="3"/>
  <c r="AI948" i="3"/>
  <c r="AI1545" i="3"/>
  <c r="AI1936" i="3"/>
  <c r="AI2052" i="3"/>
  <c r="AI159" i="3"/>
  <c r="AI63" i="3"/>
  <c r="AI1158" i="3"/>
  <c r="AI659" i="3"/>
  <c r="C384" i="3"/>
  <c r="C2102" i="3"/>
  <c r="AI1425" i="3"/>
  <c r="AI1134" i="3"/>
  <c r="AI1013" i="3"/>
  <c r="AI1737" i="3"/>
  <c r="AH1057" i="3"/>
  <c r="AH1104" i="3"/>
  <c r="AI1214" i="3"/>
  <c r="AI1322" i="3"/>
  <c r="AI1382" i="3"/>
  <c r="AI1394" i="3"/>
  <c r="AQ1697" i="3"/>
  <c r="AN1697" i="3"/>
  <c r="C1697" i="3" s="1"/>
  <c r="AQ1745" i="3"/>
  <c r="AN1745" i="3"/>
  <c r="C1745" i="3" s="1"/>
  <c r="AL134" i="3"/>
  <c r="AS134" i="3"/>
  <c r="AQ1014" i="3"/>
  <c r="AN1014" i="3"/>
  <c r="C1014" i="3" s="1"/>
  <c r="AR60" i="3"/>
  <c r="AM60" i="3"/>
  <c r="AE60" i="3"/>
  <c r="AJ60" i="3" s="1"/>
  <c r="AS62" i="3"/>
  <c r="AL62" i="3"/>
  <c r="AM106" i="3"/>
  <c r="AR106" i="3"/>
  <c r="AN2136" i="3"/>
  <c r="C2136" i="3" s="1"/>
  <c r="AQ2136" i="3"/>
  <c r="AN75" i="3"/>
  <c r="C75" i="3" s="1"/>
  <c r="AQ75" i="3"/>
  <c r="AI199" i="3"/>
  <c r="AM1172" i="3"/>
  <c r="C1172" i="3" s="1"/>
  <c r="AR1172" i="3"/>
  <c r="AR1226" i="3"/>
  <c r="AM1226" i="3"/>
  <c r="AR1328" i="3"/>
  <c r="AM1328" i="3"/>
  <c r="C1328" i="3" s="1"/>
  <c r="AR1376" i="3"/>
  <c r="AM1376" i="3"/>
  <c r="C1376" i="3" s="1"/>
  <c r="AR2071" i="3"/>
  <c r="AM2071" i="3"/>
  <c r="C2071" i="3" s="1"/>
  <c r="AQ1207" i="3"/>
  <c r="AN1207" i="3"/>
  <c r="AN2196" i="3"/>
  <c r="AQ2196" i="3"/>
  <c r="AR37" i="3"/>
  <c r="AM37" i="3"/>
  <c r="C37" i="3" s="1"/>
  <c r="AM945" i="3"/>
  <c r="C945" i="3" s="1"/>
  <c r="AR945" i="3"/>
  <c r="AI1471" i="3"/>
  <c r="AR1757" i="3"/>
  <c r="AM1757" i="3"/>
  <c r="C1757" i="3" s="1"/>
  <c r="AI1787" i="3"/>
  <c r="AI2119" i="3"/>
  <c r="AN874" i="3"/>
  <c r="C874" i="3" s="1"/>
  <c r="AQ874" i="3"/>
  <c r="AH68" i="3"/>
  <c r="AS68" i="3"/>
  <c r="AL68" i="3"/>
  <c r="AH126" i="3"/>
  <c r="AR30" i="3"/>
  <c r="AM30" i="3"/>
  <c r="AE30" i="3"/>
  <c r="AJ30" i="3" s="1"/>
  <c r="AI30" i="3"/>
  <c r="AS420" i="3"/>
  <c r="AL420" i="3"/>
  <c r="AL310" i="3"/>
  <c r="AS310" i="3"/>
  <c r="AH1987" i="3"/>
  <c r="AL707" i="3"/>
  <c r="AS707" i="3"/>
  <c r="AI555" i="3"/>
  <c r="AQ555" i="3" s="1"/>
  <c r="AR677" i="3"/>
  <c r="AM677" i="3"/>
  <c r="AR2024" i="3"/>
  <c r="AM2024" i="3"/>
  <c r="AR686" i="3"/>
  <c r="AM686" i="3"/>
  <c r="AM299" i="3"/>
  <c r="AR299" i="3"/>
  <c r="AR1190" i="3"/>
  <c r="AM1190" i="3"/>
  <c r="AM2099" i="3"/>
  <c r="AR2099" i="3"/>
  <c r="AR1531" i="3"/>
  <c r="AM1531" i="3"/>
  <c r="AM629" i="3"/>
  <c r="AR629" i="3"/>
  <c r="AM338" i="3"/>
  <c r="AR338" i="3"/>
  <c r="AR1105" i="3"/>
  <c r="AM1105" i="3"/>
  <c r="AR1651" i="3"/>
  <c r="AM1651" i="3"/>
  <c r="AM540" i="3"/>
  <c r="AR540" i="3"/>
  <c r="AM577" i="3"/>
  <c r="AR577" i="3"/>
  <c r="AM791" i="3"/>
  <c r="AR791" i="3"/>
  <c r="AI535" i="3"/>
  <c r="AI2009" i="3"/>
  <c r="AI593" i="3"/>
  <c r="AI2130" i="3"/>
  <c r="AI1764" i="3"/>
  <c r="AI1666" i="3"/>
  <c r="AI755" i="3"/>
  <c r="AI1126" i="3"/>
  <c r="AI187" i="3"/>
  <c r="AI794" i="3"/>
  <c r="AI70" i="3"/>
  <c r="AI824" i="3"/>
  <c r="AI223" i="3"/>
  <c r="AI770" i="3"/>
  <c r="AI1835" i="3"/>
  <c r="AI550" i="3"/>
  <c r="AI1169" i="3"/>
  <c r="AI822" i="3"/>
  <c r="AI737" i="3"/>
  <c r="AI1434" i="3"/>
  <c r="AI91" i="3"/>
  <c r="AI785" i="3"/>
  <c r="AI2121" i="3"/>
  <c r="AI1836" i="3"/>
  <c r="AI2162" i="3"/>
  <c r="AI884" i="3"/>
  <c r="AI336" i="3"/>
  <c r="AI627" i="3"/>
  <c r="C772" i="3"/>
  <c r="AI823" i="3"/>
  <c r="AI863" i="3"/>
  <c r="C706" i="3"/>
  <c r="C300" i="3"/>
  <c r="AI108" i="3"/>
  <c r="C732" i="3"/>
  <c r="C386" i="3"/>
  <c r="AI588" i="3"/>
  <c r="AI2193" i="3"/>
  <c r="AI53" i="3"/>
  <c r="AI147" i="3"/>
  <c r="AI1153" i="3"/>
  <c r="AI1028" i="3"/>
  <c r="AQ1028" i="3" s="1"/>
  <c r="AI714" i="3"/>
  <c r="AI277" i="3"/>
  <c r="AI1333" i="3"/>
  <c r="AI57" i="3"/>
  <c r="AI645" i="3"/>
  <c r="AI850" i="3"/>
  <c r="AI348" i="3"/>
  <c r="AI883" i="3"/>
  <c r="AI2322" i="3"/>
  <c r="AQ2322" i="3" s="1"/>
  <c r="AM1785" i="3"/>
  <c r="AR1785" i="3"/>
  <c r="AQ757" i="3"/>
  <c r="AN757" i="3"/>
  <c r="AQ900" i="3"/>
  <c r="AN900" i="3"/>
  <c r="AE254" i="3"/>
  <c r="AJ254" i="3" s="1"/>
  <c r="AR1749" i="3"/>
  <c r="AM1749" i="3"/>
  <c r="AR1455" i="3"/>
  <c r="AM1455" i="3"/>
  <c r="AR41" i="3"/>
  <c r="AM41" i="3"/>
  <c r="C41" i="3" s="1"/>
  <c r="AQ1050" i="3"/>
  <c r="AN1050" i="3"/>
  <c r="AM1737" i="3"/>
  <c r="AR1737" i="3"/>
  <c r="AL338" i="3"/>
  <c r="AS338" i="3"/>
  <c r="AH256" i="3"/>
  <c r="AE256" i="3"/>
  <c r="AE426" i="3"/>
  <c r="AJ426" i="3" s="1"/>
  <c r="AI426" i="3"/>
  <c r="AE170" i="3"/>
  <c r="AJ170" i="3" s="1"/>
  <c r="AH170" i="3"/>
  <c r="AI170" i="3"/>
  <c r="AR855" i="3"/>
  <c r="AM855" i="3"/>
  <c r="C855" i="3" s="1"/>
  <c r="AN1326" i="3"/>
  <c r="AQ1326" i="3"/>
  <c r="AI13" i="3"/>
  <c r="AQ1875" i="3"/>
  <c r="AN1875" i="3"/>
  <c r="AN1347" i="3"/>
  <c r="AQ1347" i="3"/>
  <c r="AE567" i="3"/>
  <c r="AJ567" i="3" s="1"/>
  <c r="AI567" i="3"/>
  <c r="AH567" i="3"/>
  <c r="AR721" i="3"/>
  <c r="AM721" i="3"/>
  <c r="AL74" i="3"/>
  <c r="AS74" i="3"/>
  <c r="AI1110" i="3"/>
  <c r="AQ615" i="3"/>
  <c r="AN615" i="3"/>
  <c r="AM35" i="3"/>
  <c r="C35" i="3" s="1"/>
  <c r="AR35" i="3"/>
  <c r="AM1260" i="3"/>
  <c r="C1260" i="3" s="1"/>
  <c r="AR1260" i="3"/>
  <c r="AS944" i="3"/>
  <c r="AL944" i="3"/>
  <c r="AS128" i="3"/>
  <c r="AL128" i="3"/>
  <c r="AR248" i="3"/>
  <c r="AM248" i="3"/>
  <c r="C248" i="3" s="1"/>
  <c r="AI56" i="3"/>
  <c r="AQ2238" i="3"/>
  <c r="AN2238" i="3"/>
  <c r="C2238" i="3" s="1"/>
  <c r="C1318" i="3"/>
  <c r="AE372" i="3"/>
  <c r="AJ372" i="3" s="1"/>
  <c r="AS571" i="3"/>
  <c r="AL571" i="3"/>
  <c r="AI1046" i="3"/>
  <c r="AQ1046" i="3" s="1"/>
  <c r="AQ1740" i="3"/>
  <c r="AN1740" i="3"/>
  <c r="AQ1183" i="3"/>
  <c r="AN1183" i="3"/>
  <c r="C1183" i="3" s="1"/>
  <c r="AH174" i="3"/>
  <c r="AI994" i="3"/>
  <c r="AE2247" i="3"/>
  <c r="AJ2247" i="3" s="1"/>
  <c r="AI1635" i="3"/>
  <c r="AI249" i="3"/>
  <c r="AN249" i="3" s="1"/>
  <c r="C249" i="3" s="1"/>
  <c r="AI1086" i="3"/>
  <c r="C862" i="3"/>
  <c r="AI2179" i="3"/>
  <c r="AI1397" i="3"/>
  <c r="AI867" i="3"/>
  <c r="AI1088" i="3"/>
  <c r="AI2248" i="3"/>
  <c r="AI2305" i="3"/>
  <c r="AI1267" i="3"/>
  <c r="AI2224" i="3"/>
  <c r="AI243" i="3"/>
  <c r="AI1832" i="3"/>
  <c r="AQ1832" i="3" s="1"/>
  <c r="C1792" i="3"/>
  <c r="AI2207" i="3"/>
  <c r="AI2075" i="3"/>
  <c r="AI2157" i="3"/>
  <c r="AI509" i="3"/>
  <c r="AI1730" i="3"/>
  <c r="AI1549" i="3"/>
  <c r="AI380" i="3"/>
  <c r="AI858" i="3"/>
  <c r="AI494" i="3"/>
  <c r="AI569" i="3"/>
  <c r="AI1039" i="3"/>
  <c r="AQ1039" i="3" s="1"/>
  <c r="AI1129" i="3"/>
  <c r="AI176" i="3"/>
  <c r="AI2192" i="3"/>
  <c r="AI1054" i="3"/>
  <c r="AI1840" i="3"/>
  <c r="AI115" i="3"/>
  <c r="C1050" i="3"/>
  <c r="AI470" i="3"/>
  <c r="AI1795" i="3"/>
  <c r="AI161" i="3"/>
  <c r="AI478" i="3"/>
  <c r="AI606" i="3"/>
  <c r="AN373" i="3"/>
  <c r="AQ373" i="3"/>
  <c r="AI1707" i="3"/>
  <c r="AI1242" i="3"/>
  <c r="AR1701" i="3"/>
  <c r="AM1701" i="3"/>
  <c r="C1740" i="3"/>
  <c r="AE345" i="3"/>
  <c r="AH345" i="3"/>
  <c r="AE946" i="3"/>
  <c r="AJ946" i="3" s="1"/>
  <c r="AN1111" i="3"/>
  <c r="C1111" i="3" s="1"/>
  <c r="AQ1111" i="3"/>
  <c r="AN716" i="3"/>
  <c r="C716" i="3" s="1"/>
  <c r="AQ716" i="3"/>
  <c r="AI167" i="3"/>
  <c r="AR1278" i="3"/>
  <c r="AM1278" i="3"/>
  <c r="AQ2190" i="3"/>
  <c r="AN2190" i="3"/>
  <c r="AH426" i="3"/>
  <c r="AQ351" i="3"/>
  <c r="AN351" i="3"/>
  <c r="AM703" i="3"/>
  <c r="AR703" i="3"/>
  <c r="AR972" i="3"/>
  <c r="AM972" i="3"/>
  <c r="AQ527" i="3"/>
  <c r="AN527" i="3"/>
  <c r="C527" i="3" s="1"/>
  <c r="AI1991" i="3"/>
  <c r="AM1013" i="3"/>
  <c r="AR1013" i="3"/>
  <c r="AN6" i="3"/>
  <c r="AQ6" i="3"/>
  <c r="AN215" i="3"/>
  <c r="C215" i="3" s="1"/>
  <c r="AQ215" i="3"/>
  <c r="AR107" i="3"/>
  <c r="AM107" i="3"/>
  <c r="AE481" i="3"/>
  <c r="AJ481" i="3" s="1"/>
  <c r="AI1998" i="3"/>
  <c r="AN1695" i="3"/>
  <c r="C1695" i="3" s="1"/>
  <c r="AQ1695" i="3"/>
  <c r="AM368" i="3"/>
  <c r="C368" i="3" s="1"/>
  <c r="AR368" i="3"/>
  <c r="AR1689" i="3"/>
  <c r="AM1689" i="3"/>
  <c r="AQ1279" i="3"/>
  <c r="AN1279" i="3"/>
  <c r="C1279" i="3" s="1"/>
  <c r="AR372" i="3"/>
  <c r="AM372" i="3"/>
  <c r="AH571" i="3"/>
  <c r="AE571" i="3"/>
  <c r="AI1398" i="3"/>
  <c r="C1029" i="3"/>
  <c r="AQ511" i="3"/>
  <c r="AN511" i="3"/>
  <c r="AH1130" i="3"/>
  <c r="AI208" i="3"/>
  <c r="AI2045" i="3"/>
  <c r="AI2191" i="3"/>
  <c r="C6" i="3"/>
  <c r="C1320" i="3"/>
  <c r="C1028" i="3"/>
  <c r="C11" i="3"/>
  <c r="AI125" i="3"/>
  <c r="AI556" i="3"/>
  <c r="AQ556" i="3" s="1"/>
  <c r="AI416" i="3"/>
  <c r="AI2043" i="3"/>
  <c r="AI122" i="3"/>
  <c r="AI1422" i="3"/>
  <c r="C1701" i="3"/>
  <c r="AI545" i="3"/>
  <c r="AQ545" i="3" s="1"/>
  <c r="AI1067" i="3"/>
  <c r="AI2020" i="3"/>
  <c r="AN659" i="3"/>
  <c r="AQ659" i="3"/>
  <c r="AQ2087" i="3"/>
  <c r="AN2087" i="3"/>
  <c r="C2087" i="3" s="1"/>
  <c r="AL369" i="3"/>
  <c r="AS369" i="3"/>
  <c r="AR262" i="3"/>
  <c r="AM262" i="3"/>
  <c r="AQ1674" i="3"/>
  <c r="AN1674" i="3"/>
  <c r="C1674" i="3" s="1"/>
  <c r="AE338" i="3"/>
  <c r="AJ338" i="3" s="1"/>
  <c r="AL426" i="3"/>
  <c r="AS426" i="3"/>
  <c r="C1766" i="3"/>
  <c r="AE686" i="3"/>
  <c r="AJ686" i="3" s="1"/>
  <c r="AL1105" i="3"/>
  <c r="AS1105" i="3"/>
  <c r="AI703" i="3"/>
  <c r="AJ703" i="3"/>
  <c r="AJ972" i="3"/>
  <c r="AI972" i="3"/>
  <c r="AL721" i="3"/>
  <c r="AS721" i="3"/>
  <c r="AE292" i="3"/>
  <c r="AH292" i="3"/>
  <c r="AE1950" i="3"/>
  <c r="AH1950" i="3"/>
  <c r="AQ1869" i="3"/>
  <c r="AN1869" i="3"/>
  <c r="AN1425" i="3"/>
  <c r="C1425" i="3" s="1"/>
  <c r="AQ1425" i="3"/>
  <c r="AR481" i="3"/>
  <c r="AM481" i="3"/>
  <c r="AH1044" i="3"/>
  <c r="AN1134" i="3"/>
  <c r="C1134" i="3" s="1"/>
  <c r="AQ1134" i="3"/>
  <c r="AQ1772" i="3"/>
  <c r="AN1772" i="3"/>
  <c r="C1772" i="3" s="1"/>
  <c r="AN771" i="3"/>
  <c r="AQ771" i="3"/>
  <c r="AL372" i="3"/>
  <c r="AS372" i="3"/>
  <c r="AI1123" i="3"/>
  <c r="AQ1254" i="3"/>
  <c r="AN1254" i="3"/>
  <c r="C596" i="3"/>
  <c r="AI1278" i="3"/>
  <c r="AL451" i="3"/>
  <c r="AS451" i="3"/>
  <c r="AI1108" i="3"/>
  <c r="AE776" i="3"/>
  <c r="AJ776" i="3" s="1"/>
  <c r="AH1976" i="3"/>
  <c r="AE752" i="3"/>
  <c r="AJ752" i="3" s="1"/>
  <c r="AI1428" i="3"/>
  <c r="AE1132" i="3"/>
  <c r="AJ1132" i="3" s="1"/>
  <c r="AI2304" i="3"/>
  <c r="AI2000" i="3"/>
  <c r="AI220" i="3"/>
  <c r="AI2107" i="3"/>
  <c r="AI529" i="3"/>
  <c r="AI466" i="3"/>
  <c r="C351" i="3"/>
  <c r="AI552" i="3"/>
  <c r="AQ552" i="3" s="1"/>
  <c r="C98" i="3"/>
  <c r="C1749" i="3"/>
  <c r="AI2143" i="3"/>
  <c r="AI1694" i="3"/>
  <c r="AI843" i="3"/>
  <c r="AQ843" i="3" s="1"/>
  <c r="AI903" i="3"/>
  <c r="AI729" i="3"/>
  <c r="AI1337" i="3"/>
  <c r="AI2116" i="3"/>
  <c r="AI2241" i="3"/>
  <c r="AQ2241" i="3" s="1"/>
  <c r="C1993" i="3"/>
  <c r="AI2095" i="3"/>
  <c r="AQ2095" i="3" s="1"/>
  <c r="AI1461" i="3"/>
  <c r="AI61" i="3"/>
  <c r="AI2091" i="3"/>
  <c r="AQ2091" i="3" s="1"/>
  <c r="AI1803" i="3"/>
  <c r="AM1052" i="3"/>
  <c r="C1052" i="3" s="1"/>
  <c r="AR1052" i="3"/>
  <c r="AR547" i="3"/>
  <c r="AM547" i="3"/>
  <c r="AM322" i="3"/>
  <c r="AR322" i="3"/>
  <c r="AE369" i="3"/>
  <c r="AJ369" i="3" s="1"/>
  <c r="AH369" i="3"/>
  <c r="AI369" i="3"/>
  <c r="AE262" i="3"/>
  <c r="AJ262" i="3" s="1"/>
  <c r="AQ2208" i="3"/>
  <c r="AN2208" i="3"/>
  <c r="AE908" i="3"/>
  <c r="AJ908" i="3" s="1"/>
  <c r="AN2242" i="3"/>
  <c r="C2242" i="3" s="1"/>
  <c r="AQ2242" i="3"/>
  <c r="AR432" i="3"/>
  <c r="AM432" i="3"/>
  <c r="AN1277" i="3"/>
  <c r="C1277" i="3" s="1"/>
  <c r="AQ1277" i="3"/>
  <c r="AI965" i="3"/>
  <c r="AE290" i="3"/>
  <c r="AJ290" i="3" s="1"/>
  <c r="AH290" i="3"/>
  <c r="AL577" i="3"/>
  <c r="AS577" i="3"/>
  <c r="AE1105" i="3"/>
  <c r="AJ1105" i="3" s="1"/>
  <c r="AI704" i="3"/>
  <c r="AS292" i="3"/>
  <c r="AL292" i="3"/>
  <c r="AQ721" i="3"/>
  <c r="AN721" i="3"/>
  <c r="AI1177" i="3"/>
  <c r="AH1952" i="3"/>
  <c r="AN836" i="3"/>
  <c r="AQ836" i="3"/>
  <c r="AM1212" i="3"/>
  <c r="C1212" i="3" s="1"/>
  <c r="AR1212" i="3"/>
  <c r="AI857" i="3"/>
  <c r="AL481" i="3"/>
  <c r="AS481" i="3"/>
  <c r="AI1290" i="3"/>
  <c r="AQ631" i="3"/>
  <c r="AN631" i="3"/>
  <c r="C631" i="3" s="1"/>
  <c r="AM1080" i="3"/>
  <c r="C1080" i="3" s="1"/>
  <c r="AR1080" i="3"/>
  <c r="AN2236" i="3"/>
  <c r="C2236" i="3" s="1"/>
  <c r="AQ2236" i="3"/>
  <c r="AE188" i="3"/>
  <c r="AJ188" i="3" s="1"/>
  <c r="AL688" i="3"/>
  <c r="AS688" i="3"/>
  <c r="AS32" i="3"/>
  <c r="AL32" i="3"/>
  <c r="AQ950" i="3"/>
  <c r="AN950" i="3"/>
  <c r="AI210" i="3"/>
  <c r="AE451" i="3"/>
  <c r="AJ451" i="3" s="1"/>
  <c r="AR1101" i="3"/>
  <c r="AM1101" i="3"/>
  <c r="C1101" i="3" s="1"/>
  <c r="AE1548" i="3"/>
  <c r="AJ1548" i="3" s="1"/>
  <c r="AI361" i="3"/>
  <c r="AH776" i="3"/>
  <c r="AH752" i="3"/>
  <c r="AI525" i="3"/>
  <c r="AI1940" i="3"/>
  <c r="AI1494" i="3"/>
  <c r="AI1289" i="3"/>
  <c r="AI2200" i="3"/>
  <c r="AI87" i="3"/>
  <c r="AQ87" i="3" s="1"/>
  <c r="AI1066" i="3"/>
  <c r="AI2307" i="3"/>
  <c r="AI1018" i="3"/>
  <c r="AI1546" i="3"/>
  <c r="AI2117" i="3"/>
  <c r="AI2137" i="3"/>
  <c r="AI901" i="3"/>
  <c r="AI239" i="3"/>
  <c r="AI190" i="3"/>
  <c r="AI419" i="3"/>
  <c r="AQ419" i="3" s="1"/>
  <c r="AI1951" i="3"/>
  <c r="AI979" i="3"/>
  <c r="AN979" i="3" s="1"/>
  <c r="C979" i="3" s="1"/>
  <c r="AR1170" i="3"/>
  <c r="AM1170" i="3"/>
  <c r="AR681" i="3"/>
  <c r="AM681" i="3"/>
  <c r="C681" i="3" s="1"/>
  <c r="AR976" i="3"/>
  <c r="AM976" i="3"/>
  <c r="C976" i="3" s="1"/>
  <c r="AR1374" i="3"/>
  <c r="AM1374" i="3"/>
  <c r="C1374" i="3" s="1"/>
  <c r="AR1773" i="3"/>
  <c r="AM1773" i="3"/>
  <c r="C1773" i="3" s="1"/>
  <c r="AQ1063" i="3"/>
  <c r="AN1063" i="3"/>
  <c r="AL511" i="3"/>
  <c r="AS511" i="3"/>
  <c r="AE1443" i="3"/>
  <c r="AH1443" i="3"/>
  <c r="C900" i="3"/>
  <c r="AL432" i="3"/>
  <c r="C432" i="3" s="1"/>
  <c r="AS432" i="3"/>
  <c r="AH1475" i="3"/>
  <c r="AE1475" i="3"/>
  <c r="AJ1475" i="3" s="1"/>
  <c r="AE2099" i="3"/>
  <c r="AJ2099" i="3" s="1"/>
  <c r="AL686" i="3"/>
  <c r="AS686" i="3"/>
  <c r="AN71" i="3"/>
  <c r="C71" i="3" s="1"/>
  <c r="AQ71" i="3"/>
  <c r="AQ182" i="3"/>
  <c r="AN182" i="3"/>
  <c r="AS290" i="3"/>
  <c r="AL290" i="3"/>
  <c r="AE577" i="3"/>
  <c r="AJ577" i="3" s="1"/>
  <c r="AM74" i="3"/>
  <c r="AR74" i="3"/>
  <c r="AN1794" i="3"/>
  <c r="AQ1794" i="3"/>
  <c r="AE1421" i="3"/>
  <c r="AH1421" i="3"/>
  <c r="AM1290" i="3"/>
  <c r="AR1290" i="3"/>
  <c r="AR23" i="3"/>
  <c r="AM23" i="3"/>
  <c r="AR1725" i="3"/>
  <c r="AM1725" i="3"/>
  <c r="C1725" i="3" s="1"/>
  <c r="AR1140" i="3"/>
  <c r="AM1140" i="3"/>
  <c r="AE944" i="3"/>
  <c r="AJ944" i="3" s="1"/>
  <c r="AI2108" i="3"/>
  <c r="AE2108" i="3"/>
  <c r="AJ2108" i="3" s="1"/>
  <c r="AI23" i="3"/>
  <c r="AM933" i="3"/>
  <c r="AR933" i="3"/>
  <c r="AI1779" i="3"/>
  <c r="AE58" i="3"/>
  <c r="AJ58" i="3" s="1"/>
  <c r="AI58" i="3"/>
  <c r="AS188" i="3"/>
  <c r="AL188" i="3"/>
  <c r="AE688" i="3"/>
  <c r="AH688" i="3"/>
  <c r="AE32" i="3"/>
  <c r="AJ32" i="3" s="1"/>
  <c r="AR950" i="3"/>
  <c r="AM950" i="3"/>
  <c r="AI1540" i="3"/>
  <c r="AI1958" i="3"/>
  <c r="AQ1958" i="3" s="1"/>
  <c r="AI933" i="3"/>
  <c r="AQ720" i="3"/>
  <c r="AN720" i="3"/>
  <c r="C720" i="3" s="1"/>
  <c r="AS278" i="3"/>
  <c r="AL278" i="3"/>
  <c r="AQ1215" i="3"/>
  <c r="AN1215" i="3"/>
  <c r="AI1404" i="3"/>
  <c r="AH1548" i="3"/>
  <c r="AH1011" i="3"/>
  <c r="AI1560" i="3"/>
  <c r="AH1089" i="3"/>
  <c r="AE299" i="3"/>
  <c r="AJ299" i="3" s="1"/>
  <c r="AE791" i="3"/>
  <c r="AJ791" i="3" s="1"/>
  <c r="AI931" i="3"/>
  <c r="AI1964" i="3"/>
  <c r="AH1038" i="3"/>
  <c r="AH1132" i="3"/>
  <c r="AI2040" i="3"/>
  <c r="C1785" i="3"/>
  <c r="AI1261" i="3"/>
  <c r="AI1060" i="3"/>
  <c r="AI1190" i="3"/>
  <c r="AI1465" i="3"/>
  <c r="AN1465" i="3" s="1"/>
  <c r="AI1555" i="3"/>
  <c r="AI2042" i="3"/>
  <c r="AI2120" i="3"/>
  <c r="AI1593" i="3"/>
  <c r="AI2319" i="3"/>
  <c r="AI719" i="3"/>
  <c r="AN719" i="3" s="1"/>
  <c r="C719" i="3" s="1"/>
  <c r="AI51" i="3"/>
  <c r="AI663" i="3"/>
  <c r="C1501" i="3"/>
  <c r="C1140" i="3"/>
  <c r="AI970" i="3"/>
  <c r="AI630" i="3"/>
  <c r="AI1030" i="3"/>
  <c r="AQ1030" i="3" s="1"/>
  <c r="AI2284" i="3"/>
  <c r="AI2374" i="3"/>
  <c r="C1720" i="3"/>
  <c r="AI842" i="3"/>
  <c r="AQ842" i="3" s="1"/>
  <c r="C1472" i="3"/>
  <c r="AI949" i="3"/>
  <c r="AI2258" i="3"/>
  <c r="AI812" i="3"/>
  <c r="AI346" i="3"/>
  <c r="AQ346" i="3" s="1"/>
  <c r="AI878" i="3"/>
  <c r="AQ878" i="3" s="1"/>
  <c r="AI784" i="3"/>
  <c r="AN784" i="3" s="1"/>
  <c r="AI647" i="3"/>
  <c r="AI2063" i="3"/>
  <c r="AI1668" i="3"/>
  <c r="AI954" i="3"/>
  <c r="AI524" i="3"/>
  <c r="AI1807" i="3"/>
  <c r="AI909" i="3"/>
  <c r="AI1460" i="3"/>
  <c r="AQ1460" i="3" s="1"/>
  <c r="AI1040" i="3"/>
  <c r="AQ1040" i="3" s="1"/>
  <c r="AI1633" i="3"/>
  <c r="AR1218" i="3"/>
  <c r="AM1218" i="3"/>
  <c r="AM1046" i="3"/>
  <c r="C1046" i="3" s="1"/>
  <c r="AR1046" i="3"/>
  <c r="AI1410" i="3"/>
  <c r="AH254" i="3"/>
  <c r="AR511" i="3"/>
  <c r="AM511" i="3"/>
  <c r="C511" i="3" s="1"/>
  <c r="AE2024" i="3"/>
  <c r="AJ2024" i="3" s="1"/>
  <c r="AQ616" i="3"/>
  <c r="AN616" i="3"/>
  <c r="C616" i="3" s="1"/>
  <c r="AI1362" i="3"/>
  <c r="AM1794" i="3"/>
  <c r="C1794" i="3" s="1"/>
  <c r="AR1794" i="3"/>
  <c r="AL256" i="3"/>
  <c r="AS256" i="3"/>
  <c r="C2234" i="3"/>
  <c r="AS170" i="3"/>
  <c r="AL170" i="3"/>
  <c r="AQ2206" i="3"/>
  <c r="AN2206" i="3"/>
  <c r="AQ1062" i="3"/>
  <c r="AN1062" i="3"/>
  <c r="AS567" i="3"/>
  <c r="AL567" i="3"/>
  <c r="AE74" i="3"/>
  <c r="AJ74" i="3" s="1"/>
  <c r="AI74" i="3"/>
  <c r="AH1311" i="3"/>
  <c r="AE1311" i="3"/>
  <c r="AJ1311" i="3" s="1"/>
  <c r="AI1311" i="3"/>
  <c r="AM1998" i="3"/>
  <c r="AR1998" i="3"/>
  <c r="AN651" i="3"/>
  <c r="C651" i="3" s="1"/>
  <c r="AQ651" i="3"/>
  <c r="AR1224" i="3"/>
  <c r="AM1224" i="3"/>
  <c r="AQ331" i="3"/>
  <c r="AN331" i="3"/>
  <c r="C331" i="3" s="1"/>
  <c r="AH944" i="3"/>
  <c r="AQ696" i="3"/>
  <c r="AN696" i="3"/>
  <c r="C696" i="3" s="1"/>
  <c r="AE128" i="3"/>
  <c r="AJ128" i="3" s="1"/>
  <c r="AH128" i="3"/>
  <c r="AQ1013" i="3"/>
  <c r="AN1013" i="3"/>
  <c r="C1013" i="3" s="1"/>
  <c r="AN107" i="3"/>
  <c r="AQ107" i="3"/>
  <c r="AR188" i="3"/>
  <c r="AM188" i="3"/>
  <c r="AS1982" i="3"/>
  <c r="AL1982" i="3"/>
  <c r="C1982" i="3" s="1"/>
  <c r="AR32" i="3"/>
  <c r="AM32" i="3"/>
  <c r="AH908" i="3"/>
  <c r="AN1689" i="3"/>
  <c r="AQ1689" i="3"/>
  <c r="AQ1737" i="3"/>
  <c r="AN1737" i="3"/>
  <c r="AR594" i="3"/>
  <c r="AM594" i="3"/>
  <c r="C594" i="3" s="1"/>
  <c r="AE278" i="3"/>
  <c r="AJ278" i="3" s="1"/>
  <c r="AH2001" i="3"/>
  <c r="AE1651" i="3"/>
  <c r="AJ1651" i="3" s="1"/>
  <c r="AE629" i="3"/>
  <c r="AJ629" i="3" s="1"/>
  <c r="AI1962" i="3"/>
  <c r="AQ1962" i="3" s="1"/>
  <c r="AR363" i="3"/>
  <c r="AM363" i="3"/>
  <c r="AR551" i="3"/>
  <c r="AM551" i="3"/>
  <c r="AR1834" i="3"/>
  <c r="AM1834" i="3"/>
  <c r="AM238" i="3"/>
  <c r="AR238" i="3"/>
  <c r="AM601" i="3"/>
  <c r="AR601" i="3"/>
  <c r="AR728" i="3"/>
  <c r="AM728" i="3"/>
  <c r="AR191" i="3"/>
  <c r="AM191" i="3"/>
  <c r="AR314" i="3"/>
  <c r="AM314" i="3"/>
  <c r="AM1590" i="3"/>
  <c r="AR1590" i="3"/>
  <c r="AM65" i="3"/>
  <c r="AR65" i="3"/>
  <c r="AM892" i="3"/>
  <c r="AR892" i="3"/>
  <c r="AM508" i="3"/>
  <c r="AR508" i="3"/>
  <c r="AM2320" i="3"/>
  <c r="AR2320" i="3"/>
  <c r="AM366" i="3"/>
  <c r="AR366" i="3"/>
  <c r="AR1931" i="3"/>
  <c r="AM1931" i="3"/>
  <c r="AM2010" i="3"/>
  <c r="AR2010" i="3"/>
  <c r="AR319" i="3"/>
  <c r="AM319" i="3"/>
  <c r="AM930" i="3"/>
  <c r="AR930" i="3"/>
  <c r="AR475" i="3"/>
  <c r="AM475" i="3"/>
  <c r="AM898" i="3"/>
  <c r="AR898" i="3"/>
  <c r="AM1617" i="3"/>
  <c r="AR1617" i="3"/>
  <c r="AR1649" i="3"/>
  <c r="AM1649" i="3"/>
  <c r="AM1520" i="3"/>
  <c r="AR1520" i="3"/>
  <c r="AM1053" i="3"/>
  <c r="AR1053" i="3"/>
  <c r="AR733" i="3"/>
  <c r="AM733" i="3"/>
  <c r="AM428" i="3"/>
  <c r="AR428" i="3"/>
  <c r="AR78" i="3"/>
  <c r="AM78" i="3"/>
  <c r="AR180" i="3"/>
  <c r="AM180" i="3"/>
  <c r="AR808" i="3"/>
  <c r="AM808" i="3"/>
  <c r="AR1818" i="3"/>
  <c r="AM1818" i="3"/>
  <c r="AR1558" i="3"/>
  <c r="AM1558" i="3"/>
  <c r="AR394" i="3"/>
  <c r="AM394" i="3"/>
  <c r="AR302" i="3"/>
  <c r="AM302" i="3"/>
  <c r="AR1519" i="3"/>
  <c r="AM1519" i="3"/>
  <c r="AM144" i="3"/>
  <c r="AR144" i="3"/>
  <c r="AR393" i="3"/>
  <c r="AM393" i="3"/>
  <c r="AR2251" i="3"/>
  <c r="AM2251" i="3"/>
  <c r="AM1502" i="3"/>
  <c r="AR1502" i="3"/>
  <c r="AR553" i="3"/>
  <c r="AM553" i="3"/>
  <c r="AM600" i="3"/>
  <c r="AR600" i="3"/>
  <c r="AM367" i="3"/>
  <c r="AR367" i="3"/>
  <c r="AM1996" i="3"/>
  <c r="AR1996" i="3"/>
  <c r="AR413" i="3"/>
  <c r="AM413" i="3"/>
  <c r="AR984" i="3"/>
  <c r="AM984" i="3"/>
  <c r="AM2316" i="3"/>
  <c r="AR2316" i="3"/>
  <c r="AR1073" i="3"/>
  <c r="AM1073" i="3"/>
  <c r="AR427" i="3"/>
  <c r="AM427" i="3"/>
  <c r="AR1008" i="3"/>
  <c r="AM1008" i="3"/>
  <c r="AR1830" i="3"/>
  <c r="AM1830" i="3"/>
  <c r="AM476" i="3"/>
  <c r="AR476" i="3"/>
  <c r="AM1598" i="3"/>
  <c r="AR1598" i="3"/>
  <c r="AR1316" i="3"/>
  <c r="AM1316" i="3"/>
  <c r="AM541" i="3"/>
  <c r="AR541" i="3"/>
  <c r="AN291" i="3"/>
  <c r="C291" i="3" s="1"/>
  <c r="AQ291" i="3"/>
  <c r="AN1800" i="3"/>
  <c r="AQ1800" i="3"/>
  <c r="AN1300" i="3"/>
  <c r="AQ1300" i="3"/>
  <c r="AQ1061" i="3"/>
  <c r="AN1061" i="3"/>
  <c r="AN1494" i="3"/>
  <c r="AQ1494" i="3"/>
  <c r="AQ1086" i="3"/>
  <c r="AN1086" i="3"/>
  <c r="AR1160" i="3"/>
  <c r="AM1160" i="3"/>
  <c r="AN1437" i="3"/>
  <c r="AQ1437" i="3"/>
  <c r="AS1803" i="3"/>
  <c r="AL1803" i="3"/>
  <c r="AE2101" i="3"/>
  <c r="AJ2101" i="3" s="1"/>
  <c r="AN213" i="3"/>
  <c r="AQ213" i="3"/>
  <c r="AQ564" i="3"/>
  <c r="AN564" i="3"/>
  <c r="AM151" i="3"/>
  <c r="AR151" i="3"/>
  <c r="AM1536" i="3"/>
  <c r="AR1536" i="3"/>
  <c r="AR1608" i="3"/>
  <c r="AM1608" i="3"/>
  <c r="AE2050" i="3"/>
  <c r="AJ2050" i="3" s="1"/>
  <c r="AH2050" i="3"/>
  <c r="AR2159" i="3"/>
  <c r="AM2159" i="3"/>
  <c r="AQ2179" i="3"/>
  <c r="AN2179" i="3"/>
  <c r="C2179" i="3" s="1"/>
  <c r="AL2265" i="3"/>
  <c r="AS2265" i="3"/>
  <c r="AN211" i="3"/>
  <c r="AQ211" i="3"/>
  <c r="AR346" i="3"/>
  <c r="AM346" i="3"/>
  <c r="AQ1764" i="3"/>
  <c r="AN1764" i="3"/>
  <c r="AR982" i="3"/>
  <c r="AM982" i="3"/>
  <c r="AR1666" i="3"/>
  <c r="AM1666" i="3"/>
  <c r="AR195" i="3"/>
  <c r="AM195" i="3"/>
  <c r="AN1126" i="3"/>
  <c r="C1126" i="3" s="1"/>
  <c r="AQ1126" i="3"/>
  <c r="AR2051" i="3"/>
  <c r="AM2051" i="3"/>
  <c r="AN1429" i="3"/>
  <c r="AQ1429" i="3"/>
  <c r="AN1236" i="3"/>
  <c r="AQ1236" i="3"/>
  <c r="AQ801" i="3"/>
  <c r="AN801" i="3"/>
  <c r="C801" i="3" s="1"/>
  <c r="AM496" i="3"/>
  <c r="AR496" i="3"/>
  <c r="AR277" i="3"/>
  <c r="AM277" i="3"/>
  <c r="AR954" i="3"/>
  <c r="AM954" i="3"/>
  <c r="AR125" i="3"/>
  <c r="AM125" i="3"/>
  <c r="AN187" i="3"/>
  <c r="AQ187" i="3"/>
  <c r="AE457" i="3"/>
  <c r="AJ457" i="3" s="1"/>
  <c r="AR968" i="3"/>
  <c r="AM968" i="3"/>
  <c r="AM1509" i="3"/>
  <c r="AR1509" i="3"/>
  <c r="AM2097" i="3"/>
  <c r="C2097" i="3" s="1"/>
  <c r="AR2097" i="3"/>
  <c r="AR377" i="3"/>
  <c r="AM377" i="3"/>
  <c r="AM398" i="3"/>
  <c r="AR398" i="3"/>
  <c r="AE194" i="3"/>
  <c r="AJ194" i="3" s="1"/>
  <c r="AN1315" i="3"/>
  <c r="AQ1315" i="3"/>
  <c r="AR1018" i="3"/>
  <c r="AM1018" i="3"/>
  <c r="AR1195" i="3"/>
  <c r="AM1195" i="3"/>
  <c r="AS749" i="3"/>
  <c r="AL749" i="3"/>
  <c r="AR505" i="3"/>
  <c r="AM505" i="3"/>
  <c r="AR364" i="3"/>
  <c r="AM364" i="3"/>
  <c r="AL1971" i="3"/>
  <c r="AS1971" i="3"/>
  <c r="AN1385" i="3"/>
  <c r="AQ1385" i="3"/>
  <c r="AN1402" i="3"/>
  <c r="AQ1402" i="3"/>
  <c r="AI612" i="3"/>
  <c r="AM552" i="3"/>
  <c r="C552" i="3" s="1"/>
  <c r="AR552" i="3"/>
  <c r="AQ321" i="3"/>
  <c r="AN321" i="3"/>
  <c r="AI1079" i="3"/>
  <c r="AR597" i="3"/>
  <c r="AM597" i="3"/>
  <c r="C2168" i="3"/>
  <c r="AR784" i="3"/>
  <c r="AM784" i="3"/>
  <c r="AN1289" i="3"/>
  <c r="AQ1289" i="3"/>
  <c r="AE163" i="3"/>
  <c r="AJ163" i="3" s="1"/>
  <c r="AQ535" i="3"/>
  <c r="AN535" i="3"/>
  <c r="AI865" i="3"/>
  <c r="C1417" i="3"/>
  <c r="AR1631" i="3"/>
  <c r="AM1631" i="3"/>
  <c r="AS1795" i="3"/>
  <c r="AL1795" i="3"/>
  <c r="AN2009" i="3"/>
  <c r="AQ2009" i="3"/>
  <c r="AM2092" i="3"/>
  <c r="AR2092" i="3"/>
  <c r="AN2000" i="3"/>
  <c r="AQ2000" i="3"/>
  <c r="AN463" i="3"/>
  <c r="AQ463" i="3"/>
  <c r="AR1819" i="3"/>
  <c r="AM1819" i="3"/>
  <c r="AN1237" i="3"/>
  <c r="C1237" i="3" s="1"/>
  <c r="AQ1237" i="3"/>
  <c r="AQ406" i="3"/>
  <c r="AN406" i="3"/>
  <c r="AN2201" i="3"/>
  <c r="AQ2201" i="3"/>
  <c r="AN333" i="3"/>
  <c r="AQ333" i="3"/>
  <c r="AM1107" i="3"/>
  <c r="AR1107" i="3"/>
  <c r="AN613" i="3"/>
  <c r="AQ613" i="3"/>
  <c r="AI152" i="3"/>
  <c r="AQ2200" i="3"/>
  <c r="AN2200" i="3"/>
  <c r="AI49" i="3"/>
  <c r="AM93" i="3"/>
  <c r="AR93" i="3"/>
  <c r="C207" i="3"/>
  <c r="AE425" i="3"/>
  <c r="AJ425" i="3" s="1"/>
  <c r="AI643" i="3"/>
  <c r="C963" i="3"/>
  <c r="AR988" i="3"/>
  <c r="AM988" i="3"/>
  <c r="AM1458" i="3"/>
  <c r="AR1458" i="3"/>
  <c r="AS1519" i="3"/>
  <c r="AL1519" i="3"/>
  <c r="AH1556" i="3"/>
  <c r="AE1556" i="3"/>
  <c r="AJ1556" i="3" s="1"/>
  <c r="AQ1588" i="3"/>
  <c r="AN1588" i="3"/>
  <c r="C1588" i="3" s="1"/>
  <c r="AR1956" i="3"/>
  <c r="AM1956" i="3"/>
  <c r="AQ1968" i="3"/>
  <c r="AN1968" i="3"/>
  <c r="AL2014" i="3"/>
  <c r="C2014" i="3" s="1"/>
  <c r="AS2014" i="3"/>
  <c r="AR2143" i="3"/>
  <c r="AM2143" i="3"/>
  <c r="AR2175" i="3"/>
  <c r="AM2175" i="3"/>
  <c r="AI2189" i="3"/>
  <c r="AS2229" i="3"/>
  <c r="AL2229" i="3"/>
  <c r="AQ2261" i="3"/>
  <c r="AN2261" i="3"/>
  <c r="AR2277" i="3"/>
  <c r="AM2277" i="3"/>
  <c r="AS2302" i="3"/>
  <c r="AL2302" i="3"/>
  <c r="AE2318" i="3"/>
  <c r="AJ2318" i="3" s="1"/>
  <c r="AI2318" i="3"/>
  <c r="AM1022" i="3"/>
  <c r="AR1022" i="3"/>
  <c r="AN449" i="3"/>
  <c r="C449" i="3" s="1"/>
  <c r="AQ449" i="3"/>
  <c r="AQ1866" i="3"/>
  <c r="AN1866" i="3"/>
  <c r="AN1852" i="3"/>
  <c r="AQ1852" i="3"/>
  <c r="AN1601" i="3"/>
  <c r="C1601" i="3" s="1"/>
  <c r="AQ1601" i="3"/>
  <c r="AN1232" i="3"/>
  <c r="AQ1232" i="3"/>
  <c r="AR2063" i="3"/>
  <c r="AM2063" i="3"/>
  <c r="AN1397" i="3"/>
  <c r="C1397" i="3" s="1"/>
  <c r="AQ1397" i="3"/>
  <c r="AQ1666" i="3"/>
  <c r="AN1666" i="3"/>
  <c r="AQ1197" i="3"/>
  <c r="AN1197" i="3"/>
  <c r="AN755" i="3"/>
  <c r="C755" i="3" s="1"/>
  <c r="AQ755" i="3"/>
  <c r="AR271" i="3"/>
  <c r="AM271" i="3"/>
  <c r="AM925" i="3"/>
  <c r="AR925" i="3"/>
  <c r="AQ1001" i="3"/>
  <c r="AN1001" i="3"/>
  <c r="C1001" i="3" s="1"/>
  <c r="AQ1088" i="3"/>
  <c r="AN1088" i="3"/>
  <c r="AN1419" i="3"/>
  <c r="AQ1419" i="3"/>
  <c r="C1467" i="3"/>
  <c r="AI1553" i="3"/>
  <c r="AQ1627" i="3"/>
  <c r="AN1627" i="3"/>
  <c r="AM2303" i="3"/>
  <c r="AR2303" i="3"/>
  <c r="AQ727" i="3"/>
  <c r="AN727" i="3"/>
  <c r="AN2153" i="3"/>
  <c r="AQ2153" i="3"/>
  <c r="AQ1644" i="3"/>
  <c r="AN1644" i="3"/>
  <c r="AN1453" i="3"/>
  <c r="AQ1453" i="3"/>
  <c r="AI1298" i="3"/>
  <c r="AR554" i="3"/>
  <c r="AM554" i="3"/>
  <c r="AN466" i="3"/>
  <c r="AQ466" i="3"/>
  <c r="AI2198" i="3"/>
  <c r="AM1333" i="3"/>
  <c r="AR1333" i="3"/>
  <c r="AM876" i="3"/>
  <c r="AR876" i="3"/>
  <c r="AQ1638" i="3"/>
  <c r="AN1638" i="3"/>
  <c r="C1638" i="3" s="1"/>
  <c r="AR47" i="3"/>
  <c r="AM47" i="3"/>
  <c r="AI81" i="3"/>
  <c r="AM123" i="3"/>
  <c r="AR123" i="3"/>
  <c r="AI179" i="3"/>
  <c r="AR222" i="3"/>
  <c r="AM222" i="3"/>
  <c r="AL341" i="3"/>
  <c r="AS341" i="3"/>
  <c r="AN397" i="3"/>
  <c r="AQ397" i="3"/>
  <c r="AH457" i="3"/>
  <c r="AN602" i="3"/>
  <c r="AQ602" i="3"/>
  <c r="AL847" i="3"/>
  <c r="AS847" i="3"/>
  <c r="AR881" i="3"/>
  <c r="AM881" i="3"/>
  <c r="AL956" i="3"/>
  <c r="AS956" i="3"/>
  <c r="AQ1426" i="3"/>
  <c r="AN1426" i="3"/>
  <c r="AQ1477" i="3"/>
  <c r="AN1477" i="3"/>
  <c r="AS1509" i="3"/>
  <c r="AL1509" i="3"/>
  <c r="AR1633" i="3"/>
  <c r="AM1633" i="3"/>
  <c r="AR1954" i="3"/>
  <c r="AM1954" i="3"/>
  <c r="AM2004" i="3"/>
  <c r="AR2004" i="3"/>
  <c r="AS2283" i="3"/>
  <c r="AL2283" i="3"/>
  <c r="AN1994" i="3"/>
  <c r="C1994" i="3" s="1"/>
  <c r="AQ1994" i="3"/>
  <c r="C712" i="3"/>
  <c r="AN1349" i="3"/>
  <c r="AQ1349" i="3"/>
  <c r="AI450" i="3"/>
  <c r="AL377" i="3"/>
  <c r="AS377" i="3"/>
  <c r="AL930" i="3"/>
  <c r="AS930" i="3"/>
  <c r="AS398" i="3"/>
  <c r="AL398" i="3"/>
  <c r="AS96" i="3"/>
  <c r="AL96" i="3"/>
  <c r="AH194" i="3"/>
  <c r="AR920" i="3"/>
  <c r="AM920" i="3"/>
  <c r="AE684" i="3"/>
  <c r="AJ684" i="3" s="1"/>
  <c r="C359" i="3"/>
  <c r="C923" i="3"/>
  <c r="C1967" i="3"/>
  <c r="AQ1018" i="3"/>
  <c r="AN1018" i="3"/>
  <c r="AM794" i="3"/>
  <c r="AR794" i="3"/>
  <c r="AE381" i="3"/>
  <c r="AJ381" i="3" s="1"/>
  <c r="AL1195" i="3"/>
  <c r="AS1195" i="3"/>
  <c r="AR1131" i="3"/>
  <c r="AM1131" i="3"/>
  <c r="AM1006" i="3"/>
  <c r="AR1006" i="3"/>
  <c r="AE749" i="3"/>
  <c r="AJ749" i="3" s="1"/>
  <c r="AL505" i="3"/>
  <c r="AS505" i="3"/>
  <c r="AS362" i="3"/>
  <c r="AL362" i="3"/>
  <c r="AS751" i="3"/>
  <c r="AL751" i="3"/>
  <c r="AS1512" i="3"/>
  <c r="AL1512" i="3"/>
  <c r="AI1843" i="3"/>
  <c r="C1800" i="3"/>
  <c r="C219" i="3"/>
  <c r="AN806" i="3"/>
  <c r="AQ806" i="3"/>
  <c r="AN1261" i="3"/>
  <c r="AQ1261" i="3"/>
  <c r="AQ116" i="3"/>
  <c r="AN116" i="3"/>
  <c r="AN638" i="3"/>
  <c r="AQ638" i="3"/>
  <c r="AI861" i="3"/>
  <c r="AI871" i="3"/>
  <c r="AI1098" i="3"/>
  <c r="AI1143" i="3"/>
  <c r="AE1173" i="3"/>
  <c r="AJ1173" i="3" s="1"/>
  <c r="AM1591" i="3"/>
  <c r="AR1591" i="3"/>
  <c r="AS1799" i="3"/>
  <c r="AL1799" i="3"/>
  <c r="AR1807" i="3"/>
  <c r="AM1807" i="3"/>
  <c r="AN2037" i="3"/>
  <c r="AQ2037" i="3"/>
  <c r="AL2092" i="3"/>
  <c r="C2092" i="3" s="1"/>
  <c r="AS2092" i="3"/>
  <c r="AN2248" i="3"/>
  <c r="AQ2248" i="3"/>
  <c r="AN2305" i="3"/>
  <c r="AQ2305" i="3"/>
  <c r="AI1944" i="3"/>
  <c r="AN1655" i="3"/>
  <c r="AQ1655" i="3"/>
  <c r="AQ1287" i="3"/>
  <c r="AN1287" i="3"/>
  <c r="AI1107" i="3"/>
  <c r="AI308" i="3"/>
  <c r="AI531" i="3"/>
  <c r="AI93" i="3"/>
  <c r="AI153" i="3"/>
  <c r="AM557" i="3"/>
  <c r="AR557" i="3"/>
  <c r="AQ574" i="3"/>
  <c r="AN574" i="3"/>
  <c r="AQ754" i="3"/>
  <c r="AN754" i="3"/>
  <c r="AE1117" i="3"/>
  <c r="AJ1117" i="3" s="1"/>
  <c r="AM1479" i="3"/>
  <c r="AR1479" i="3"/>
  <c r="AE1600" i="3"/>
  <c r="AJ1600" i="3" s="1"/>
  <c r="AI2079" i="3"/>
  <c r="AI2115" i="3"/>
  <c r="AQ2133" i="3"/>
  <c r="AN2133" i="3"/>
  <c r="AQ2141" i="3"/>
  <c r="AN2141" i="3"/>
  <c r="C2141" i="3" s="1"/>
  <c r="AI2159" i="3"/>
  <c r="AI2165" i="3"/>
  <c r="AL2281" i="3"/>
  <c r="AS2281" i="3"/>
  <c r="AR1314" i="3"/>
  <c r="AM1314" i="3"/>
  <c r="AQ1864" i="3"/>
  <c r="AN1864" i="3"/>
  <c r="AQ1858" i="3"/>
  <c r="AN1858" i="3"/>
  <c r="C534" i="3"/>
  <c r="AN822" i="3"/>
  <c r="AQ822" i="3"/>
  <c r="AR1012" i="3"/>
  <c r="AM1012" i="3"/>
  <c r="AQ1694" i="3"/>
  <c r="AN1694" i="3"/>
  <c r="AS284" i="3"/>
  <c r="AL284" i="3"/>
  <c r="AI644" i="3"/>
  <c r="AQ903" i="3"/>
  <c r="AN903" i="3"/>
  <c r="C1615" i="3"/>
  <c r="AI2011" i="3"/>
  <c r="AQ2065" i="3"/>
  <c r="AN2065" i="3"/>
  <c r="AI554" i="3"/>
  <c r="AQ554" i="3" s="1"/>
  <c r="AI437" i="3"/>
  <c r="AI998" i="3"/>
  <c r="AN243" i="3"/>
  <c r="C243" i="3" s="1"/>
  <c r="AQ243" i="3"/>
  <c r="AQ257" i="3"/>
  <c r="AN257" i="3"/>
  <c r="AI673" i="3"/>
  <c r="AQ990" i="3"/>
  <c r="AN990" i="3"/>
  <c r="AI1554" i="3"/>
  <c r="AE1642" i="3"/>
  <c r="AJ1642" i="3" s="1"/>
  <c r="AQ2299" i="3"/>
  <c r="AN2299" i="3"/>
  <c r="AE586" i="3"/>
  <c r="AJ586" i="3" s="1"/>
  <c r="AL347" i="3"/>
  <c r="AS347" i="3"/>
  <c r="AM1004" i="3"/>
  <c r="AR1004" i="3"/>
  <c r="AI876" i="3"/>
  <c r="AE130" i="3"/>
  <c r="AJ130" i="3" s="1"/>
  <c r="AE1506" i="3"/>
  <c r="AJ1506" i="3" s="1"/>
  <c r="C1747" i="3"/>
  <c r="C1809" i="3"/>
  <c r="AM556" i="3"/>
  <c r="C556" i="3" s="1"/>
  <c r="AR556" i="3"/>
  <c r="AL1191" i="3"/>
  <c r="AS1191" i="3"/>
  <c r="AE656" i="3"/>
  <c r="AJ656" i="3" s="1"/>
  <c r="AM430" i="3"/>
  <c r="AR430" i="3"/>
  <c r="AL304" i="3"/>
  <c r="AS304" i="3"/>
  <c r="AL1446" i="3"/>
  <c r="AS1446" i="3"/>
  <c r="AM603" i="3"/>
  <c r="AR603" i="3"/>
  <c r="AE1524" i="3"/>
  <c r="AJ1524" i="3" s="1"/>
  <c r="AR1508" i="3"/>
  <c r="AM1508" i="3"/>
  <c r="AQ1538" i="3"/>
  <c r="AN1538" i="3"/>
  <c r="AS114" i="3"/>
  <c r="AL114" i="3"/>
  <c r="AN1269" i="3"/>
  <c r="AQ1269" i="3"/>
  <c r="AQ1201" i="3"/>
  <c r="AN1201" i="3"/>
  <c r="AN1064" i="3"/>
  <c r="AQ1064" i="3"/>
  <c r="AN297" i="3"/>
  <c r="C297" i="3" s="1"/>
  <c r="AQ297" i="3"/>
  <c r="AM2193" i="3"/>
  <c r="AR2193" i="3"/>
  <c r="AM576" i="3"/>
  <c r="AR576" i="3"/>
  <c r="AI514" i="3"/>
  <c r="AI1051" i="3"/>
  <c r="AM886" i="3"/>
  <c r="AR886" i="3"/>
  <c r="AQ1181" i="3"/>
  <c r="AN1181" i="3"/>
  <c r="C1181" i="3" s="1"/>
  <c r="AI38" i="3"/>
  <c r="AQ38" i="3" s="1"/>
  <c r="AI1041" i="3"/>
  <c r="AQ1041" i="3" s="1"/>
  <c r="AE112" i="3"/>
  <c r="AJ112" i="3" s="1"/>
  <c r="AI112" i="3"/>
  <c r="AS146" i="3"/>
  <c r="AL146" i="3"/>
  <c r="C146" i="3" s="1"/>
  <c r="AS210" i="3"/>
  <c r="AL210" i="3"/>
  <c r="AM244" i="3"/>
  <c r="AR244" i="3"/>
  <c r="AM316" i="3"/>
  <c r="AR316" i="3"/>
  <c r="AR625" i="3"/>
  <c r="AM625" i="3"/>
  <c r="AM668" i="3"/>
  <c r="AR668" i="3"/>
  <c r="C935" i="3"/>
  <c r="AI969" i="3"/>
  <c r="AI1036" i="3"/>
  <c r="AQ1036" i="3" s="1"/>
  <c r="AR1147" i="3"/>
  <c r="AM1147" i="3"/>
  <c r="AL1194" i="3"/>
  <c r="AS1194" i="3"/>
  <c r="AR1461" i="3"/>
  <c r="AM1461" i="3"/>
  <c r="AI1547" i="3"/>
  <c r="AM1842" i="3"/>
  <c r="AR1842" i="3"/>
  <c r="AE1939" i="3"/>
  <c r="AJ1939" i="3" s="1"/>
  <c r="AI1939" i="3"/>
  <c r="AQ1939" i="3" s="1"/>
  <c r="AM2013" i="3"/>
  <c r="AR2013" i="3"/>
  <c r="AE2074" i="3"/>
  <c r="AJ2074" i="3" s="1"/>
  <c r="AR2374" i="3"/>
  <c r="AM2374" i="3"/>
  <c r="C699" i="3"/>
  <c r="AQ495" i="3"/>
  <c r="AN495" i="3"/>
  <c r="C495" i="3" s="1"/>
  <c r="C1648" i="3"/>
  <c r="AQ1427" i="3"/>
  <c r="AN1427" i="3"/>
  <c r="AQ1205" i="3"/>
  <c r="AN1205" i="3"/>
  <c r="C1205" i="3" s="1"/>
  <c r="AN205" i="3"/>
  <c r="C205" i="3" s="1"/>
  <c r="AQ205" i="3"/>
  <c r="AM492" i="3"/>
  <c r="AR492" i="3"/>
  <c r="AM89" i="3"/>
  <c r="AR89" i="3"/>
  <c r="AI113" i="3"/>
  <c r="AR190" i="3"/>
  <c r="AM190" i="3"/>
  <c r="AI241" i="3"/>
  <c r="AE412" i="3"/>
  <c r="AJ412" i="3" s="1"/>
  <c r="AE782" i="3"/>
  <c r="AJ782" i="3" s="1"/>
  <c r="AI782" i="3"/>
  <c r="AE845" i="3"/>
  <c r="AJ845" i="3" s="1"/>
  <c r="AL909" i="3"/>
  <c r="AS909" i="3"/>
  <c r="AM985" i="3"/>
  <c r="AR985" i="3"/>
  <c r="C1027" i="3"/>
  <c r="AE1552" i="3"/>
  <c r="AJ1552" i="3" s="1"/>
  <c r="AI1552" i="3"/>
  <c r="AM1576" i="3"/>
  <c r="AR1576" i="3"/>
  <c r="AI1626" i="3"/>
  <c r="AQ2030" i="3"/>
  <c r="AN2030" i="3"/>
  <c r="C2030" i="3" s="1"/>
  <c r="AM2273" i="3"/>
  <c r="AR2273" i="3"/>
  <c r="AL739" i="3"/>
  <c r="AS739" i="3"/>
  <c r="AM1979" i="3"/>
  <c r="AR1979" i="3"/>
  <c r="AN1389" i="3"/>
  <c r="AQ1389" i="3"/>
  <c r="AQ1234" i="3"/>
  <c r="AN1234" i="3"/>
  <c r="AN774" i="3"/>
  <c r="C774" i="3" s="1"/>
  <c r="AQ774" i="3"/>
  <c r="AI325" i="3"/>
  <c r="AI838" i="3"/>
  <c r="AI434" i="3"/>
  <c r="AR1730" i="3"/>
  <c r="AM1730" i="3"/>
  <c r="AI1133" i="3"/>
  <c r="AE165" i="3"/>
  <c r="AJ165" i="3" s="1"/>
  <c r="AI178" i="3"/>
  <c r="AS301" i="3"/>
  <c r="AL301" i="3"/>
  <c r="AI925" i="3"/>
  <c r="AI1118" i="3"/>
  <c r="AI1473" i="3"/>
  <c r="AI2019" i="3"/>
  <c r="AI2270" i="3"/>
  <c r="AI2298" i="3"/>
  <c r="C727" i="3"/>
  <c r="AN1400" i="3"/>
  <c r="AQ1400" i="3"/>
  <c r="C1236" i="3"/>
  <c r="AI912" i="3"/>
  <c r="AN203" i="3"/>
  <c r="AQ203" i="3"/>
  <c r="AQ2203" i="3"/>
  <c r="AN2203" i="3"/>
  <c r="C578" i="3"/>
  <c r="AI1083" i="3"/>
  <c r="C276" i="3"/>
  <c r="AI1786" i="3"/>
  <c r="AQ804" i="3"/>
  <c r="AN804" i="3"/>
  <c r="AI158" i="3"/>
  <c r="AI259" i="3"/>
  <c r="AQ431" i="3"/>
  <c r="AN431" i="3"/>
  <c r="AM525" i="3"/>
  <c r="AR525" i="3"/>
  <c r="AM748" i="3"/>
  <c r="AR748" i="3"/>
  <c r="AE1072" i="3"/>
  <c r="AJ1072" i="3" s="1"/>
  <c r="AE1119" i="3"/>
  <c r="AJ1119" i="3" s="1"/>
  <c r="AS1590" i="3"/>
  <c r="AL1590" i="3"/>
  <c r="AR2259" i="3"/>
  <c r="AM2259" i="3"/>
  <c r="AI705" i="3"/>
  <c r="C1476" i="3"/>
  <c r="AI1534" i="3"/>
  <c r="AE584" i="3"/>
  <c r="AJ584" i="3" s="1"/>
  <c r="AI1103" i="3"/>
  <c r="AS503" i="3"/>
  <c r="AL503" i="3"/>
  <c r="AE396" i="3"/>
  <c r="AJ396" i="3" s="1"/>
  <c r="AE1518" i="3"/>
  <c r="AJ1518" i="3" s="1"/>
  <c r="AR1999" i="3"/>
  <c r="AM1999" i="3"/>
  <c r="C8" i="3"/>
  <c r="C2112" i="3"/>
  <c r="AR588" i="3"/>
  <c r="AM588" i="3"/>
  <c r="AS443" i="3"/>
  <c r="AL443" i="3"/>
  <c r="AE344" i="3"/>
  <c r="AJ344" i="3" s="1"/>
  <c r="AS1163" i="3"/>
  <c r="AL1163" i="3"/>
  <c r="AM624" i="3"/>
  <c r="AR624" i="3"/>
  <c r="AS132" i="3"/>
  <c r="AL132" i="3"/>
  <c r="AE507" i="3"/>
  <c r="AJ507" i="3" s="1"/>
  <c r="AS1504" i="3"/>
  <c r="AL1504" i="3"/>
  <c r="AN263" i="3"/>
  <c r="AQ263" i="3"/>
  <c r="C134" i="3"/>
  <c r="AN1937" i="3"/>
  <c r="AQ1937" i="3"/>
  <c r="C1671" i="3"/>
  <c r="C1623" i="3"/>
  <c r="AQ1386" i="3"/>
  <c r="AN1386" i="3"/>
  <c r="AQ853" i="3"/>
  <c r="AN853" i="3"/>
  <c r="AN2193" i="3"/>
  <c r="AQ2193" i="3"/>
  <c r="AN1969" i="3"/>
  <c r="C1969" i="3" s="1"/>
  <c r="AQ1969" i="3"/>
  <c r="C1484" i="3"/>
  <c r="AQ916" i="3"/>
  <c r="AN916" i="3"/>
  <c r="C916" i="3" s="1"/>
  <c r="AM69" i="3"/>
  <c r="AR69" i="3"/>
  <c r="AE133" i="3"/>
  <c r="AJ133" i="3" s="1"/>
  <c r="AH133" i="3"/>
  <c r="AS163" i="3"/>
  <c r="AL163" i="3"/>
  <c r="AM210" i="3"/>
  <c r="AR210" i="3"/>
  <c r="AN303" i="3"/>
  <c r="AQ303" i="3"/>
  <c r="C1056" i="3"/>
  <c r="AR1826" i="3"/>
  <c r="AM1826" i="3"/>
  <c r="AE1842" i="3"/>
  <c r="AJ1842" i="3" s="1"/>
  <c r="C2248" i="3"/>
  <c r="AI2313" i="3"/>
  <c r="C463" i="3"/>
  <c r="C2073" i="3"/>
  <c r="AI1847" i="3"/>
  <c r="C1691" i="3"/>
  <c r="AQ1033" i="3"/>
  <c r="AN1033" i="3"/>
  <c r="AN807" i="3"/>
  <c r="AQ807" i="3"/>
  <c r="C2086" i="3"/>
  <c r="C1957" i="3"/>
  <c r="AN1325" i="3"/>
  <c r="AQ1325" i="3"/>
  <c r="AQ1151" i="3"/>
  <c r="AN1151" i="3"/>
  <c r="C1151" i="3" s="1"/>
  <c r="AM1075" i="3"/>
  <c r="AR1075" i="3"/>
  <c r="AI24" i="3"/>
  <c r="AI157" i="3"/>
  <c r="AM361" i="3"/>
  <c r="AR361" i="3"/>
  <c r="AR382" i="3"/>
  <c r="AM382" i="3"/>
  <c r="AN472" i="3"/>
  <c r="AQ472" i="3"/>
  <c r="AJ493" i="3"/>
  <c r="AI493" i="3"/>
  <c r="AE536" i="3"/>
  <c r="AJ536" i="3" s="1"/>
  <c r="AH536" i="3"/>
  <c r="AI570" i="3"/>
  <c r="AQ570" i="3" s="1"/>
  <c r="AH782" i="3"/>
  <c r="AR883" i="3"/>
  <c r="AM883" i="3"/>
  <c r="AM909" i="3"/>
  <c r="AR909" i="3"/>
  <c r="AN966" i="3"/>
  <c r="AQ966" i="3"/>
  <c r="C1418" i="3"/>
  <c r="AE1445" i="3"/>
  <c r="AJ1445" i="3" s="1"/>
  <c r="AM1462" i="3"/>
  <c r="AR1462" i="3"/>
  <c r="AE1511" i="3"/>
  <c r="AJ1511" i="3" s="1"/>
  <c r="AS1536" i="3"/>
  <c r="AL1536" i="3"/>
  <c r="C1536" i="3" s="1"/>
  <c r="AH1552" i="3"/>
  <c r="AM1592" i="3"/>
  <c r="AR1592" i="3"/>
  <c r="AI1658" i="3"/>
  <c r="AR1964" i="3"/>
  <c r="AM1964" i="3"/>
  <c r="AI2111" i="3"/>
  <c r="AI2125" i="3"/>
  <c r="AI2147" i="3"/>
  <c r="AR2269" i="3"/>
  <c r="AM2269" i="3"/>
  <c r="AM2297" i="3"/>
  <c r="AR2297" i="3"/>
  <c r="C1955" i="3"/>
  <c r="AQ1657" i="3"/>
  <c r="AN1657" i="3"/>
  <c r="C1657" i="3" s="1"/>
  <c r="C1456" i="3"/>
  <c r="AQ1124" i="3"/>
  <c r="AN1124" i="3"/>
  <c r="C1124" i="3" s="1"/>
  <c r="AN415" i="3"/>
  <c r="AQ415" i="3"/>
  <c r="AN17" i="3"/>
  <c r="C17" i="3" s="1"/>
  <c r="AQ17" i="3"/>
  <c r="AI548" i="3"/>
  <c r="AS63" i="3"/>
  <c r="AL63" i="3"/>
  <c r="AQ110" i="3"/>
  <c r="AN110" i="3"/>
  <c r="C110" i="3" s="1"/>
  <c r="AE131" i="3"/>
  <c r="AJ131" i="3" s="1"/>
  <c r="AS208" i="3"/>
  <c r="AL208" i="3"/>
  <c r="AS271" i="3"/>
  <c r="AL271" i="3"/>
  <c r="AM662" i="3"/>
  <c r="AR662" i="3"/>
  <c r="C903" i="3"/>
  <c r="AI959" i="3"/>
  <c r="AE1128" i="3"/>
  <c r="AJ1128" i="3" s="1"/>
  <c r="AI1128" i="3"/>
  <c r="AR1192" i="3"/>
  <c r="AM1192" i="3"/>
  <c r="AI1463" i="3"/>
  <c r="AI1577" i="3"/>
  <c r="AI2039" i="3"/>
  <c r="AE2067" i="3"/>
  <c r="AJ2067" i="3" s="1"/>
  <c r="AH2067" i="3"/>
  <c r="AI2294" i="3"/>
  <c r="AI708" i="3"/>
  <c r="AL1978" i="3"/>
  <c r="AS1978" i="3"/>
  <c r="C400" i="3"/>
  <c r="C561" i="3"/>
  <c r="AQ1933" i="3"/>
  <c r="AN1933" i="3"/>
  <c r="C1933" i="3" s="1"/>
  <c r="AI1820" i="3"/>
  <c r="C1468" i="3"/>
  <c r="C1384" i="3"/>
  <c r="C1307" i="3"/>
  <c r="AN1003" i="3"/>
  <c r="AQ1003" i="3"/>
  <c r="AI813" i="3"/>
  <c r="AI486" i="3"/>
  <c r="AI2158" i="3"/>
  <c r="AI2093" i="3"/>
  <c r="AQ2093" i="3" s="1"/>
  <c r="AN1333" i="3"/>
  <c r="C1333" i="3" s="1"/>
  <c r="AQ1333" i="3"/>
  <c r="AI2148" i="3"/>
  <c r="AI85" i="3"/>
  <c r="AI149" i="3"/>
  <c r="AI183" i="3"/>
  <c r="C209" i="3"/>
  <c r="C257" i="3"/>
  <c r="AN341" i="3"/>
  <c r="AQ341" i="3"/>
  <c r="AS431" i="3"/>
  <c r="AL431" i="3"/>
  <c r="AM585" i="3"/>
  <c r="AR585" i="3"/>
  <c r="AL606" i="3"/>
  <c r="AS606" i="3"/>
  <c r="C654" i="3"/>
  <c r="AS752" i="3"/>
  <c r="AL752" i="3"/>
  <c r="AE860" i="3"/>
  <c r="AJ860" i="3" s="1"/>
  <c r="AH860" i="3"/>
  <c r="AS881" i="3"/>
  <c r="AL881" i="3"/>
  <c r="AM994" i="3"/>
  <c r="AR994" i="3"/>
  <c r="AH1072" i="3"/>
  <c r="AS1119" i="3"/>
  <c r="AL1119" i="3"/>
  <c r="AR1460" i="3"/>
  <c r="AM1460" i="3"/>
  <c r="AS1505" i="3"/>
  <c r="AL1505" i="3"/>
  <c r="AR1521" i="3"/>
  <c r="AM1521" i="3"/>
  <c r="AM1550" i="3"/>
  <c r="AR1550" i="3"/>
  <c r="AE1562" i="3"/>
  <c r="AJ1562" i="3" s="1"/>
  <c r="AM1586" i="3"/>
  <c r="AR1586" i="3"/>
  <c r="AM1624" i="3"/>
  <c r="AR1624" i="3"/>
  <c r="AR1958" i="3"/>
  <c r="AM1958" i="3"/>
  <c r="AL2028" i="3"/>
  <c r="AS2028" i="3"/>
  <c r="AM2247" i="3"/>
  <c r="AR2247" i="3"/>
  <c r="AE2271" i="3"/>
  <c r="AJ2271" i="3" s="1"/>
  <c r="AM2287" i="3"/>
  <c r="AR2287" i="3"/>
  <c r="AR2304" i="3"/>
  <c r="AM2304" i="3"/>
  <c r="AL2320" i="3"/>
  <c r="AS2320" i="3"/>
  <c r="AQ731" i="3"/>
  <c r="AN731" i="3"/>
  <c r="AE1986" i="3"/>
  <c r="AJ1986" i="3" s="1"/>
  <c r="AI610" i="3"/>
  <c r="AM1480" i="3"/>
  <c r="AR1480" i="3"/>
  <c r="AE477" i="3"/>
  <c r="AJ477" i="3" s="1"/>
  <c r="AI477" i="3"/>
  <c r="AM940" i="3"/>
  <c r="AR940" i="3"/>
  <c r="AI747" i="3"/>
  <c r="AS270" i="3"/>
  <c r="AL270" i="3"/>
  <c r="AR1514" i="3"/>
  <c r="AM1514" i="3"/>
  <c r="AN1979" i="3"/>
  <c r="AQ1979" i="3"/>
  <c r="AQ1313" i="3"/>
  <c r="AN1313" i="3"/>
  <c r="C441" i="3"/>
  <c r="C166" i="3"/>
  <c r="C1031" i="3"/>
  <c r="AE409" i="3"/>
  <c r="AJ409" i="3" s="1"/>
  <c r="AE1159" i="3"/>
  <c r="AJ1159" i="3" s="1"/>
  <c r="AI1010" i="3"/>
  <c r="AM850" i="3"/>
  <c r="AR850" i="3"/>
  <c r="AS541" i="3"/>
  <c r="AL541" i="3"/>
  <c r="AS366" i="3"/>
  <c r="AL366" i="3"/>
  <c r="AE224" i="3"/>
  <c r="AJ224" i="3" s="1"/>
  <c r="AE880" i="3"/>
  <c r="AJ880" i="3" s="1"/>
  <c r="AI162" i="3"/>
  <c r="AE162" i="3"/>
  <c r="AJ162" i="3" s="1"/>
  <c r="AE1516" i="3"/>
  <c r="AJ1516" i="3" s="1"/>
  <c r="C1313" i="3"/>
  <c r="AI519" i="3"/>
  <c r="AI921" i="3"/>
  <c r="AI1192" i="3"/>
  <c r="AI1970" i="3"/>
  <c r="AQ1970" i="3" s="1"/>
  <c r="AI2267" i="3"/>
  <c r="AI129" i="3"/>
  <c r="AI382" i="3"/>
  <c r="AI879" i="3"/>
  <c r="AQ879" i="3" s="1"/>
  <c r="AI2249" i="3"/>
  <c r="AI2253" i="3"/>
  <c r="AM63" i="3"/>
  <c r="AR63" i="3"/>
  <c r="AI820" i="3"/>
  <c r="AI376" i="3"/>
  <c r="AM1974" i="3"/>
  <c r="AR1974" i="3"/>
  <c r="AQ52" i="3"/>
  <c r="AN52" i="3"/>
  <c r="C52" i="3" s="1"/>
  <c r="AQ1803" i="3"/>
  <c r="AN1803" i="3"/>
  <c r="AI978" i="3"/>
  <c r="AQ2046" i="3"/>
  <c r="AN2046" i="3"/>
  <c r="AR67" i="3"/>
  <c r="AM67" i="3"/>
  <c r="AM161" i="3"/>
  <c r="AR161" i="3"/>
  <c r="AI284" i="3"/>
  <c r="AQ1158" i="3"/>
  <c r="AN1158" i="3"/>
  <c r="AN478" i="3"/>
  <c r="AQ478" i="3"/>
  <c r="AI655" i="3"/>
  <c r="AH425" i="3"/>
  <c r="AI1479" i="3"/>
  <c r="AI1640" i="3"/>
  <c r="AQ1640" i="3" s="1"/>
  <c r="AI1531" i="3"/>
  <c r="AQ1940" i="3"/>
  <c r="AN1940" i="3"/>
  <c r="AQ1813" i="3"/>
  <c r="AN1813" i="3"/>
  <c r="AQ1500" i="3"/>
  <c r="AN1500" i="3"/>
  <c r="C1500" i="3" s="1"/>
  <c r="AN311" i="3"/>
  <c r="AQ311" i="3"/>
  <c r="AQ1155" i="3"/>
  <c r="AN1155" i="3"/>
  <c r="C1155" i="3" s="1"/>
  <c r="AQ196" i="3"/>
  <c r="AN196" i="3"/>
  <c r="AM112" i="3"/>
  <c r="AR112" i="3"/>
  <c r="AR1575" i="3"/>
  <c r="AM1575" i="3"/>
  <c r="AN723" i="3"/>
  <c r="C723" i="3" s="1"/>
  <c r="AQ723" i="3"/>
  <c r="AQ2191" i="3"/>
  <c r="AN2191" i="3"/>
  <c r="AN220" i="3"/>
  <c r="AQ220" i="3"/>
  <c r="AS378" i="3"/>
  <c r="AL378" i="3"/>
  <c r="C574" i="3"/>
  <c r="AM914" i="3"/>
  <c r="AR914" i="3"/>
  <c r="AQ1070" i="3"/>
  <c r="AN1070" i="3"/>
  <c r="AL2006" i="3"/>
  <c r="AS2006" i="3"/>
  <c r="AM700" i="3"/>
  <c r="AR700" i="3"/>
  <c r="AN1268" i="3"/>
  <c r="AQ1268" i="3"/>
  <c r="AR2202" i="3"/>
  <c r="AM2202" i="3"/>
  <c r="AN529" i="3"/>
  <c r="C529" i="3" s="1"/>
  <c r="AQ529" i="3"/>
  <c r="AQ607" i="3"/>
  <c r="AN607" i="3"/>
  <c r="C607" i="3" s="1"/>
  <c r="AQ1066" i="3"/>
  <c r="AN1066" i="3"/>
  <c r="AL1192" i="3"/>
  <c r="AS1192" i="3"/>
  <c r="AQ2307" i="3"/>
  <c r="AN2307" i="3"/>
  <c r="AM812" i="3"/>
  <c r="AR812" i="3"/>
  <c r="AM250" i="3"/>
  <c r="AR250" i="3"/>
  <c r="AM431" i="3"/>
  <c r="AR431" i="3"/>
  <c r="AM663" i="3"/>
  <c r="AR663" i="3"/>
  <c r="AQ1489" i="3"/>
  <c r="AN1489" i="3"/>
  <c r="AM2028" i="3"/>
  <c r="AR2028" i="3"/>
  <c r="AE319" i="3"/>
  <c r="AJ319" i="3" s="1"/>
  <c r="AE1532" i="3"/>
  <c r="AJ1532" i="3" s="1"/>
  <c r="AE1510" i="3"/>
  <c r="AJ1510" i="3" s="1"/>
  <c r="AE283" i="3"/>
  <c r="AJ283" i="3" s="1"/>
  <c r="AS1131" i="3"/>
  <c r="AL1131" i="3"/>
  <c r="AS192" i="3"/>
  <c r="AL192" i="3"/>
  <c r="AN365" i="3"/>
  <c r="AQ365" i="3"/>
  <c r="AN1669" i="3"/>
  <c r="AQ1669" i="3"/>
  <c r="C1813" i="3"/>
  <c r="C1402" i="3"/>
  <c r="AN357" i="3"/>
  <c r="AQ357" i="3"/>
  <c r="AQ1716" i="3"/>
  <c r="AN1716" i="3"/>
  <c r="AN70" i="3"/>
  <c r="AQ70" i="3"/>
  <c r="AN824" i="3"/>
  <c r="AQ824" i="3"/>
  <c r="AN1375" i="3"/>
  <c r="AQ1375" i="3"/>
  <c r="AN223" i="3"/>
  <c r="AQ223" i="3"/>
  <c r="AQ770" i="3"/>
  <c r="AN770" i="3"/>
  <c r="AN927" i="3"/>
  <c r="C927" i="3" s="1"/>
  <c r="AQ927" i="3"/>
  <c r="AQ1160" i="3"/>
  <c r="AN1160" i="3"/>
  <c r="AR1173" i="3"/>
  <c r="AM1173" i="3"/>
  <c r="AQ1555" i="3"/>
  <c r="AN1555" i="3"/>
  <c r="C1555" i="3" s="1"/>
  <c r="AR1799" i="3"/>
  <c r="AM1799" i="3"/>
  <c r="AQ1814" i="3"/>
  <c r="AN1814" i="3"/>
  <c r="AE1834" i="3"/>
  <c r="AJ1834" i="3" s="1"/>
  <c r="AR2069" i="3"/>
  <c r="AM2069" i="3"/>
  <c r="AR2252" i="3"/>
  <c r="AM2252" i="3"/>
  <c r="AQ550" i="3"/>
  <c r="AN550" i="3"/>
  <c r="C613" i="3"/>
  <c r="AQ1169" i="3"/>
  <c r="AN1169" i="3"/>
  <c r="AQ245" i="3"/>
  <c r="AN245" i="3"/>
  <c r="AM506" i="3"/>
  <c r="C506" i="3" s="1"/>
  <c r="AR506" i="3"/>
  <c r="AN540" i="3"/>
  <c r="AQ540" i="3"/>
  <c r="AI557" i="3"/>
  <c r="AQ557" i="3" s="1"/>
  <c r="AN767" i="3"/>
  <c r="C767" i="3" s="1"/>
  <c r="AQ767" i="3"/>
  <c r="AN866" i="3"/>
  <c r="AQ866" i="3"/>
  <c r="AM1117" i="3"/>
  <c r="AR1117" i="3"/>
  <c r="AL1479" i="3"/>
  <c r="AS1479" i="3"/>
  <c r="AR2038" i="3"/>
  <c r="AM2038" i="3"/>
  <c r="AN2143" i="3"/>
  <c r="C2143" i="3" s="1"/>
  <c r="AQ2143" i="3"/>
  <c r="AM2149" i="3"/>
  <c r="AR2149" i="3"/>
  <c r="C2153" i="3"/>
  <c r="AQ2273" i="3"/>
  <c r="AN2273" i="3"/>
  <c r="AE2281" i="3"/>
  <c r="AJ2281" i="3" s="1"/>
  <c r="AQ2297" i="3"/>
  <c r="AN2297" i="3"/>
  <c r="AN1314" i="3"/>
  <c r="AQ1314" i="3"/>
  <c r="C1764" i="3"/>
  <c r="AQ1700" i="3"/>
  <c r="AN1700" i="3"/>
  <c r="AR1337" i="3"/>
  <c r="AM1337" i="3"/>
  <c r="AN2120" i="3"/>
  <c r="C2120" i="3" s="1"/>
  <c r="AQ2120" i="3"/>
  <c r="C1666" i="3"/>
  <c r="AQ150" i="3"/>
  <c r="AN150" i="3"/>
  <c r="AE238" i="3"/>
  <c r="AJ238" i="3" s="1"/>
  <c r="AN843" i="3"/>
  <c r="AR1175" i="3"/>
  <c r="AM1175" i="3"/>
  <c r="AQ1593" i="3"/>
  <c r="AN1593" i="3"/>
  <c r="AM1641" i="3"/>
  <c r="AR1641" i="3"/>
  <c r="AQ2023" i="3"/>
  <c r="AN2023" i="3"/>
  <c r="AN2250" i="3"/>
  <c r="AQ2250" i="3"/>
  <c r="AN2319" i="3"/>
  <c r="C2319" i="3" s="1"/>
  <c r="AQ2319" i="3"/>
  <c r="AN729" i="3"/>
  <c r="AQ729" i="3"/>
  <c r="C698" i="3"/>
  <c r="AN1337" i="3"/>
  <c r="AQ1337" i="3"/>
  <c r="AQ1267" i="3"/>
  <c r="AN1267" i="3"/>
  <c r="AN51" i="3"/>
  <c r="AQ51" i="3"/>
  <c r="AN119" i="3"/>
  <c r="AQ119" i="3"/>
  <c r="AN125" i="3"/>
  <c r="AQ125" i="3"/>
  <c r="AN663" i="3"/>
  <c r="AQ663" i="3"/>
  <c r="AR1430" i="3"/>
  <c r="AM1430" i="3"/>
  <c r="C1477" i="3"/>
  <c r="AM1489" i="3"/>
  <c r="AR1489" i="3"/>
  <c r="AQ1546" i="3"/>
  <c r="AN1546" i="3"/>
  <c r="AQ2259" i="3"/>
  <c r="AN2259" i="3"/>
  <c r="AQ737" i="3"/>
  <c r="AN737" i="3"/>
  <c r="AL1312" i="3"/>
  <c r="AS1312" i="3"/>
  <c r="AN1832" i="3"/>
  <c r="C870" i="3"/>
  <c r="AE522" i="3"/>
  <c r="AJ522" i="3" s="1"/>
  <c r="AI522" i="3"/>
  <c r="AQ462" i="3"/>
  <c r="AN462" i="3"/>
  <c r="C462" i="3" s="1"/>
  <c r="AN830" i="3"/>
  <c r="AQ830" i="3"/>
  <c r="AE601" i="3"/>
  <c r="AJ601" i="3" s="1"/>
  <c r="AS64" i="3"/>
  <c r="AL64" i="3"/>
  <c r="AE1073" i="3"/>
  <c r="AJ1073" i="3" s="1"/>
  <c r="AE1522" i="3"/>
  <c r="AJ1522" i="3" s="1"/>
  <c r="AM1506" i="3"/>
  <c r="AR1506" i="3"/>
  <c r="AL458" i="3"/>
  <c r="AS458" i="3"/>
  <c r="AR349" i="3"/>
  <c r="AM349" i="3"/>
  <c r="AR1191" i="3"/>
  <c r="AM1191" i="3"/>
  <c r="AM656" i="3"/>
  <c r="AR656" i="3"/>
  <c r="AS430" i="3"/>
  <c r="AL430" i="3"/>
  <c r="AS164" i="3"/>
  <c r="AL164" i="3"/>
  <c r="AM1446" i="3"/>
  <c r="AR1446" i="3"/>
  <c r="AL603" i="3"/>
  <c r="AS603" i="3"/>
  <c r="AE1193" i="3"/>
  <c r="AJ1193" i="3" s="1"/>
  <c r="AR1524" i="3"/>
  <c r="AM1524" i="3"/>
  <c r="AS1508" i="3"/>
  <c r="AL1508" i="3"/>
  <c r="AQ549" i="3"/>
  <c r="AN549" i="3"/>
  <c r="AR734" i="3"/>
  <c r="AM734" i="3"/>
  <c r="C734" i="3" s="1"/>
  <c r="AN279" i="3"/>
  <c r="C279" i="3" s="1"/>
  <c r="AQ279" i="3"/>
  <c r="AN2025" i="3"/>
  <c r="C2025" i="3" s="1"/>
  <c r="AQ2025" i="3"/>
  <c r="AN1455" i="3"/>
  <c r="C1455" i="3" s="1"/>
  <c r="AQ1455" i="3"/>
  <c r="AN1233" i="3"/>
  <c r="AQ1233" i="3"/>
  <c r="AN1198" i="3"/>
  <c r="AQ1198" i="3"/>
  <c r="AN1034" i="3"/>
  <c r="AQ1034" i="3"/>
  <c r="AQ833" i="3"/>
  <c r="AN833" i="3"/>
  <c r="C833" i="3" s="1"/>
  <c r="AR494" i="3"/>
  <c r="AM494" i="3"/>
  <c r="AQ1684" i="3"/>
  <c r="AN1684" i="3"/>
  <c r="AN1139" i="3"/>
  <c r="AQ1139" i="3"/>
  <c r="AQ1109" i="3"/>
  <c r="AN1109" i="3"/>
  <c r="C1109" i="3" s="1"/>
  <c r="AN630" i="3"/>
  <c r="C630" i="3" s="1"/>
  <c r="AQ630" i="3"/>
  <c r="AQ888" i="3"/>
  <c r="AN888" i="3"/>
  <c r="C888" i="3" s="1"/>
  <c r="AR227" i="3"/>
  <c r="AM227" i="3"/>
  <c r="AE642" i="3"/>
  <c r="AJ642" i="3" s="1"/>
  <c r="AQ746" i="3"/>
  <c r="AN746" i="3"/>
  <c r="AQ869" i="3"/>
  <c r="AN869" i="3"/>
  <c r="AN957" i="3"/>
  <c r="AQ957" i="3"/>
  <c r="AN991" i="3"/>
  <c r="C991" i="3" s="1"/>
  <c r="AQ991" i="3"/>
  <c r="AQ1164" i="3"/>
  <c r="AN1164" i="3"/>
  <c r="AQ1661" i="3"/>
  <c r="AN1661" i="3"/>
  <c r="C1661" i="3" s="1"/>
  <c r="AE1846" i="3"/>
  <c r="AJ1846" i="3" s="1"/>
  <c r="AQ1943" i="3"/>
  <c r="AN1943" i="3"/>
  <c r="AE2083" i="3"/>
  <c r="AJ2083" i="3" s="1"/>
  <c r="AN2256" i="3"/>
  <c r="C2256" i="3" s="1"/>
  <c r="AQ2256" i="3"/>
  <c r="AR2284" i="3"/>
  <c r="AM2284" i="3"/>
  <c r="AM2313" i="3"/>
  <c r="AR2313" i="3"/>
  <c r="AN2374" i="3"/>
  <c r="AQ2374" i="3"/>
  <c r="AQ1806" i="3"/>
  <c r="AN1806" i="3"/>
  <c r="C1806" i="3" s="1"/>
  <c r="AQ1399" i="3"/>
  <c r="AN1399" i="3"/>
  <c r="C1399" i="3" s="1"/>
  <c r="AN1308" i="3"/>
  <c r="AQ1308" i="3"/>
  <c r="AN1068" i="3"/>
  <c r="AQ1068" i="3"/>
  <c r="C406" i="3"/>
  <c r="AN452" i="3"/>
  <c r="C452" i="3" s="1"/>
  <c r="AQ452" i="3"/>
  <c r="AQ2054" i="3"/>
  <c r="AN2054" i="3"/>
  <c r="C2054" i="3" s="1"/>
  <c r="AN842" i="3"/>
  <c r="C842" i="3" s="1"/>
  <c r="AQ1434" i="3"/>
  <c r="AN1434" i="3"/>
  <c r="AM328" i="3"/>
  <c r="AR328" i="3"/>
  <c r="AN1257" i="3"/>
  <c r="AQ1257" i="3"/>
  <c r="AR53" i="3"/>
  <c r="AM53" i="3"/>
  <c r="AN91" i="3"/>
  <c r="AQ91" i="3"/>
  <c r="AR157" i="3"/>
  <c r="AM157" i="3"/>
  <c r="C211" i="3"/>
  <c r="C220" i="3"/>
  <c r="AR326" i="3"/>
  <c r="AM326" i="3"/>
  <c r="AS382" i="3"/>
  <c r="AL382" i="3"/>
  <c r="AN455" i="3"/>
  <c r="C455" i="3" s="1"/>
  <c r="AQ455" i="3"/>
  <c r="AQ785" i="3"/>
  <c r="AN785" i="3"/>
  <c r="AL849" i="3"/>
  <c r="AS849" i="3"/>
  <c r="AE914" i="3"/>
  <c r="AJ914" i="3" s="1"/>
  <c r="AE973" i="3"/>
  <c r="AJ973" i="3" s="1"/>
  <c r="AQ992" i="3"/>
  <c r="AN992" i="3"/>
  <c r="AS1070" i="3"/>
  <c r="AL1070" i="3"/>
  <c r="AL1495" i="3"/>
  <c r="AS1495" i="3"/>
  <c r="AN1507" i="3"/>
  <c r="C1507" i="3" s="1"/>
  <c r="AQ1507" i="3"/>
  <c r="AQ1564" i="3"/>
  <c r="AN1564" i="3"/>
  <c r="C1576" i="3"/>
  <c r="AQ1596" i="3"/>
  <c r="AN1596" i="3"/>
  <c r="AE1649" i="3"/>
  <c r="AJ1649" i="3" s="1"/>
  <c r="AQ1972" i="3"/>
  <c r="AN1972" i="3"/>
  <c r="AE2034" i="3"/>
  <c r="AJ2034" i="3" s="1"/>
  <c r="AQ2117" i="3"/>
  <c r="AN2117" i="3"/>
  <c r="AN2131" i="3"/>
  <c r="AQ2131" i="3"/>
  <c r="AQ2137" i="3"/>
  <c r="AN2137" i="3"/>
  <c r="C2137" i="3" s="1"/>
  <c r="AQ2167" i="3"/>
  <c r="AN2167" i="3"/>
  <c r="C2167" i="3" s="1"/>
  <c r="AR739" i="3"/>
  <c r="AM739" i="3"/>
  <c r="AQ28" i="3"/>
  <c r="AN28" i="3"/>
  <c r="C28" i="3" s="1"/>
  <c r="AN2173" i="3"/>
  <c r="C2173" i="3" s="1"/>
  <c r="AQ2173" i="3"/>
  <c r="AQ1850" i="3"/>
  <c r="AN1850" i="3"/>
  <c r="AN1837" i="3"/>
  <c r="AQ1837" i="3"/>
  <c r="AQ1469" i="3"/>
  <c r="AN1469" i="3"/>
  <c r="AQ789" i="3"/>
  <c r="AN789" i="3"/>
  <c r="C22" i="3"/>
  <c r="AQ1127" i="3"/>
  <c r="AN1127" i="3"/>
  <c r="C1127" i="3" s="1"/>
  <c r="AQ509" i="3"/>
  <c r="AN509" i="3"/>
  <c r="AQ1730" i="3"/>
  <c r="AN1730" i="3"/>
  <c r="AQ1189" i="3"/>
  <c r="AN1189" i="3"/>
  <c r="C1189" i="3" s="1"/>
  <c r="AQ884" i="3"/>
  <c r="AN884" i="3"/>
  <c r="C1694" i="3"/>
  <c r="AQ294" i="3"/>
  <c r="AN294" i="3"/>
  <c r="AS80" i="3"/>
  <c r="AL80" i="3"/>
  <c r="AE191" i="3"/>
  <c r="AJ191" i="3" s="1"/>
  <c r="AS267" i="3"/>
  <c r="AL267" i="3"/>
  <c r="AM301" i="3"/>
  <c r="AR301" i="3"/>
  <c r="AQ627" i="3"/>
  <c r="AN627" i="3"/>
  <c r="AN823" i="3"/>
  <c r="AQ823" i="3"/>
  <c r="AN999" i="3"/>
  <c r="C999" i="3" s="1"/>
  <c r="AQ999" i="3"/>
  <c r="C1024" i="3"/>
  <c r="AE1141" i="3"/>
  <c r="AJ1141" i="3" s="1"/>
  <c r="C1469" i="3"/>
  <c r="AQ1549" i="3"/>
  <c r="AN1549" i="3"/>
  <c r="AN1569" i="3"/>
  <c r="C1569" i="3" s="1"/>
  <c r="AQ1569" i="3"/>
  <c r="AN1581" i="3"/>
  <c r="AQ1581" i="3"/>
  <c r="AQ1609" i="3"/>
  <c r="AN1609" i="3"/>
  <c r="AQ2031" i="3"/>
  <c r="AN2031" i="3"/>
  <c r="C2031" i="3" s="1"/>
  <c r="AQ2043" i="3"/>
  <c r="AN2043" i="3"/>
  <c r="AQ2258" i="3"/>
  <c r="AN2258" i="3"/>
  <c r="C2258" i="3" s="1"/>
  <c r="AN1719" i="3"/>
  <c r="AQ1719" i="3"/>
  <c r="AN1827" i="3"/>
  <c r="C1827" i="3" s="1"/>
  <c r="AQ1827" i="3"/>
  <c r="AQ620" i="3"/>
  <c r="AN620" i="3"/>
  <c r="C620" i="3" s="1"/>
  <c r="AN532" i="3"/>
  <c r="C532" i="3" s="1"/>
  <c r="AQ532" i="3"/>
  <c r="AN480" i="3"/>
  <c r="AQ480" i="3"/>
  <c r="AQ391" i="3"/>
  <c r="AN391" i="3"/>
  <c r="AQ2082" i="3"/>
  <c r="AN2082" i="3"/>
  <c r="AQ745" i="3"/>
  <c r="AN745" i="3"/>
  <c r="C745" i="3" s="1"/>
  <c r="AQ812" i="3"/>
  <c r="AN812" i="3"/>
  <c r="AN121" i="3"/>
  <c r="C121" i="3" s="1"/>
  <c r="AQ121" i="3"/>
  <c r="AE393" i="3"/>
  <c r="AJ393" i="3" s="1"/>
  <c r="AQ542" i="3"/>
  <c r="AN542" i="3"/>
  <c r="C542" i="3" s="1"/>
  <c r="AS814" i="3"/>
  <c r="AL814" i="3"/>
  <c r="AL919" i="3"/>
  <c r="AS919" i="3"/>
  <c r="AN941" i="3"/>
  <c r="AQ941" i="3"/>
  <c r="C1426" i="3"/>
  <c r="AM1447" i="3"/>
  <c r="AR1447" i="3"/>
  <c r="AM1566" i="3"/>
  <c r="AR1566" i="3"/>
  <c r="AS1594" i="3"/>
  <c r="AL1594" i="3"/>
  <c r="AL2004" i="3"/>
  <c r="AS2004" i="3"/>
  <c r="AE2251" i="3"/>
  <c r="AJ2251" i="3" s="1"/>
  <c r="AM2324" i="3"/>
  <c r="AR2324" i="3"/>
  <c r="AS1981" i="3"/>
  <c r="AL1981" i="3"/>
  <c r="C1963" i="3"/>
  <c r="C759" i="3"/>
  <c r="AQ858" i="3"/>
  <c r="AN858" i="3"/>
  <c r="AL584" i="3"/>
  <c r="AS584" i="3"/>
  <c r="AN460" i="3"/>
  <c r="AQ460" i="3"/>
  <c r="AI287" i="3"/>
  <c r="AE287" i="3"/>
  <c r="AJ287" i="3" s="1"/>
  <c r="AQ569" i="3"/>
  <c r="AN569" i="3"/>
  <c r="AR1157" i="3"/>
  <c r="AM1157" i="3"/>
  <c r="AN626" i="3"/>
  <c r="AQ626" i="3"/>
  <c r="AE1486" i="3"/>
  <c r="AJ1486" i="3" s="1"/>
  <c r="AM1518" i="3"/>
  <c r="AR1518" i="3"/>
  <c r="AS1502" i="3"/>
  <c r="AL1502" i="3"/>
  <c r="AN1999" i="3"/>
  <c r="AQ1999" i="3"/>
  <c r="AQ711" i="3"/>
  <c r="AN711" i="3"/>
  <c r="C1084" i="3"/>
  <c r="AN906" i="3"/>
  <c r="AQ906" i="3"/>
  <c r="AR44" i="3"/>
  <c r="AM44" i="3"/>
  <c r="AR443" i="3"/>
  <c r="AM443" i="3"/>
  <c r="AR344" i="3"/>
  <c r="AM344" i="3"/>
  <c r="AM786" i="3"/>
  <c r="AR786" i="3"/>
  <c r="AE268" i="3"/>
  <c r="AJ268" i="3" s="1"/>
  <c r="AE132" i="3"/>
  <c r="AJ132" i="3" s="1"/>
  <c r="AE1008" i="3"/>
  <c r="AJ1008" i="3" s="1"/>
  <c r="AS226" i="3"/>
  <c r="AL226" i="3"/>
  <c r="AR1129" i="3"/>
  <c r="AM1129" i="3"/>
  <c r="AS1520" i="3"/>
  <c r="AL1520" i="3"/>
  <c r="AN2105" i="3"/>
  <c r="AQ2105" i="3"/>
  <c r="AQ1808" i="3"/>
  <c r="AN1808" i="3"/>
  <c r="AI576" i="3"/>
  <c r="C357" i="3"/>
  <c r="AQ1780" i="3"/>
  <c r="AN1780" i="3"/>
  <c r="C1780" i="3" s="1"/>
  <c r="AQ773" i="3"/>
  <c r="AN773" i="3"/>
  <c r="C773" i="3" s="1"/>
  <c r="C196" i="3"/>
  <c r="AQ1165" i="3"/>
  <c r="AN1165" i="3"/>
  <c r="C1165" i="3" s="1"/>
  <c r="AM48" i="3"/>
  <c r="AR48" i="3"/>
  <c r="AI99" i="3"/>
  <c r="AR142" i="3"/>
  <c r="AM142" i="3"/>
  <c r="C197" i="3"/>
  <c r="AI273" i="3"/>
  <c r="AR282" i="3"/>
  <c r="AM282" i="3"/>
  <c r="AI360" i="3"/>
  <c r="AQ625" i="3"/>
  <c r="AN625" i="3"/>
  <c r="AL677" i="3"/>
  <c r="AS677" i="3"/>
  <c r="C873" i="3"/>
  <c r="C1427" i="3"/>
  <c r="AI1587" i="3"/>
  <c r="AR1814" i="3"/>
  <c r="AM1814" i="3"/>
  <c r="AE1830" i="3"/>
  <c r="AJ1830" i="3" s="1"/>
  <c r="AM1935" i="3"/>
  <c r="AR1935" i="3"/>
  <c r="AI2021" i="3"/>
  <c r="AN2005" i="3"/>
  <c r="AQ2005" i="3"/>
  <c r="AN1703" i="3"/>
  <c r="AQ1703" i="3"/>
  <c r="AQ1673" i="3"/>
  <c r="AN1673" i="3"/>
  <c r="C1673" i="3" s="1"/>
  <c r="AN1334" i="3"/>
  <c r="AQ1334" i="3"/>
  <c r="C1304" i="3"/>
  <c r="AQ911" i="3"/>
  <c r="AN911" i="3"/>
  <c r="C911" i="3" s="1"/>
  <c r="AI582" i="3"/>
  <c r="AQ1255" i="3"/>
  <c r="AN1255" i="3"/>
  <c r="AQ741" i="3"/>
  <c r="AN741" i="3"/>
  <c r="AI473" i="3"/>
  <c r="AI328" i="3"/>
  <c r="AN650" i="3"/>
  <c r="AQ650" i="3"/>
  <c r="AQ190" i="3"/>
  <c r="AN190" i="3"/>
  <c r="C365" i="3"/>
  <c r="AQ395" i="3"/>
  <c r="AN395" i="3"/>
  <c r="AE442" i="3"/>
  <c r="AJ442" i="3" s="1"/>
  <c r="AI442" i="3"/>
  <c r="AQ647" i="3"/>
  <c r="AN647" i="3"/>
  <c r="AE849" i="3"/>
  <c r="AJ849" i="3" s="1"/>
  <c r="AI849" i="3"/>
  <c r="AS892" i="3"/>
  <c r="AL892" i="3"/>
  <c r="AS921" i="3"/>
  <c r="AL921" i="3"/>
  <c r="AM978" i="3"/>
  <c r="AR978" i="3"/>
  <c r="AL1053" i="3"/>
  <c r="AS1053" i="3"/>
  <c r="AQ1184" i="3"/>
  <c r="AN1184" i="3"/>
  <c r="AI1491" i="3"/>
  <c r="AM1511" i="3"/>
  <c r="AR1511" i="3"/>
  <c r="AS1560" i="3"/>
  <c r="AL1560" i="3"/>
  <c r="AM1580" i="3"/>
  <c r="AR1580" i="3"/>
  <c r="AR1658" i="3"/>
  <c r="AM1658" i="3"/>
  <c r="AM1972" i="3"/>
  <c r="AR1972" i="3"/>
  <c r="C2135" i="3"/>
  <c r="AI2175" i="3"/>
  <c r="AI2233" i="3"/>
  <c r="C2261" i="3"/>
  <c r="C2289" i="3"/>
  <c r="AR2314" i="3"/>
  <c r="AM2314" i="3"/>
  <c r="AN691" i="3"/>
  <c r="C691" i="3" s="1"/>
  <c r="AQ691" i="3"/>
  <c r="C1314" i="3"/>
  <c r="AQ334" i="3"/>
  <c r="AN334" i="3"/>
  <c r="C334" i="3" s="1"/>
  <c r="AN1929" i="3"/>
  <c r="AQ1929" i="3"/>
  <c r="AQ1874" i="3"/>
  <c r="AN1874" i="3"/>
  <c r="AQ1605" i="3"/>
  <c r="AN1605" i="3"/>
  <c r="AQ1026" i="3"/>
  <c r="AN1026" i="3"/>
  <c r="AQ777" i="3"/>
  <c r="AN777" i="3"/>
  <c r="AN2063" i="3"/>
  <c r="AQ2063" i="3"/>
  <c r="AI1167" i="3"/>
  <c r="AN1951" i="3"/>
  <c r="C1951" i="3" s="1"/>
  <c r="AQ1951" i="3"/>
  <c r="AN670" i="3"/>
  <c r="AQ670" i="3"/>
  <c r="AQ948" i="3"/>
  <c r="AN948" i="3"/>
  <c r="AQ1153" i="3"/>
  <c r="AN1153" i="3"/>
  <c r="AI186" i="3"/>
  <c r="AR7" i="3"/>
  <c r="AM7" i="3"/>
  <c r="AR80" i="3"/>
  <c r="AM80" i="3"/>
  <c r="AE114" i="3"/>
  <c r="AJ114" i="3" s="1"/>
  <c r="AS144" i="3"/>
  <c r="AL144" i="3"/>
  <c r="AM208" i="3"/>
  <c r="AR208" i="3"/>
  <c r="C242" i="3"/>
  <c r="AL675" i="3"/>
  <c r="AS675" i="3"/>
  <c r="AQ1145" i="3"/>
  <c r="AN1145" i="3"/>
  <c r="AS1415" i="3"/>
  <c r="AL1415" i="3"/>
  <c r="AM2108" i="3"/>
  <c r="AR2108" i="3"/>
  <c r="AQ714" i="3"/>
  <c r="AN714" i="3"/>
  <c r="AQ2282" i="3"/>
  <c r="AN2282" i="3"/>
  <c r="C2282" i="3" s="1"/>
  <c r="AQ1262" i="3"/>
  <c r="AN1262" i="3"/>
  <c r="AQ1204" i="3"/>
  <c r="AN1204" i="3"/>
  <c r="AN744" i="3"/>
  <c r="C744" i="3" s="1"/>
  <c r="AQ744" i="3"/>
  <c r="AN438" i="3"/>
  <c r="AQ438" i="3"/>
  <c r="C480" i="3"/>
  <c r="AQ954" i="3"/>
  <c r="AN954" i="3"/>
  <c r="C680" i="3"/>
  <c r="C445" i="3"/>
  <c r="AN1241" i="3"/>
  <c r="AQ1241" i="3"/>
  <c r="AN61" i="3"/>
  <c r="AQ61" i="3"/>
  <c r="AM410" i="3"/>
  <c r="AR410" i="3"/>
  <c r="AS487" i="3"/>
  <c r="AL487" i="3"/>
  <c r="C487" i="3" s="1"/>
  <c r="AL555" i="3"/>
  <c r="C555" i="3" s="1"/>
  <c r="AS555" i="3"/>
  <c r="AI667" i="3"/>
  <c r="AI797" i="3"/>
  <c r="AR814" i="3"/>
  <c r="AM814" i="3"/>
  <c r="AL860" i="3"/>
  <c r="AS860" i="3"/>
  <c r="AQ881" i="3"/>
  <c r="AN881" i="3"/>
  <c r="AI1007" i="3"/>
  <c r="AQ1089" i="3"/>
  <c r="AN1089" i="3"/>
  <c r="AS1123" i="3"/>
  <c r="AL1123" i="3"/>
  <c r="AR1481" i="3"/>
  <c r="AM1481" i="3"/>
  <c r="AQ1505" i="3"/>
  <c r="AN1505" i="3"/>
  <c r="AM1528" i="3"/>
  <c r="AR1528" i="3"/>
  <c r="AQ1550" i="3"/>
  <c r="AN1550" i="3"/>
  <c r="AL1562" i="3"/>
  <c r="AS1562" i="3"/>
  <c r="AR1594" i="3"/>
  <c r="AM1594" i="3"/>
  <c r="AR1606" i="3"/>
  <c r="AM1606" i="3"/>
  <c r="AL1656" i="3"/>
  <c r="AS1656" i="3"/>
  <c r="AL1970" i="3"/>
  <c r="AS1970" i="3"/>
  <c r="AR2052" i="3"/>
  <c r="AM2052" i="3"/>
  <c r="AE2255" i="3"/>
  <c r="AJ2255" i="3" s="1"/>
  <c r="AH2255" i="3"/>
  <c r="AE2291" i="3"/>
  <c r="AJ2291" i="3" s="1"/>
  <c r="AN2312" i="3"/>
  <c r="AQ2312" i="3"/>
  <c r="AN722" i="3"/>
  <c r="C722" i="3" s="1"/>
  <c r="AQ722" i="3"/>
  <c r="AJ713" i="3"/>
  <c r="AI713" i="3"/>
  <c r="AN1833" i="3"/>
  <c r="AQ1833" i="3"/>
  <c r="AR610" i="3"/>
  <c r="AM610" i="3"/>
  <c r="AQ1067" i="3"/>
  <c r="AN1067" i="3"/>
  <c r="AR470" i="3"/>
  <c r="AM470" i="3"/>
  <c r="AR477" i="3"/>
  <c r="AM477" i="3"/>
  <c r="AR1069" i="3"/>
  <c r="AM1069" i="3"/>
  <c r="AS539" i="3"/>
  <c r="AL539" i="3"/>
  <c r="AR270" i="3"/>
  <c r="AM270" i="3"/>
  <c r="AS1514" i="3"/>
  <c r="AL1514" i="3"/>
  <c r="C726" i="3"/>
  <c r="C1699" i="3"/>
  <c r="AI1812" i="3"/>
  <c r="AM524" i="3"/>
  <c r="AR524" i="3"/>
  <c r="AE342" i="3"/>
  <c r="AJ342" i="3" s="1"/>
  <c r="AH1159" i="3"/>
  <c r="AM1010" i="3"/>
  <c r="AR1010" i="3"/>
  <c r="AS753" i="3"/>
  <c r="AL753" i="3"/>
  <c r="AE1498" i="3"/>
  <c r="AJ1498" i="3" s="1"/>
  <c r="AH880" i="3"/>
  <c r="AS428" i="3"/>
  <c r="AL428" i="3"/>
  <c r="AE2084" i="3"/>
  <c r="AJ2084" i="3" s="1"/>
  <c r="AH1516" i="3"/>
  <c r="AL984" i="3"/>
  <c r="AS984" i="3"/>
  <c r="AN1663" i="3"/>
  <c r="AQ1663" i="3"/>
  <c r="AQ1807" i="3"/>
  <c r="AN1807" i="3"/>
  <c r="AH2101" i="3"/>
  <c r="AR519" i="3"/>
  <c r="AM519" i="3"/>
  <c r="AQ583" i="3"/>
  <c r="AN583" i="3"/>
  <c r="AM921" i="3"/>
  <c r="AR921" i="3"/>
  <c r="AQ1057" i="3"/>
  <c r="AN1057" i="3"/>
  <c r="AQ1462" i="3"/>
  <c r="AN1462" i="3"/>
  <c r="AI2022" i="3"/>
  <c r="AH1562" i="3"/>
  <c r="AQ1954" i="3"/>
  <c r="AN1954" i="3"/>
  <c r="AI2032" i="3"/>
  <c r="AH2291" i="3"/>
  <c r="AI69" i="3"/>
  <c r="AI788" i="3"/>
  <c r="AQ1495" i="3"/>
  <c r="AN1495" i="3"/>
  <c r="AI739" i="3"/>
  <c r="AN63" i="3"/>
  <c r="AQ63" i="3"/>
  <c r="AI267" i="3"/>
  <c r="AI1085" i="3"/>
  <c r="AI1974" i="3"/>
  <c r="AH1986" i="3"/>
  <c r="AI677" i="3"/>
  <c r="C36" i="3"/>
  <c r="AI510" i="3"/>
  <c r="AI1584" i="3"/>
  <c r="AI67" i="3"/>
  <c r="AN301" i="3"/>
  <c r="AQ301" i="3"/>
  <c r="AN666" i="3"/>
  <c r="AQ666" i="3"/>
  <c r="AI1415" i="3"/>
  <c r="AI919" i="3"/>
  <c r="AI968" i="3"/>
  <c r="AQ1966" i="3"/>
  <c r="AN1966" i="3"/>
  <c r="C1966" i="3" s="1"/>
  <c r="AH2271" i="3"/>
  <c r="AN1194" i="3"/>
  <c r="AQ1194" i="3"/>
  <c r="AH1846" i="3"/>
  <c r="AI951" i="3"/>
  <c r="AI1487" i="3"/>
  <c r="AM1640" i="3"/>
  <c r="AR1640" i="3"/>
  <c r="AR675" i="3"/>
  <c r="AM675" i="3"/>
  <c r="AN847" i="3"/>
  <c r="AQ847" i="3"/>
  <c r="AQ956" i="3"/>
  <c r="AN956" i="3"/>
  <c r="AQ1020" i="3"/>
  <c r="AN1020" i="3"/>
  <c r="AN266" i="3"/>
  <c r="C266" i="3" s="1"/>
  <c r="AQ266" i="3"/>
  <c r="AN1789" i="3"/>
  <c r="AQ1789" i="3"/>
  <c r="AN1388" i="3"/>
  <c r="C1388" i="3" s="1"/>
  <c r="AQ1388" i="3"/>
  <c r="AN1294" i="3"/>
  <c r="AQ1294" i="3"/>
  <c r="AN995" i="3"/>
  <c r="C995" i="3" s="1"/>
  <c r="AQ995" i="3"/>
  <c r="AN14" i="3"/>
  <c r="AQ14" i="3"/>
  <c r="AQ2062" i="3"/>
  <c r="AN2062" i="3"/>
  <c r="AQ1748" i="3"/>
  <c r="AN1748" i="3"/>
  <c r="AI1365" i="3"/>
  <c r="C1261" i="3"/>
  <c r="AQ980" i="3"/>
  <c r="AN980" i="3"/>
  <c r="C980" i="3" s="1"/>
  <c r="AQ543" i="3"/>
  <c r="AN543" i="3"/>
  <c r="AN2156" i="3"/>
  <c r="C2156" i="3" s="1"/>
  <c r="AQ2156" i="3"/>
  <c r="C1041" i="3"/>
  <c r="AI2204" i="3"/>
  <c r="AI1000" i="3"/>
  <c r="AR824" i="3"/>
  <c r="AM824" i="3"/>
  <c r="AE82" i="3"/>
  <c r="AJ82" i="3" s="1"/>
  <c r="C303" i="3"/>
  <c r="AQ664" i="3"/>
  <c r="AN664" i="3"/>
  <c r="AR835" i="3"/>
  <c r="AM835" i="3"/>
  <c r="AM871" i="3"/>
  <c r="AR871" i="3"/>
  <c r="AI895" i="3"/>
  <c r="AN947" i="3"/>
  <c r="C947" i="3" s="1"/>
  <c r="AQ947" i="3"/>
  <c r="AI1575" i="3"/>
  <c r="AR1791" i="3"/>
  <c r="AM1791" i="3"/>
  <c r="AE1931" i="3"/>
  <c r="AJ1931" i="3" s="1"/>
  <c r="AI2017" i="3"/>
  <c r="AI2033" i="3"/>
  <c r="AN2045" i="3"/>
  <c r="C2045" i="3" s="1"/>
  <c r="AQ2045" i="3"/>
  <c r="C2280" i="3"/>
  <c r="AN2225" i="3"/>
  <c r="AQ2225" i="3"/>
  <c r="C1703" i="3"/>
  <c r="AQ1454" i="3"/>
  <c r="AN1454" i="3"/>
  <c r="AQ436" i="3"/>
  <c r="AN436" i="3"/>
  <c r="C436" i="3" s="1"/>
  <c r="AI327" i="3"/>
  <c r="C1287" i="3"/>
  <c r="AI1171" i="3"/>
  <c r="AI986" i="3"/>
  <c r="AQ810" i="3"/>
  <c r="AN810" i="3"/>
  <c r="C810" i="3" s="1"/>
  <c r="AM24" i="3"/>
  <c r="AR24" i="3"/>
  <c r="AM622" i="3"/>
  <c r="AR622" i="3"/>
  <c r="AI1710" i="3"/>
  <c r="AM66" i="3"/>
  <c r="AR66" i="3"/>
  <c r="C1257" i="3"/>
  <c r="AR79" i="3"/>
  <c r="AM79" i="3"/>
  <c r="AI117" i="3"/>
  <c r="AM153" i="3"/>
  <c r="AR153" i="3"/>
  <c r="AR221" i="3"/>
  <c r="AM221" i="3"/>
  <c r="AQ326" i="3"/>
  <c r="AN326" i="3"/>
  <c r="AN459" i="3"/>
  <c r="AQ459" i="3"/>
  <c r="AE924" i="3"/>
  <c r="AJ924" i="3" s="1"/>
  <c r="AH973" i="3"/>
  <c r="AI1087" i="3"/>
  <c r="AM1091" i="3"/>
  <c r="AR1091" i="3"/>
  <c r="AM1188" i="3"/>
  <c r="AR1188" i="3"/>
  <c r="AR1483" i="3"/>
  <c r="AM1483" i="3"/>
  <c r="AS1503" i="3"/>
  <c r="AL1503" i="3"/>
  <c r="AS1626" i="3"/>
  <c r="AL1626" i="3"/>
  <c r="AS1640" i="3"/>
  <c r="AL1640" i="3"/>
  <c r="C1640" i="3" s="1"/>
  <c r="AR2006" i="3"/>
  <c r="AM2006" i="3"/>
  <c r="AR2079" i="3"/>
  <c r="AM2079" i="3"/>
  <c r="AI2123" i="3"/>
  <c r="AR2163" i="3"/>
  <c r="AM2163" i="3"/>
  <c r="AQ2269" i="3"/>
  <c r="AN2269" i="3"/>
  <c r="AS2318" i="3"/>
  <c r="AL2318" i="3"/>
  <c r="AN2170" i="3"/>
  <c r="AQ2170" i="3"/>
  <c r="AI1932" i="3"/>
  <c r="AQ1872" i="3"/>
  <c r="AN1872" i="3"/>
  <c r="AQ1862" i="3"/>
  <c r="AN1862" i="3"/>
  <c r="C415" i="3"/>
  <c r="AI498" i="3"/>
  <c r="AR419" i="3"/>
  <c r="AM419" i="3"/>
  <c r="AR1668" i="3"/>
  <c r="AM1668" i="3"/>
  <c r="AI120" i="3"/>
  <c r="AR1197" i="3"/>
  <c r="AM1197" i="3"/>
  <c r="C1153" i="3"/>
  <c r="AI515" i="3"/>
  <c r="AI404" i="3"/>
  <c r="AE50" i="3"/>
  <c r="AJ50" i="3" s="1"/>
  <c r="AM225" i="3"/>
  <c r="AR225" i="3"/>
  <c r="AI260" i="3"/>
  <c r="AM623" i="3"/>
  <c r="AR623" i="3"/>
  <c r="AS779" i="3"/>
  <c r="AL779" i="3"/>
  <c r="AI841" i="3"/>
  <c r="AR897" i="3"/>
  <c r="AM897" i="3"/>
  <c r="AI905" i="3"/>
  <c r="AI937" i="3"/>
  <c r="AI961" i="3"/>
  <c r="AI1024" i="3"/>
  <c r="AQ1024" i="3" s="1"/>
  <c r="AQ1196" i="3"/>
  <c r="AN1196" i="3"/>
  <c r="AI1433" i="3"/>
  <c r="AM1561" i="3"/>
  <c r="AR1561" i="3"/>
  <c r="AI1585" i="3"/>
  <c r="AM2039" i="3"/>
  <c r="AR2039" i="3"/>
  <c r="AR2254" i="3"/>
  <c r="AM2254" i="3"/>
  <c r="AM2290" i="3"/>
  <c r="AR2290" i="3"/>
  <c r="AM708" i="3"/>
  <c r="AR708" i="3"/>
  <c r="AQ312" i="3"/>
  <c r="AN312" i="3"/>
  <c r="AQ2278" i="3"/>
  <c r="AN2278" i="3"/>
  <c r="C2278" i="3" s="1"/>
  <c r="AN1845" i="3"/>
  <c r="AQ1845" i="3"/>
  <c r="AN1525" i="3"/>
  <c r="AQ1525" i="3"/>
  <c r="AQ1270" i="3"/>
  <c r="AN1270" i="3"/>
  <c r="AN1146" i="3"/>
  <c r="AQ1146" i="3"/>
  <c r="AQ617" i="3"/>
  <c r="AN617" i="3"/>
  <c r="C617" i="3" s="1"/>
  <c r="AI805" i="3"/>
  <c r="AR486" i="3"/>
  <c r="AM486" i="3"/>
  <c r="AI383" i="3"/>
  <c r="AI2184" i="3"/>
  <c r="AR998" i="3"/>
  <c r="AM998" i="3"/>
  <c r="AI890" i="3"/>
  <c r="AI296" i="3"/>
  <c r="AH1141" i="3"/>
  <c r="AI59" i="3"/>
  <c r="AR111" i="3"/>
  <c r="AM111" i="3"/>
  <c r="AI145" i="3"/>
  <c r="AI251" i="3"/>
  <c r="AR259" i="3"/>
  <c r="AM259" i="3"/>
  <c r="AE363" i="3"/>
  <c r="AJ363" i="3" s="1"/>
  <c r="AQ440" i="3"/>
  <c r="AN440" i="3"/>
  <c r="AR478" i="3"/>
  <c r="AM478" i="3"/>
  <c r="C478" i="3" s="1"/>
  <c r="AN521" i="3"/>
  <c r="AQ521" i="3"/>
  <c r="C615" i="3"/>
  <c r="AI641" i="3"/>
  <c r="AM671" i="3"/>
  <c r="AR671" i="3"/>
  <c r="AQ765" i="3"/>
  <c r="AN765" i="3"/>
  <c r="C765" i="3" s="1"/>
  <c r="AS941" i="3"/>
  <c r="AL941" i="3"/>
  <c r="AR1020" i="3"/>
  <c r="AM1020" i="3"/>
  <c r="AQ1055" i="3"/>
  <c r="AN1055" i="3"/>
  <c r="AN1106" i="3"/>
  <c r="AQ1106" i="3"/>
  <c r="AI1152" i="3"/>
  <c r="AS1497" i="3"/>
  <c r="AL1497" i="3"/>
  <c r="AN1521" i="3"/>
  <c r="AQ1521" i="3"/>
  <c r="AQ1570" i="3"/>
  <c r="AN1570" i="3"/>
  <c r="C1570" i="3" s="1"/>
  <c r="AS1606" i="3"/>
  <c r="AL1606" i="3"/>
  <c r="AM2016" i="3"/>
  <c r="AR2016" i="3"/>
  <c r="AL2032" i="3"/>
  <c r="AS2032" i="3"/>
  <c r="AR737" i="3"/>
  <c r="AM737" i="3"/>
  <c r="C737" i="3" s="1"/>
  <c r="AE1992" i="3"/>
  <c r="AJ1992" i="3" s="1"/>
  <c r="AI938" i="3"/>
  <c r="AR450" i="3"/>
  <c r="AM450" i="3"/>
  <c r="AL488" i="3"/>
  <c r="AS488" i="3"/>
  <c r="AE377" i="3"/>
  <c r="AJ377" i="3" s="1"/>
  <c r="AQ1071" i="3"/>
  <c r="AN1071" i="3"/>
  <c r="AE96" i="3"/>
  <c r="AJ96" i="3" s="1"/>
  <c r="AL1532" i="3"/>
  <c r="AS1532" i="3"/>
  <c r="AL475" i="3"/>
  <c r="AS475" i="3"/>
  <c r="AS920" i="3"/>
  <c r="AL920" i="3"/>
  <c r="AH1510" i="3"/>
  <c r="AH684" i="3"/>
  <c r="C1744" i="3"/>
  <c r="AQ794" i="3"/>
  <c r="AN794" i="3"/>
  <c r="AM558" i="3"/>
  <c r="AR558" i="3"/>
  <c r="AL381" i="3"/>
  <c r="AS381" i="3"/>
  <c r="AH283" i="3"/>
  <c r="AE1195" i="3"/>
  <c r="AJ1195" i="3" s="1"/>
  <c r="AI846" i="3"/>
  <c r="AH749" i="3"/>
  <c r="AE362" i="3"/>
  <c r="AJ362" i="3" s="1"/>
  <c r="AM192" i="3"/>
  <c r="AR192" i="3"/>
  <c r="AE751" i="3"/>
  <c r="AJ751" i="3" s="1"/>
  <c r="AE364" i="3"/>
  <c r="AJ364" i="3" s="1"/>
  <c r="AE1512" i="3"/>
  <c r="AJ1512" i="3" s="1"/>
  <c r="AI1512" i="3"/>
  <c r="AR1971" i="3"/>
  <c r="AM1971" i="3"/>
  <c r="AQ1824" i="3"/>
  <c r="AN1824" i="3"/>
  <c r="C1824" i="3" s="1"/>
  <c r="AN528" i="3"/>
  <c r="C528" i="3" s="1"/>
  <c r="AQ528" i="3"/>
  <c r="AI464" i="3"/>
  <c r="AN902" i="3"/>
  <c r="C902" i="3" s="1"/>
  <c r="AQ902" i="3"/>
  <c r="AI1331" i="3"/>
  <c r="C38" i="3"/>
  <c r="AN1758" i="3"/>
  <c r="C1758" i="3" s="1"/>
  <c r="AQ1758" i="3"/>
  <c r="AS244" i="3"/>
  <c r="AL244" i="3"/>
  <c r="AI835" i="3"/>
  <c r="AI929" i="3"/>
  <c r="AI981" i="3"/>
  <c r="AI1591" i="3"/>
  <c r="AI1629" i="3"/>
  <c r="AM1803" i="3"/>
  <c r="AR1803" i="3"/>
  <c r="AI1826" i="3"/>
  <c r="AM1943" i="3"/>
  <c r="AR1943" i="3"/>
  <c r="AI2106" i="3"/>
  <c r="AI2252" i="3"/>
  <c r="AI2296" i="3"/>
  <c r="AI1980" i="3"/>
  <c r="AI690" i="3"/>
  <c r="AN1844" i="3"/>
  <c r="AQ1844" i="3"/>
  <c r="C1653" i="3"/>
  <c r="AR520" i="3"/>
  <c r="AM520" i="3"/>
  <c r="C387" i="3"/>
  <c r="C333" i="3"/>
  <c r="AQ1223" i="3"/>
  <c r="AN1223" i="3"/>
  <c r="C1223" i="3" s="1"/>
  <c r="AI1135" i="3"/>
  <c r="AI1047" i="3"/>
  <c r="AQ1047" i="3" s="1"/>
  <c r="AI778" i="3"/>
  <c r="C960" i="3"/>
  <c r="AI83" i="3"/>
  <c r="AI181" i="3"/>
  <c r="AI408" i="3"/>
  <c r="AR523" i="3"/>
  <c r="AM523" i="3"/>
  <c r="AI639" i="3"/>
  <c r="C647" i="3"/>
  <c r="AS936" i="3"/>
  <c r="AL936" i="3"/>
  <c r="AN1005" i="3"/>
  <c r="AQ1005" i="3"/>
  <c r="AE1503" i="3"/>
  <c r="AJ1503" i="3" s="1"/>
  <c r="C1592" i="3"/>
  <c r="AS1600" i="3"/>
  <c r="AL1600" i="3"/>
  <c r="C1968" i="3"/>
  <c r="AQ2026" i="3"/>
  <c r="AN2026" i="3"/>
  <c r="C2026" i="3" s="1"/>
  <c r="AR2133" i="3"/>
  <c r="AM2133" i="3"/>
  <c r="C2133" i="3" s="1"/>
  <c r="AI2149" i="3"/>
  <c r="AI2223" i="3"/>
  <c r="AI2245" i="3"/>
  <c r="AH2281" i="3"/>
  <c r="AI2306" i="3"/>
  <c r="AN2314" i="3"/>
  <c r="AQ2314" i="3"/>
  <c r="AQ1854" i="3"/>
  <c r="AN1854" i="3"/>
  <c r="C777" i="3"/>
  <c r="C419" i="3"/>
  <c r="AQ1953" i="3"/>
  <c r="AN1953" i="3"/>
  <c r="AQ1688" i="3"/>
  <c r="AN1688" i="3"/>
  <c r="C1688" i="3" s="1"/>
  <c r="AR1267" i="3"/>
  <c r="AM1267" i="3"/>
  <c r="AI775" i="3"/>
  <c r="AI1012" i="3"/>
  <c r="AI1281" i="3"/>
  <c r="AI127" i="3"/>
  <c r="AI839" i="3"/>
  <c r="AI897" i="3"/>
  <c r="AI993" i="3"/>
  <c r="AI1175" i="3"/>
  <c r="AI1557" i="3"/>
  <c r="AI1641" i="3"/>
  <c r="AI2015" i="3"/>
  <c r="AI2311" i="3"/>
  <c r="AQ1978" i="3"/>
  <c r="AN1978" i="3"/>
  <c r="C1204" i="3"/>
  <c r="AI1293" i="3"/>
  <c r="AQ958" i="3"/>
  <c r="AN958" i="3"/>
  <c r="C958" i="3" s="1"/>
  <c r="AQ136" i="3"/>
  <c r="AN136" i="3"/>
  <c r="C1269" i="3"/>
  <c r="AR499" i="3"/>
  <c r="AM499" i="3"/>
  <c r="AI189" i="3"/>
  <c r="AI253" i="3"/>
  <c r="C397" i="3"/>
  <c r="AM817" i="3"/>
  <c r="AR817" i="3"/>
  <c r="C1076" i="3"/>
  <c r="AN1102" i="3"/>
  <c r="AQ1102" i="3"/>
  <c r="AI1156" i="3"/>
  <c r="C1550" i="3"/>
  <c r="AI1946" i="3"/>
  <c r="AI2077" i="3"/>
  <c r="AI2097" i="3"/>
  <c r="AQ2097" i="3" s="1"/>
  <c r="AH1992" i="3"/>
  <c r="AR1312" i="3"/>
  <c r="AM1312" i="3"/>
  <c r="C173" i="3"/>
  <c r="C975" i="3"/>
  <c r="C674" i="3"/>
  <c r="AL586" i="3"/>
  <c r="AS586" i="3"/>
  <c r="AH522" i="3"/>
  <c r="AE347" i="3"/>
  <c r="AJ347" i="3" s="1"/>
  <c r="AI315" i="3"/>
  <c r="AM64" i="3"/>
  <c r="AR64" i="3"/>
  <c r="AI1004" i="3"/>
  <c r="AI622" i="3"/>
  <c r="AS130" i="3"/>
  <c r="AL130" i="3"/>
  <c r="AH1522" i="3"/>
  <c r="AS1506" i="3"/>
  <c r="AL1506" i="3"/>
  <c r="C1315" i="3"/>
  <c r="AI922" i="3"/>
  <c r="AE458" i="3"/>
  <c r="AJ458" i="3" s="1"/>
  <c r="AI349" i="3"/>
  <c r="C1043" i="3"/>
  <c r="C818" i="3"/>
  <c r="AS656" i="3"/>
  <c r="AL656" i="3"/>
  <c r="AR304" i="3"/>
  <c r="AM304" i="3"/>
  <c r="AE164" i="3"/>
  <c r="AJ164" i="3" s="1"/>
  <c r="AE1446" i="3"/>
  <c r="AJ1446" i="3" s="1"/>
  <c r="AE302" i="3"/>
  <c r="AJ302" i="3" s="1"/>
  <c r="AL1193" i="3"/>
  <c r="AS1193" i="3"/>
  <c r="AS1524" i="3"/>
  <c r="AL1524" i="3"/>
  <c r="AQ12" i="3"/>
  <c r="AN12" i="3"/>
  <c r="C12" i="3" s="1"/>
  <c r="AQ2171" i="3"/>
  <c r="AN2171" i="3"/>
  <c r="AN1767" i="3"/>
  <c r="AQ1767" i="3"/>
  <c r="AN1416" i="3"/>
  <c r="C1416" i="3" s="1"/>
  <c r="AQ1416" i="3"/>
  <c r="AQ891" i="3"/>
  <c r="AN891" i="3"/>
  <c r="C891" i="3" s="1"/>
  <c r="C853" i="3"/>
  <c r="AI781" i="3"/>
  <c r="AQ1724" i="3"/>
  <c r="AN1724" i="3"/>
  <c r="C1724" i="3" s="1"/>
  <c r="AI1353" i="3"/>
  <c r="AN1095" i="3"/>
  <c r="AQ1095" i="3"/>
  <c r="AN2152" i="3"/>
  <c r="C2152" i="3" s="1"/>
  <c r="AQ2152" i="3"/>
  <c r="AQ932" i="3"/>
  <c r="AN932" i="3"/>
  <c r="C932" i="3" s="1"/>
  <c r="AN1630" i="3"/>
  <c r="AQ1630" i="3"/>
  <c r="AR626" i="3"/>
  <c r="AM626" i="3"/>
  <c r="C626" i="3" s="1"/>
  <c r="C1289" i="3"/>
  <c r="AI154" i="3"/>
  <c r="AN227" i="3"/>
  <c r="AQ227" i="3"/>
  <c r="AL642" i="3"/>
  <c r="AS642" i="3"/>
  <c r="AI740" i="3"/>
  <c r="AE811" i="3"/>
  <c r="AJ811" i="3" s="1"/>
  <c r="C1086" i="3"/>
  <c r="AS1177" i="3"/>
  <c r="AL1177" i="3"/>
  <c r="AI1543" i="3"/>
  <c r="AS1822" i="3"/>
  <c r="AL1822" i="3"/>
  <c r="AL1935" i="3"/>
  <c r="AS1935" i="3"/>
  <c r="AS2083" i="3"/>
  <c r="AL2083" i="3"/>
  <c r="AQ2284" i="3"/>
  <c r="AN2284" i="3"/>
  <c r="AI2321" i="3"/>
  <c r="AN1735" i="3"/>
  <c r="AQ1735" i="3"/>
  <c r="C1655" i="3"/>
  <c r="AN1589" i="3"/>
  <c r="AQ1589" i="3"/>
  <c r="AN1368" i="3"/>
  <c r="C1368" i="3" s="1"/>
  <c r="AQ1368" i="3"/>
  <c r="AQ1266" i="3"/>
  <c r="AN1266" i="3"/>
  <c r="C1266" i="3" s="1"/>
  <c r="AN742" i="3"/>
  <c r="C742" i="3" s="1"/>
  <c r="AQ742" i="3"/>
  <c r="AI826" i="3"/>
  <c r="C741" i="3"/>
  <c r="AI339" i="3"/>
  <c r="AI1395" i="3"/>
  <c r="AR747" i="3"/>
  <c r="AM747" i="3"/>
  <c r="C650" i="3"/>
  <c r="AI79" i="3"/>
  <c r="AI177" i="3"/>
  <c r="AM348" i="3"/>
  <c r="AR348" i="3"/>
  <c r="AM399" i="3"/>
  <c r="AR399" i="3"/>
  <c r="AI669" i="3"/>
  <c r="AR992" i="3"/>
  <c r="AM992" i="3"/>
  <c r="C992" i="3" s="1"/>
  <c r="AS1040" i="3"/>
  <c r="AL1040" i="3"/>
  <c r="AI1182" i="3"/>
  <c r="AI1188" i="3"/>
  <c r="AN1432" i="3"/>
  <c r="AQ1432" i="3"/>
  <c r="AS1462" i="3"/>
  <c r="AL1462" i="3"/>
  <c r="AR1495" i="3"/>
  <c r="AM1495" i="3"/>
  <c r="AS1540" i="3"/>
  <c r="AL1540" i="3"/>
  <c r="C1568" i="3"/>
  <c r="AQ1952" i="3"/>
  <c r="AN1952" i="3"/>
  <c r="AI2113" i="3"/>
  <c r="AI2151" i="3"/>
  <c r="AI2163" i="3"/>
  <c r="AI2181" i="3"/>
  <c r="AQ2227" i="3"/>
  <c r="AN2227" i="3"/>
  <c r="C2227" i="3" s="1"/>
  <c r="AN1647" i="3"/>
  <c r="C1647" i="3" s="1"/>
  <c r="AQ1647" i="3"/>
  <c r="AN1338" i="3"/>
  <c r="C1338" i="3" s="1"/>
  <c r="AQ1338" i="3"/>
  <c r="C1268" i="3"/>
  <c r="AN882" i="3"/>
  <c r="AQ882" i="3"/>
  <c r="AI580" i="3"/>
  <c r="AN353" i="3"/>
  <c r="C353" i="3" s="1"/>
  <c r="AQ353" i="3"/>
  <c r="AI228" i="3"/>
  <c r="AR1133" i="3"/>
  <c r="AM1133" i="3"/>
  <c r="AR912" i="3"/>
  <c r="AM912" i="3"/>
  <c r="AI202" i="3"/>
  <c r="AI20" i="3"/>
  <c r="AE144" i="3"/>
  <c r="AJ144" i="3" s="1"/>
  <c r="AQ212" i="3"/>
  <c r="AN212" i="3"/>
  <c r="AE314" i="3"/>
  <c r="AJ314" i="3" s="1"/>
  <c r="C1003" i="3"/>
  <c r="AQ1037" i="3"/>
  <c r="AN1037" i="3"/>
  <c r="C1037" i="3" s="1"/>
  <c r="C1088" i="3"/>
  <c r="AM1196" i="3"/>
  <c r="AR1196" i="3"/>
  <c r="C1419" i="3"/>
  <c r="AI2090" i="3"/>
  <c r="AI2290" i="3"/>
  <c r="AQ718" i="3"/>
  <c r="AN718" i="3"/>
  <c r="AI697" i="3"/>
  <c r="AQ216" i="3"/>
  <c r="AN216" i="3"/>
  <c r="C216" i="3" s="1"/>
  <c r="AI16" i="3"/>
  <c r="AR2126" i="3"/>
  <c r="AM2126" i="3"/>
  <c r="AI230" i="3"/>
  <c r="AI234" i="3"/>
  <c r="AI47" i="3"/>
  <c r="AI123" i="3"/>
  <c r="AI185" i="3"/>
  <c r="AE427" i="3"/>
  <c r="AJ427" i="3" s="1"/>
  <c r="AQ585" i="3"/>
  <c r="AN585" i="3"/>
  <c r="AI671" i="3"/>
  <c r="AM931" i="3"/>
  <c r="AR931" i="3"/>
  <c r="AI1154" i="3"/>
  <c r="C1460" i="3"/>
  <c r="AN1481" i="3"/>
  <c r="AQ1481" i="3"/>
  <c r="AQ1566" i="3"/>
  <c r="AN1566" i="3"/>
  <c r="AQ1586" i="3"/>
  <c r="AN1586" i="3"/>
  <c r="AN1624" i="3"/>
  <c r="AQ1624" i="3"/>
  <c r="C1958" i="3"/>
  <c r="AN2016" i="3"/>
  <c r="AQ2016" i="3"/>
  <c r="AQ2060" i="3"/>
  <c r="AN2060" i="3"/>
  <c r="AL2279" i="3"/>
  <c r="AS2279" i="3"/>
  <c r="AQ2308" i="3"/>
  <c r="AN2308" i="3"/>
  <c r="AL1316" i="3"/>
  <c r="AS1316" i="3"/>
  <c r="C512" i="3"/>
  <c r="C1048" i="3"/>
  <c r="C2239" i="3"/>
  <c r="AM1534" i="3"/>
  <c r="AR1534" i="3"/>
  <c r="AM584" i="3"/>
  <c r="AR584" i="3"/>
  <c r="AH287" i="3"/>
  <c r="AN798" i="3"/>
  <c r="C798" i="3" s="1"/>
  <c r="AQ798" i="3"/>
  <c r="AE503" i="3"/>
  <c r="AJ503" i="3" s="1"/>
  <c r="AE1157" i="3"/>
  <c r="AJ1157" i="3" s="1"/>
  <c r="AL1486" i="3"/>
  <c r="AS1486" i="3"/>
  <c r="AS1518" i="3"/>
  <c r="AL1518" i="3"/>
  <c r="C702" i="3"/>
  <c r="AQ738" i="3"/>
  <c r="AN738" i="3"/>
  <c r="C738" i="3" s="1"/>
  <c r="C1229" i="3"/>
  <c r="AM906" i="3"/>
  <c r="C906" i="3" s="1"/>
  <c r="AR906" i="3"/>
  <c r="AN588" i="3"/>
  <c r="AQ588" i="3"/>
  <c r="AM526" i="3"/>
  <c r="AR526" i="3"/>
  <c r="AE443" i="3"/>
  <c r="AJ443" i="3" s="1"/>
  <c r="AE1163" i="3"/>
  <c r="AJ1163" i="3" s="1"/>
  <c r="AR878" i="3"/>
  <c r="AM878" i="3"/>
  <c r="C878" i="3" s="1"/>
  <c r="AH268" i="3"/>
  <c r="AH132" i="3"/>
  <c r="AR507" i="3"/>
  <c r="AM507" i="3"/>
  <c r="AM226" i="3"/>
  <c r="AR226" i="3"/>
  <c r="AQ1129" i="3"/>
  <c r="AN1129" i="3"/>
  <c r="AE1504" i="3"/>
  <c r="AJ1504" i="3" s="1"/>
  <c r="AI1989" i="3"/>
  <c r="C421" i="3"/>
  <c r="C1767" i="3"/>
  <c r="AN1721" i="3"/>
  <c r="C1721" i="3" s="1"/>
  <c r="AQ1721" i="3"/>
  <c r="AQ1646" i="3"/>
  <c r="AN1646" i="3"/>
  <c r="C1646" i="3" s="1"/>
  <c r="C1616" i="3"/>
  <c r="AQ1573" i="3"/>
  <c r="AN1573" i="3"/>
  <c r="C1573" i="3" s="1"/>
  <c r="AN1206" i="3"/>
  <c r="AQ1206" i="3"/>
  <c r="AN289" i="3"/>
  <c r="C289" i="3" s="1"/>
  <c r="AQ289" i="3"/>
  <c r="C1684" i="3"/>
  <c r="AN886" i="3"/>
  <c r="AQ886" i="3"/>
  <c r="C868" i="3"/>
  <c r="AQ784" i="3"/>
  <c r="AE65" i="3"/>
  <c r="AJ65" i="3" s="1"/>
  <c r="AS82" i="3"/>
  <c r="AL82" i="3"/>
  <c r="AR116" i="3"/>
  <c r="AM116" i="3"/>
  <c r="C116" i="3" s="1"/>
  <c r="AQ176" i="3"/>
  <c r="AN176" i="3"/>
  <c r="AM638" i="3"/>
  <c r="C638" i="3" s="1"/>
  <c r="AR638" i="3"/>
  <c r="C766" i="3"/>
  <c r="AM788" i="3"/>
  <c r="AR788" i="3"/>
  <c r="AN1130" i="3"/>
  <c r="AQ1130" i="3"/>
  <c r="C1663" i="3"/>
  <c r="AR1822" i="3"/>
  <c r="AM1822" i="3"/>
  <c r="AR1838" i="3"/>
  <c r="AM1838" i="3"/>
  <c r="AH2074" i="3"/>
  <c r="C2305" i="3"/>
  <c r="C1769" i="3"/>
  <c r="AN1526" i="3"/>
  <c r="AQ1526" i="3"/>
  <c r="AQ1148" i="3"/>
  <c r="AN1148" i="3"/>
  <c r="C1148" i="3" s="1"/>
  <c r="C370" i="3"/>
  <c r="C796" i="3"/>
  <c r="C1169" i="3"/>
  <c r="AN53" i="3"/>
  <c r="C53" i="3" s="1"/>
  <c r="AQ53" i="3"/>
  <c r="AN89" i="3"/>
  <c r="AQ89" i="3"/>
  <c r="AN147" i="3"/>
  <c r="C147" i="3" s="1"/>
  <c r="AQ147" i="3"/>
  <c r="C245" i="3"/>
  <c r="AE476" i="3"/>
  <c r="AJ476" i="3" s="1"/>
  <c r="AM510" i="3"/>
  <c r="AR510" i="3"/>
  <c r="AE553" i="3"/>
  <c r="AJ553" i="3" s="1"/>
  <c r="C553" i="3" s="1"/>
  <c r="AM754" i="3"/>
  <c r="C754" i="3" s="1"/>
  <c r="AR754" i="3"/>
  <c r="C785" i="3"/>
  <c r="AS879" i="3"/>
  <c r="AL879" i="3"/>
  <c r="AE892" i="3"/>
  <c r="AJ892" i="3" s="1"/>
  <c r="AL951" i="3"/>
  <c r="AS951" i="3"/>
  <c r="AL985" i="3"/>
  <c r="C985" i="3" s="1"/>
  <c r="AS985" i="3"/>
  <c r="AM1040" i="3"/>
  <c r="AR1040" i="3"/>
  <c r="AM1070" i="3"/>
  <c r="AR1070" i="3"/>
  <c r="AS1104" i="3"/>
  <c r="AL1104" i="3"/>
  <c r="AQ1186" i="3"/>
  <c r="AN1186" i="3"/>
  <c r="C1186" i="3" s="1"/>
  <c r="AQ1422" i="3"/>
  <c r="AN1422" i="3"/>
  <c r="C1422" i="3" s="1"/>
  <c r="AS1515" i="3"/>
  <c r="AL1515" i="3"/>
  <c r="AQ1572" i="3"/>
  <c r="AN1572" i="3"/>
  <c r="AR1584" i="3"/>
  <c r="AM1584" i="3"/>
  <c r="C1596" i="3"/>
  <c r="AL1956" i="3"/>
  <c r="AS1956" i="3"/>
  <c r="AN2006" i="3"/>
  <c r="AQ2006" i="3"/>
  <c r="AL2034" i="3"/>
  <c r="AS2034" i="3"/>
  <c r="AR2161" i="3"/>
  <c r="AM2161" i="3"/>
  <c r="AR2265" i="3"/>
  <c r="AM2265" i="3"/>
  <c r="C2297" i="3"/>
  <c r="AN710" i="3"/>
  <c r="C710" i="3" s="1"/>
  <c r="AQ710" i="3"/>
  <c r="AE733" i="3"/>
  <c r="AJ733" i="3" s="1"/>
  <c r="AQ1022" i="3"/>
  <c r="AN1022" i="3"/>
  <c r="C1022" i="3" s="1"/>
  <c r="AN2266" i="3"/>
  <c r="AQ2266" i="3"/>
  <c r="C1612" i="3"/>
  <c r="AQ1541" i="3"/>
  <c r="AN1541" i="3"/>
  <c r="C913" i="3"/>
  <c r="AQ2059" i="3"/>
  <c r="AN2059" i="3"/>
  <c r="AQ1668" i="3"/>
  <c r="AN1668" i="3"/>
  <c r="AQ2192" i="3"/>
  <c r="AN2192" i="3"/>
  <c r="AN1245" i="3"/>
  <c r="C1245" i="3" s="1"/>
  <c r="AQ1245" i="3"/>
  <c r="AQ1077" i="3"/>
  <c r="AN1077" i="3"/>
  <c r="C1077" i="3" s="1"/>
  <c r="AQ2068" i="3"/>
  <c r="AN2068" i="3"/>
  <c r="C2068" i="3" s="1"/>
  <c r="AH84" i="3"/>
  <c r="AE84" i="3"/>
  <c r="AJ84" i="3" s="1"/>
  <c r="AH148" i="3"/>
  <c r="AE148" i="3"/>
  <c r="AJ148" i="3" s="1"/>
  <c r="AM212" i="3"/>
  <c r="C212" i="3" s="1"/>
  <c r="AR212" i="3"/>
  <c r="AM284" i="3"/>
  <c r="AR284" i="3"/>
  <c r="AN318" i="3"/>
  <c r="C318" i="3" s="1"/>
  <c r="AQ318" i="3"/>
  <c r="AR779" i="3"/>
  <c r="AM779" i="3"/>
  <c r="AQ1054" i="3"/>
  <c r="AN1054" i="3"/>
  <c r="C1054" i="3" s="1"/>
  <c r="C1092" i="3"/>
  <c r="AS1158" i="3"/>
  <c r="AL1158" i="3"/>
  <c r="AR1415" i="3"/>
  <c r="AM1415" i="3"/>
  <c r="AQ1545" i="3"/>
  <c r="AN1545" i="3"/>
  <c r="C2023" i="3"/>
  <c r="AQ2051" i="3"/>
  <c r="AN2051" i="3"/>
  <c r="AI2085" i="3"/>
  <c r="AQ2286" i="3"/>
  <c r="AN2286" i="3"/>
  <c r="C2286" i="3" s="1"/>
  <c r="AQ701" i="3"/>
  <c r="AN701" i="3"/>
  <c r="C701" i="3" s="1"/>
  <c r="C312" i="3"/>
  <c r="AN1936" i="3"/>
  <c r="C1936" i="3" s="1"/>
  <c r="AQ1936" i="3"/>
  <c r="AQ1840" i="3"/>
  <c r="AN1840" i="3"/>
  <c r="C1453" i="3"/>
  <c r="C1302" i="3"/>
  <c r="AN649" i="3"/>
  <c r="C649" i="3" s="1"/>
  <c r="AQ649" i="3"/>
  <c r="AQ2219" i="3"/>
  <c r="AN2219" i="3"/>
  <c r="AN277" i="3"/>
  <c r="C277" i="3" s="1"/>
  <c r="AQ277" i="3"/>
  <c r="AN974" i="3"/>
  <c r="C974" i="3" s="1"/>
  <c r="AQ974" i="3"/>
  <c r="AQ2220" i="3"/>
  <c r="AN2220" i="3"/>
  <c r="AN57" i="3"/>
  <c r="AQ57" i="3"/>
  <c r="AN115" i="3"/>
  <c r="C115" i="3" s="1"/>
  <c r="AQ115" i="3"/>
  <c r="C255" i="3"/>
  <c r="AE367" i="3"/>
  <c r="AJ367" i="3" s="1"/>
  <c r="AI367" i="3"/>
  <c r="C440" i="3"/>
  <c r="AR491" i="3"/>
  <c r="AM491" i="3"/>
  <c r="AE508" i="3"/>
  <c r="AJ508" i="3" s="1"/>
  <c r="AQ568" i="3"/>
  <c r="AN568" i="3"/>
  <c r="AQ645" i="3"/>
  <c r="AN645" i="3"/>
  <c r="C645" i="3" s="1"/>
  <c r="AQ817" i="3"/>
  <c r="AN817" i="3"/>
  <c r="C864" i="3"/>
  <c r="AR919" i="3"/>
  <c r="AM919" i="3"/>
  <c r="AM1102" i="3"/>
  <c r="C1102" i="3" s="1"/>
  <c r="AR1102" i="3"/>
  <c r="AH1493" i="3"/>
  <c r="AE1493" i="3"/>
  <c r="AJ1493" i="3" s="1"/>
  <c r="AN1509" i="3"/>
  <c r="AQ1509" i="3"/>
  <c r="AM1574" i="3"/>
  <c r="AR1574" i="3"/>
  <c r="AE1598" i="3"/>
  <c r="AJ1598" i="3" s="1"/>
  <c r="AE1610" i="3"/>
  <c r="AJ1610" i="3" s="1"/>
  <c r="AQ1656" i="3"/>
  <c r="AN1656" i="3"/>
  <c r="AQ2004" i="3"/>
  <c r="AN2004" i="3"/>
  <c r="AR2044" i="3"/>
  <c r="AM2044" i="3"/>
  <c r="AI2056" i="3"/>
  <c r="AN2263" i="3"/>
  <c r="C2263" i="3" s="1"/>
  <c r="AQ2263" i="3"/>
  <c r="AI2295" i="3"/>
  <c r="AR2312" i="3"/>
  <c r="AM2312" i="3"/>
  <c r="AE1996" i="3"/>
  <c r="AJ1996" i="3" s="1"/>
  <c r="AI1996" i="3"/>
  <c r="C389" i="3"/>
  <c r="AN470" i="3"/>
  <c r="AQ470" i="3"/>
  <c r="AI492" i="3"/>
  <c r="AL477" i="3"/>
  <c r="AS477" i="3"/>
  <c r="AI940" i="3"/>
  <c r="AM539" i="3"/>
  <c r="AR539" i="3"/>
  <c r="AE270" i="3"/>
  <c r="AJ270" i="3" s="1"/>
  <c r="AQ1983" i="3"/>
  <c r="AN1983" i="3"/>
  <c r="C1983" i="3" s="1"/>
  <c r="AR715" i="3"/>
  <c r="AM715" i="3"/>
  <c r="C1793" i="3"/>
  <c r="C806" i="3"/>
  <c r="AM342" i="3"/>
  <c r="AR342" i="3"/>
  <c r="AS1159" i="3"/>
  <c r="AL1159" i="3"/>
  <c r="AQ850" i="3"/>
  <c r="AN850" i="3"/>
  <c r="AE753" i="3"/>
  <c r="AJ753" i="3" s="1"/>
  <c r="AE541" i="3"/>
  <c r="AJ541" i="3" s="1"/>
  <c r="AS224" i="3"/>
  <c r="AL224" i="3"/>
  <c r="AR1498" i="3"/>
  <c r="AM1498" i="3"/>
  <c r="AS880" i="3"/>
  <c r="AL880" i="3"/>
  <c r="AS162" i="3"/>
  <c r="AL162" i="3"/>
  <c r="AR2084" i="3"/>
  <c r="AM2084" i="3"/>
  <c r="AS1516" i="3"/>
  <c r="AL1516" i="3"/>
  <c r="AI1935" i="3"/>
  <c r="AN348" i="3"/>
  <c r="AQ348" i="3"/>
  <c r="AI271" i="3"/>
  <c r="AH642" i="3"/>
  <c r="AI748" i="3"/>
  <c r="AI1447" i="3"/>
  <c r="AM2020" i="3"/>
  <c r="AR2020" i="3"/>
  <c r="AN2052" i="3"/>
  <c r="AQ2052" i="3"/>
  <c r="AN159" i="3"/>
  <c r="AQ159" i="3"/>
  <c r="AQ909" i="3"/>
  <c r="AN909" i="3"/>
  <c r="AN97" i="3"/>
  <c r="AQ97" i="3"/>
  <c r="AI410" i="3"/>
  <c r="AH1610" i="3"/>
  <c r="AH82" i="3"/>
  <c r="AN1795" i="3"/>
  <c r="AQ1795" i="3"/>
  <c r="C1814" i="3"/>
  <c r="AI489" i="3"/>
  <c r="AQ587" i="3"/>
  <c r="AN587" i="3"/>
  <c r="C587" i="3" s="1"/>
  <c r="AQ883" i="3"/>
  <c r="AN883" i="3"/>
  <c r="AI1523" i="3"/>
  <c r="AN174" i="3"/>
  <c r="AQ174" i="3"/>
  <c r="AM1158" i="3"/>
  <c r="AR1158" i="3"/>
  <c r="AI2076" i="3"/>
  <c r="AQ350" i="3"/>
  <c r="AN350" i="3"/>
  <c r="C350" i="3" s="1"/>
  <c r="AN606" i="3"/>
  <c r="AQ606" i="3"/>
  <c r="AR934" i="3"/>
  <c r="AM934" i="3"/>
  <c r="AN1633" i="3"/>
  <c r="C1633" i="3" s="1"/>
  <c r="AQ1633" i="3"/>
  <c r="AH163" i="3"/>
  <c r="AM1194" i="3"/>
  <c r="AR1194" i="3"/>
  <c r="AI1791" i="3"/>
  <c r="AQ1791" i="3" s="1"/>
  <c r="AH2083" i="3"/>
  <c r="AH849" i="3"/>
  <c r="AI1009" i="3"/>
  <c r="AH50" i="3"/>
  <c r="C508" i="3"/>
  <c r="AI1594" i="3"/>
  <c r="AN852" i="3"/>
  <c r="C852" i="3" s="1"/>
  <c r="AQ852" i="3"/>
  <c r="AE78" i="3"/>
  <c r="AJ78" i="3" s="1"/>
  <c r="AE180" i="3"/>
  <c r="AJ180" i="3" s="1"/>
  <c r="AM655" i="3"/>
  <c r="AR655" i="3"/>
  <c r="AE808" i="3"/>
  <c r="AJ808" i="3" s="1"/>
  <c r="AQ917" i="3"/>
  <c r="AN917" i="3"/>
  <c r="C917" i="3" s="1"/>
  <c r="AR1465" i="3"/>
  <c r="AM1465" i="3"/>
  <c r="AR2000" i="3"/>
  <c r="AM2000" i="3"/>
  <c r="AQ1401" i="3"/>
  <c r="AN1401" i="3"/>
  <c r="C1401" i="3" s="1"/>
  <c r="AR1047" i="3"/>
  <c r="AM1047" i="3"/>
  <c r="AQ593" i="3"/>
  <c r="AN593" i="3"/>
  <c r="C593" i="3" s="1"/>
  <c r="AN87" i="3"/>
  <c r="C87" i="3" s="1"/>
  <c r="AJ343" i="3"/>
  <c r="AI343" i="3"/>
  <c r="AQ802" i="3"/>
  <c r="AN802" i="3"/>
  <c r="AS1483" i="3"/>
  <c r="AL1483" i="3"/>
  <c r="AM1560" i="3"/>
  <c r="AR1560" i="3"/>
  <c r="AN2107" i="3"/>
  <c r="C2107" i="3" s="1"/>
  <c r="AQ2107" i="3"/>
  <c r="AM2129" i="3"/>
  <c r="AR2129" i="3"/>
  <c r="AH2310" i="3"/>
  <c r="AE2310" i="3"/>
  <c r="AJ2310" i="3" s="1"/>
  <c r="AQ2027" i="3"/>
  <c r="AN2027" i="3"/>
  <c r="C1929" i="3"/>
  <c r="AQ1848" i="3"/>
  <c r="AN1848" i="3"/>
  <c r="AM460" i="3"/>
  <c r="AR460" i="3"/>
  <c r="AQ2055" i="3"/>
  <c r="AN2055" i="3"/>
  <c r="AM515" i="3"/>
  <c r="AR515" i="3"/>
  <c r="AM118" i="3"/>
  <c r="AR118" i="3"/>
  <c r="AL662" i="3"/>
  <c r="AS662" i="3"/>
  <c r="AN867" i="3"/>
  <c r="AQ867" i="3"/>
  <c r="AN2035" i="3"/>
  <c r="AQ2035" i="3"/>
  <c r="AQ2323" i="3"/>
  <c r="AN2323" i="3"/>
  <c r="AQ479" i="3"/>
  <c r="AN479" i="3"/>
  <c r="AN614" i="3"/>
  <c r="AQ614" i="3"/>
  <c r="AM437" i="3"/>
  <c r="AR437" i="3"/>
  <c r="AR1083" i="3"/>
  <c r="AM1083" i="3"/>
  <c r="AM230" i="3"/>
  <c r="AR230" i="3"/>
  <c r="AM337" i="3"/>
  <c r="C337" i="3" s="1"/>
  <c r="AR337" i="3"/>
  <c r="AR504" i="3"/>
  <c r="AM504" i="3"/>
  <c r="C504" i="3" s="1"/>
  <c r="AE894" i="3"/>
  <c r="AJ894" i="3" s="1"/>
  <c r="AH894" i="3"/>
  <c r="AI894" i="3"/>
  <c r="AS1430" i="3"/>
  <c r="AL1430" i="3"/>
  <c r="AE1558" i="3"/>
  <c r="AJ1558" i="3" s="1"/>
  <c r="AM1656" i="3"/>
  <c r="AR1656" i="3"/>
  <c r="AH2283" i="3"/>
  <c r="AE2283" i="3"/>
  <c r="AJ2283" i="3" s="1"/>
  <c r="AE488" i="3"/>
  <c r="AJ488" i="3" s="1"/>
  <c r="AE930" i="3"/>
  <c r="AJ930" i="3" s="1"/>
  <c r="AE475" i="3"/>
  <c r="AJ475" i="3" s="1"/>
  <c r="AI475" i="3"/>
  <c r="AN575" i="3"/>
  <c r="C575" i="3" s="1"/>
  <c r="AQ575" i="3"/>
  <c r="C1937" i="3"/>
  <c r="AQ1643" i="3"/>
  <c r="AN1643" i="3"/>
  <c r="C1643" i="3" s="1"/>
  <c r="AQ1829" i="3"/>
  <c r="AN1829" i="3"/>
  <c r="C1808" i="3"/>
  <c r="C1386" i="3"/>
  <c r="C1201" i="3"/>
  <c r="AN1122" i="3"/>
  <c r="C1122" i="3" s="1"/>
  <c r="AQ1122" i="3"/>
  <c r="AN942" i="3"/>
  <c r="AQ942" i="3"/>
  <c r="AI2209" i="3"/>
  <c r="AQ793" i="3"/>
  <c r="AN793" i="3"/>
  <c r="C793" i="3" s="1"/>
  <c r="AI403" i="3"/>
  <c r="AQ1788" i="3"/>
  <c r="AN1788" i="3"/>
  <c r="C1139" i="3"/>
  <c r="C223" i="3"/>
  <c r="AN282" i="3"/>
  <c r="AQ282" i="3"/>
  <c r="AM861" i="3"/>
  <c r="AR861" i="3"/>
  <c r="AI873" i="3"/>
  <c r="AQ873" i="3" s="1"/>
  <c r="AI899" i="3"/>
  <c r="AR929" i="3"/>
  <c r="AM929" i="3"/>
  <c r="AI1100" i="3"/>
  <c r="AI1435" i="3"/>
  <c r="AQ1567" i="3"/>
  <c r="AN1567" i="3"/>
  <c r="AI1579" i="3"/>
  <c r="AR1595" i="3"/>
  <c r="AM1595" i="3"/>
  <c r="AS1791" i="3"/>
  <c r="AL1791" i="3"/>
  <c r="C1791" i="3" s="1"/>
  <c r="AE1818" i="3"/>
  <c r="AJ1818" i="3" s="1"/>
  <c r="AI1818" i="3"/>
  <c r="AM2021" i="3"/>
  <c r="AR2021" i="3"/>
  <c r="AI2268" i="3"/>
  <c r="AI1819" i="3"/>
  <c r="AQ1144" i="3"/>
  <c r="AN1144" i="3"/>
  <c r="C831" i="3"/>
  <c r="AI821" i="3"/>
  <c r="AM375" i="3"/>
  <c r="AR375" i="3"/>
  <c r="C2118" i="3"/>
  <c r="AM1135" i="3"/>
  <c r="AR1135" i="3"/>
  <c r="AM308" i="3"/>
  <c r="AR308" i="3"/>
  <c r="AQ1770" i="3"/>
  <c r="AN1770" i="3"/>
  <c r="C1770" i="3" s="1"/>
  <c r="AR1434" i="3"/>
  <c r="AM1434" i="3"/>
  <c r="AM416" i="3"/>
  <c r="AR416" i="3"/>
  <c r="AI1702" i="3"/>
  <c r="AM531" i="3"/>
  <c r="AR531" i="3"/>
  <c r="AM91" i="3"/>
  <c r="C91" i="3" s="1"/>
  <c r="AR91" i="3"/>
  <c r="AI143" i="3"/>
  <c r="AI155" i="3"/>
  <c r="AR181" i="3"/>
  <c r="AM181" i="3"/>
  <c r="AL425" i="3"/>
  <c r="AS425" i="3"/>
  <c r="AR442" i="3"/>
  <c r="AM442" i="3"/>
  <c r="AR472" i="3"/>
  <c r="AM472" i="3"/>
  <c r="C472" i="3" s="1"/>
  <c r="C557" i="3"/>
  <c r="C583" i="3"/>
  <c r="AI604" i="3"/>
  <c r="AI665" i="3"/>
  <c r="AQ829" i="3"/>
  <c r="AN829" i="3"/>
  <c r="C866" i="3"/>
  <c r="AR924" i="3"/>
  <c r="AM924" i="3"/>
  <c r="AE988" i="3"/>
  <c r="AJ988" i="3" s="1"/>
  <c r="AL1117" i="3"/>
  <c r="AS1117" i="3"/>
  <c r="AE1449" i="3"/>
  <c r="AJ1449" i="3" s="1"/>
  <c r="AH1449" i="3"/>
  <c r="AR1487" i="3"/>
  <c r="AM1487" i="3"/>
  <c r="AQ1515" i="3"/>
  <c r="AN1515" i="3"/>
  <c r="AR1626" i="3"/>
  <c r="AM1626" i="3"/>
  <c r="AE2010" i="3"/>
  <c r="AJ2010" i="3" s="1"/>
  <c r="AI2081" i="3"/>
  <c r="C2117" i="3"/>
  <c r="AI2127" i="3"/>
  <c r="C2131" i="3"/>
  <c r="AN2139" i="3"/>
  <c r="AQ2139" i="3"/>
  <c r="AR2165" i="3"/>
  <c r="AM2165" i="3"/>
  <c r="AI2183" i="3"/>
  <c r="AR2189" i="3"/>
  <c r="AM2189" i="3"/>
  <c r="AM2249" i="3"/>
  <c r="AR2249" i="3"/>
  <c r="AL2277" i="3"/>
  <c r="C2277" i="3" s="1"/>
  <c r="AS2277" i="3"/>
  <c r="AE2302" i="3"/>
  <c r="AJ2302" i="3" s="1"/>
  <c r="AH2302" i="3"/>
  <c r="AH2318" i="3"/>
  <c r="AI1995" i="3"/>
  <c r="AQ471" i="3"/>
  <c r="AN471" i="3"/>
  <c r="C471" i="3" s="1"/>
  <c r="AQ1768" i="3"/>
  <c r="AN1768" i="3"/>
  <c r="C1768" i="3" s="1"/>
  <c r="AQ1387" i="3"/>
  <c r="AN1387" i="3"/>
  <c r="C1387" i="3" s="1"/>
  <c r="AN1202" i="3"/>
  <c r="C1202" i="3" s="1"/>
  <c r="AQ1202" i="3"/>
  <c r="AQ952" i="3"/>
  <c r="AN952" i="3"/>
  <c r="AN490" i="3"/>
  <c r="C490" i="3" s="1"/>
  <c r="AQ490" i="3"/>
  <c r="AN2130" i="3"/>
  <c r="C2130" i="3" s="1"/>
  <c r="AQ2130" i="3"/>
  <c r="AM1953" i="3"/>
  <c r="C1953" i="3" s="1"/>
  <c r="AR1953" i="3"/>
  <c r="AM822" i="3"/>
  <c r="AR822" i="3"/>
  <c r="C509" i="3"/>
  <c r="AM150" i="3"/>
  <c r="C150" i="3" s="1"/>
  <c r="AR150" i="3"/>
  <c r="AQ1718" i="3"/>
  <c r="AN1718" i="3"/>
  <c r="AQ229" i="3"/>
  <c r="AN229" i="3"/>
  <c r="C229" i="3" s="1"/>
  <c r="AN305" i="3"/>
  <c r="C305" i="3" s="1"/>
  <c r="AQ305" i="3"/>
  <c r="AI837" i="3"/>
  <c r="AR843" i="3"/>
  <c r="AM843" i="3"/>
  <c r="AR907" i="3"/>
  <c r="AM907" i="3"/>
  <c r="AI989" i="3"/>
  <c r="AR1128" i="3"/>
  <c r="AM1128" i="3"/>
  <c r="AR1459" i="3"/>
  <c r="AM1459" i="3"/>
  <c r="C1459" i="3" s="1"/>
  <c r="AI1565" i="3"/>
  <c r="C1581" i="3"/>
  <c r="C1593" i="3"/>
  <c r="AI1659" i="3"/>
  <c r="AM2015" i="3"/>
  <c r="AR2015" i="3"/>
  <c r="C2027" i="3"/>
  <c r="AI2047" i="3"/>
  <c r="C2262" i="3"/>
  <c r="AM2274" i="3"/>
  <c r="AR2274" i="3"/>
  <c r="AR2294" i="3"/>
  <c r="AM2294" i="3"/>
  <c r="AM2315" i="3"/>
  <c r="AR2315" i="3"/>
  <c r="AM729" i="3"/>
  <c r="C729" i="3" s="1"/>
  <c r="AR729" i="3"/>
  <c r="AN2243" i="3"/>
  <c r="AQ2243" i="3"/>
  <c r="C2065" i="3"/>
  <c r="AQ1654" i="3"/>
  <c r="AN1654" i="3"/>
  <c r="C1654" i="3" s="1"/>
  <c r="AQ1090" i="3"/>
  <c r="AN1090" i="3"/>
  <c r="C1090" i="3" s="1"/>
  <c r="AQ435" i="3"/>
  <c r="AN435" i="3"/>
  <c r="C203" i="3"/>
  <c r="AM2093" i="3"/>
  <c r="C2093" i="3" s="1"/>
  <c r="AR2093" i="3"/>
  <c r="AI1263" i="3"/>
  <c r="AI1199" i="3"/>
  <c r="AN581" i="3"/>
  <c r="C581" i="3" s="1"/>
  <c r="AQ581" i="3"/>
  <c r="AM1241" i="3"/>
  <c r="AR1241" i="3"/>
  <c r="AI55" i="3"/>
  <c r="AM61" i="3"/>
  <c r="AR61" i="3"/>
  <c r="AM119" i="3"/>
  <c r="C119" i="3" s="1"/>
  <c r="AR119" i="3"/>
  <c r="AI247" i="3"/>
  <c r="AM261" i="3"/>
  <c r="AR261" i="3"/>
  <c r="AM380" i="3"/>
  <c r="AR380" i="3"/>
  <c r="AH444" i="3"/>
  <c r="AE444" i="3"/>
  <c r="AJ444" i="3" s="1"/>
  <c r="AE551" i="3"/>
  <c r="AJ551" i="3" s="1"/>
  <c r="C568" i="3"/>
  <c r="AI589" i="3"/>
  <c r="AR673" i="3"/>
  <c r="AM673" i="3"/>
  <c r="AQ834" i="3"/>
  <c r="AN834" i="3"/>
  <c r="C834" i="3" s="1"/>
  <c r="AR956" i="3"/>
  <c r="AM956" i="3"/>
  <c r="AL1085" i="3"/>
  <c r="AS1085" i="3"/>
  <c r="AM1156" i="3"/>
  <c r="AR1156" i="3"/>
  <c r="AI1420" i="3"/>
  <c r="AR1505" i="3"/>
  <c r="AM1505" i="3"/>
  <c r="AR1546" i="3"/>
  <c r="AM1546" i="3"/>
  <c r="AS1574" i="3"/>
  <c r="AL1574" i="3"/>
  <c r="AL1619" i="3"/>
  <c r="AS1619" i="3"/>
  <c r="AL1974" i="3"/>
  <c r="AS1974" i="3"/>
  <c r="AN2048" i="3"/>
  <c r="C2048" i="3" s="1"/>
  <c r="AQ2048" i="3"/>
  <c r="AQ2275" i="3"/>
  <c r="AN2275" i="3"/>
  <c r="C2275" i="3" s="1"/>
  <c r="AE2316" i="3"/>
  <c r="AJ2316" i="3" s="1"/>
  <c r="AI2316" i="3"/>
  <c r="AR1985" i="3"/>
  <c r="AM1985" i="3"/>
  <c r="AR731" i="3"/>
  <c r="AM731" i="3"/>
  <c r="AM1981" i="3"/>
  <c r="AR1981" i="3"/>
  <c r="AI3" i="3"/>
  <c r="AQ3" i="3" s="1"/>
  <c r="AR1349" i="3"/>
  <c r="AM1349" i="3"/>
  <c r="AR938" i="3"/>
  <c r="AM938" i="3"/>
  <c r="AH488" i="3"/>
  <c r="AL319" i="3"/>
  <c r="AS319" i="3"/>
  <c r="AE398" i="3"/>
  <c r="AJ398" i="3" s="1"/>
  <c r="AH96" i="3"/>
  <c r="AH1532" i="3"/>
  <c r="AS194" i="3"/>
  <c r="AL194" i="3"/>
  <c r="AE920" i="3"/>
  <c r="AJ920" i="3" s="1"/>
  <c r="AS1510" i="3"/>
  <c r="AL1510" i="3"/>
  <c r="C718" i="3"/>
  <c r="AL684" i="3"/>
  <c r="AS684" i="3"/>
  <c r="AI558" i="3"/>
  <c r="AH381" i="3"/>
  <c r="AS283" i="3"/>
  <c r="AL283" i="3"/>
  <c r="AE1131" i="3"/>
  <c r="AJ1131" i="3" s="1"/>
  <c r="AI1006" i="3"/>
  <c r="AM846" i="3"/>
  <c r="AR846" i="3"/>
  <c r="AE505" i="3"/>
  <c r="AJ505" i="3" s="1"/>
  <c r="AH362" i="3"/>
  <c r="AE192" i="3"/>
  <c r="AJ192" i="3" s="1"/>
  <c r="AH751" i="3"/>
  <c r="AL364" i="3"/>
  <c r="AS364" i="3"/>
  <c r="AH1512" i="3"/>
  <c r="AE1971" i="3"/>
  <c r="AJ1971" i="3" s="1"/>
  <c r="C354" i="3"/>
  <c r="AQ1621" i="3"/>
  <c r="AN1621" i="3"/>
  <c r="C1829" i="3"/>
  <c r="C1198" i="3"/>
  <c r="C566" i="3"/>
  <c r="C1748" i="3"/>
  <c r="AN854" i="3"/>
  <c r="C854" i="3" s="1"/>
  <c r="AQ854" i="3"/>
  <c r="AI76" i="3"/>
  <c r="C1630" i="3"/>
  <c r="AM1375" i="3"/>
  <c r="C1375" i="3" s="1"/>
  <c r="AR1375" i="3"/>
  <c r="AI95" i="3"/>
  <c r="AI206" i="3"/>
  <c r="AQ244" i="3"/>
  <c r="AN244" i="3"/>
  <c r="AQ668" i="3"/>
  <c r="AN668" i="3"/>
  <c r="C746" i="3"/>
  <c r="AN875" i="3"/>
  <c r="AQ875" i="3"/>
  <c r="AQ1021" i="3"/>
  <c r="AN1021" i="3"/>
  <c r="C1032" i="3"/>
  <c r="AN1060" i="3"/>
  <c r="AQ1060" i="3"/>
  <c r="AN1190" i="3"/>
  <c r="C1190" i="3" s="1"/>
  <c r="AQ1190" i="3"/>
  <c r="AQ1563" i="3"/>
  <c r="AN1563" i="3"/>
  <c r="AI1595" i="3"/>
  <c r="AI1631" i="3"/>
  <c r="AM1795" i="3"/>
  <c r="AR1795" i="3"/>
  <c r="AS1807" i="3"/>
  <c r="AL1807" i="3"/>
  <c r="C1807" i="3" s="1"/>
  <c r="C2009" i="3"/>
  <c r="AI2272" i="3"/>
  <c r="AQ1835" i="3"/>
  <c r="AN1835" i="3"/>
  <c r="C807" i="3"/>
  <c r="AI520" i="3"/>
  <c r="AI411" i="3"/>
  <c r="AI375" i="3"/>
  <c r="AI317" i="3"/>
  <c r="C1325" i="3"/>
  <c r="C780" i="3"/>
  <c r="AQ1081" i="3"/>
  <c r="AN1081" i="3"/>
  <c r="C326" i="3"/>
  <c r="AQ523" i="3"/>
  <c r="AN523" i="3"/>
  <c r="C540" i="3"/>
  <c r="AR750" i="3"/>
  <c r="AM750" i="3"/>
  <c r="AE936" i="3"/>
  <c r="AJ936" i="3" s="1"/>
  <c r="AH936" i="3"/>
  <c r="AI936" i="3"/>
  <c r="AQ1104" i="3"/>
  <c r="AN1104" i="3"/>
  <c r="AR1503" i="3"/>
  <c r="AM1503" i="3"/>
  <c r="AH1600" i="3"/>
  <c r="AI1948" i="3"/>
  <c r="AI1960" i="3"/>
  <c r="AQ2042" i="3"/>
  <c r="AN2042" i="3"/>
  <c r="C2042" i="3" s="1"/>
  <c r="C2169" i="3"/>
  <c r="AR2223" i="3"/>
  <c r="AM2223" i="3"/>
  <c r="C2269" i="3"/>
  <c r="AM711" i="3"/>
  <c r="C711" i="3" s="1"/>
  <c r="AR711" i="3"/>
  <c r="AN1370" i="3"/>
  <c r="C1370" i="3" s="1"/>
  <c r="AQ1370" i="3"/>
  <c r="AI1732" i="3"/>
  <c r="AI1002" i="3"/>
  <c r="AR569" i="3"/>
  <c r="AM569" i="3"/>
  <c r="C569" i="3" s="1"/>
  <c r="AI92" i="3"/>
  <c r="C670" i="3"/>
  <c r="AI118" i="3"/>
  <c r="AN392" i="3"/>
  <c r="C392" i="3" s="1"/>
  <c r="AQ392" i="3"/>
  <c r="C627" i="3"/>
  <c r="AN764" i="3"/>
  <c r="AQ764" i="3"/>
  <c r="C867" i="3"/>
  <c r="AI907" i="3"/>
  <c r="AI1459" i="3"/>
  <c r="AQ1459" i="3" s="1"/>
  <c r="C1537" i="3"/>
  <c r="C1589" i="3"/>
  <c r="C2003" i="3"/>
  <c r="AQ2254" i="3"/>
  <c r="AN2254" i="3"/>
  <c r="C714" i="3"/>
  <c r="AI496" i="3"/>
  <c r="AQ2224" i="3"/>
  <c r="AN2224" i="3"/>
  <c r="AI320" i="3"/>
  <c r="AI499" i="3"/>
  <c r="C57" i="3"/>
  <c r="AI111" i="3"/>
  <c r="AI175" i="3"/>
  <c r="C213" i="3"/>
  <c r="AQ491" i="3"/>
  <c r="AN491" i="3"/>
  <c r="C521" i="3"/>
  <c r="AE898" i="3"/>
  <c r="AJ898" i="3" s="1"/>
  <c r="AM1085" i="3"/>
  <c r="AR1085" i="3"/>
  <c r="AI1142" i="3"/>
  <c r="AH1642" i="3"/>
  <c r="C1954" i="3"/>
  <c r="C2016" i="3"/>
  <c r="C2091" i="3"/>
  <c r="AI2287" i="3"/>
  <c r="AE2324" i="3"/>
  <c r="AJ2324" i="3" s="1"/>
  <c r="AI1981" i="3"/>
  <c r="AE1312" i="3"/>
  <c r="AJ1312" i="3" s="1"/>
  <c r="AR1832" i="3"/>
  <c r="AM1832" i="3"/>
  <c r="AR586" i="3"/>
  <c r="AM586" i="3"/>
  <c r="AS522" i="3"/>
  <c r="AL522" i="3"/>
  <c r="AH347" i="3"/>
  <c r="AQ982" i="3"/>
  <c r="AN982" i="3"/>
  <c r="C982" i="3" s="1"/>
  <c r="AS601" i="3"/>
  <c r="AL601" i="3"/>
  <c r="AE394" i="3"/>
  <c r="AJ394" i="3" s="1"/>
  <c r="AE64" i="3"/>
  <c r="AJ64" i="3" s="1"/>
  <c r="AL1073" i="3"/>
  <c r="AS1073" i="3"/>
  <c r="AM130" i="3"/>
  <c r="AR130" i="3"/>
  <c r="AS1522" i="3"/>
  <c r="AL1522" i="3"/>
  <c r="AR922" i="3"/>
  <c r="AM922" i="3"/>
  <c r="AH458" i="3"/>
  <c r="AE1191" i="3"/>
  <c r="AJ1191" i="3" s="1"/>
  <c r="AE430" i="3"/>
  <c r="AJ430" i="3" s="1"/>
  <c r="AE304" i="3"/>
  <c r="AJ304" i="3" s="1"/>
  <c r="AI304" i="3"/>
  <c r="AH164" i="3"/>
  <c r="AE603" i="3"/>
  <c r="AJ603" i="3" s="1"/>
  <c r="AL302" i="3"/>
  <c r="AS302" i="3"/>
  <c r="AH1193" i="3"/>
  <c r="AE1508" i="3"/>
  <c r="AJ1508" i="3" s="1"/>
  <c r="C687" i="3"/>
  <c r="AN1733" i="3"/>
  <c r="C1733" i="3" s="1"/>
  <c r="AQ1733" i="3"/>
  <c r="C1669" i="3"/>
  <c r="C1621" i="3"/>
  <c r="AQ1805" i="3"/>
  <c r="AN1805" i="3"/>
  <c r="C1805" i="3" s="1"/>
  <c r="AQ1339" i="3"/>
  <c r="AN1339" i="3"/>
  <c r="C1206" i="3"/>
  <c r="AN1178" i="3"/>
  <c r="C1178" i="3" s="1"/>
  <c r="AQ1178" i="3"/>
  <c r="AQ885" i="3"/>
  <c r="AN885" i="3"/>
  <c r="AN743" i="3"/>
  <c r="C743" i="3" s="1"/>
  <c r="AQ743" i="3"/>
  <c r="AQ19" i="3"/>
  <c r="AN19" i="3"/>
  <c r="C19" i="3" s="1"/>
  <c r="C311" i="3"/>
  <c r="C1716" i="3"/>
  <c r="AQ1496" i="3"/>
  <c r="AN1496" i="3"/>
  <c r="C1496" i="3" s="1"/>
  <c r="AN970" i="3"/>
  <c r="C970" i="3" s="1"/>
  <c r="AQ970" i="3"/>
  <c r="AQ632" i="3"/>
  <c r="AN632" i="3"/>
  <c r="C632" i="3" s="1"/>
  <c r="AQ2104" i="3"/>
  <c r="AN2104" i="3"/>
  <c r="C2104" i="3" s="1"/>
  <c r="AN678" i="3"/>
  <c r="C678" i="3" s="1"/>
  <c r="AQ678" i="3"/>
  <c r="C543" i="3"/>
  <c r="AN1217" i="3"/>
  <c r="AQ1217" i="3"/>
  <c r="AN2116" i="3"/>
  <c r="C2116" i="3" s="1"/>
  <c r="AQ2116" i="3"/>
  <c r="AS129" i="3"/>
  <c r="AL129" i="3"/>
  <c r="C176" i="3"/>
  <c r="AS206" i="3"/>
  <c r="AL206" i="3"/>
  <c r="AR240" i="3"/>
  <c r="AM240" i="3"/>
  <c r="C240" i="3" s="1"/>
  <c r="AN269" i="3"/>
  <c r="C269" i="3" s="1"/>
  <c r="AQ269" i="3"/>
  <c r="AR360" i="3"/>
  <c r="AM360" i="3"/>
  <c r="C535" i="3"/>
  <c r="AS1147" i="3"/>
  <c r="AL1147" i="3"/>
  <c r="AR1177" i="3"/>
  <c r="AM1177" i="3"/>
  <c r="AR1543" i="3"/>
  <c r="AM1543" i="3"/>
  <c r="AN1571" i="3"/>
  <c r="C1571" i="3" s="1"/>
  <c r="AQ1571" i="3"/>
  <c r="AQ1607" i="3"/>
  <c r="AN1607" i="3"/>
  <c r="AL1830" i="3"/>
  <c r="AS1830" i="3"/>
  <c r="AR1939" i="3"/>
  <c r="AM1939" i="3"/>
  <c r="C1939" i="3" s="1"/>
  <c r="C2005" i="3"/>
  <c r="AQ2069" i="3"/>
  <c r="AN2069" i="3"/>
  <c r="C2069" i="3" s="1"/>
  <c r="AL2101" i="3"/>
  <c r="AS2101" i="3"/>
  <c r="AN2288" i="3"/>
  <c r="C2288" i="3" s="1"/>
  <c r="AQ2288" i="3"/>
  <c r="AE728" i="3"/>
  <c r="AJ728" i="3" s="1"/>
  <c r="AQ1470" i="3"/>
  <c r="AN1470" i="3"/>
  <c r="C1470" i="3" s="1"/>
  <c r="AN1306" i="3"/>
  <c r="C1306" i="3" s="1"/>
  <c r="AQ1306" i="3"/>
  <c r="AQ652" i="3"/>
  <c r="AN652" i="3"/>
  <c r="C652" i="3" s="1"/>
  <c r="AQ439" i="3"/>
  <c r="AN439" i="3"/>
  <c r="C439" i="3" s="1"/>
  <c r="AQ2207" i="3"/>
  <c r="AN2207" i="3"/>
  <c r="C1255" i="3"/>
  <c r="C1047" i="3"/>
  <c r="AQ2128" i="3"/>
  <c r="AN2128" i="3"/>
  <c r="C2128" i="3" s="1"/>
  <c r="AN416" i="3"/>
  <c r="AQ416" i="3"/>
  <c r="AN151" i="3"/>
  <c r="C151" i="3" s="1"/>
  <c r="AQ151" i="3"/>
  <c r="C218" i="3"/>
  <c r="AR408" i="3"/>
  <c r="AM408" i="3"/>
  <c r="AN750" i="3"/>
  <c r="AQ750" i="3"/>
  <c r="AR896" i="3"/>
  <c r="AM896" i="3"/>
  <c r="AL978" i="3"/>
  <c r="AS978" i="3"/>
  <c r="AR1009" i="3"/>
  <c r="AM1009" i="3"/>
  <c r="AR1445" i="3"/>
  <c r="AM1445" i="3"/>
  <c r="AE1519" i="3"/>
  <c r="AJ1519" i="3" s="1"/>
  <c r="AR1540" i="3"/>
  <c r="AM1540" i="3"/>
  <c r="AE1617" i="3"/>
  <c r="AJ1617" i="3" s="1"/>
  <c r="AI1617" i="3"/>
  <c r="AR2022" i="3"/>
  <c r="AM2022" i="3"/>
  <c r="AQ2075" i="3"/>
  <c r="AN2075" i="3"/>
  <c r="C2075" i="3" s="1"/>
  <c r="AQ2121" i="3"/>
  <c r="AN2121" i="3"/>
  <c r="C2121" i="3" s="1"/>
  <c r="C2145" i="3"/>
  <c r="AN2157" i="3"/>
  <c r="AQ2157" i="3"/>
  <c r="AQ2187" i="3"/>
  <c r="AN2187" i="3"/>
  <c r="C2187" i="3" s="1"/>
  <c r="AS2273" i="3"/>
  <c r="AL2273" i="3"/>
  <c r="C2273" i="3" s="1"/>
  <c r="AE2293" i="3"/>
  <c r="AJ2293" i="3" s="1"/>
  <c r="AQ1878" i="3"/>
  <c r="AN1878" i="3"/>
  <c r="AN1836" i="3"/>
  <c r="AQ1836" i="3"/>
  <c r="AQ1734" i="3"/>
  <c r="AN1734" i="3"/>
  <c r="C1734" i="3" s="1"/>
  <c r="AN939" i="3"/>
  <c r="C939" i="3" s="1"/>
  <c r="AQ939" i="3"/>
  <c r="AQ2162" i="3"/>
  <c r="AN2162" i="3"/>
  <c r="C2162" i="3" s="1"/>
  <c r="C1454" i="3"/>
  <c r="AN7" i="3"/>
  <c r="C7" i="3" s="1"/>
  <c r="AQ7" i="3"/>
  <c r="AS165" i="3"/>
  <c r="AL165" i="3"/>
  <c r="AQ225" i="3"/>
  <c r="AN225" i="3"/>
  <c r="AQ252" i="3"/>
  <c r="AN252" i="3"/>
  <c r="C252" i="3" s="1"/>
  <c r="AN336" i="3"/>
  <c r="C336" i="3" s="1"/>
  <c r="AQ336" i="3"/>
  <c r="AE623" i="3"/>
  <c r="AJ623" i="3" s="1"/>
  <c r="AN863" i="3"/>
  <c r="C863" i="3" s="1"/>
  <c r="AQ863" i="3"/>
  <c r="AQ901" i="3"/>
  <c r="AN901" i="3"/>
  <c r="AQ915" i="3"/>
  <c r="AN915" i="3"/>
  <c r="C915" i="3" s="1"/>
  <c r="AN949" i="3"/>
  <c r="AQ949" i="3"/>
  <c r="C1058" i="3"/>
  <c r="C1429" i="3"/>
  <c r="AM2076" i="3"/>
  <c r="AR2076" i="3"/>
  <c r="AR2090" i="3"/>
  <c r="AM2090" i="3"/>
  <c r="AN2246" i="3"/>
  <c r="C2246" i="3" s="1"/>
  <c r="AQ2246" i="3"/>
  <c r="AM1978" i="3"/>
  <c r="AR1978" i="3"/>
  <c r="C479" i="3"/>
  <c r="C1644" i="3"/>
  <c r="AN1369" i="3"/>
  <c r="AQ1369" i="3"/>
  <c r="C435" i="3"/>
  <c r="C466" i="3"/>
  <c r="AN2126" i="3"/>
  <c r="C2126" i="3" s="1"/>
  <c r="AQ2126" i="3"/>
  <c r="AQ108" i="3"/>
  <c r="AN108" i="3"/>
  <c r="C108" i="3" s="1"/>
  <c r="AN122" i="3"/>
  <c r="C122" i="3" s="1"/>
  <c r="AQ122" i="3"/>
  <c r="AN239" i="3"/>
  <c r="C239" i="3" s="1"/>
  <c r="AQ239" i="3"/>
  <c r="AQ380" i="3"/>
  <c r="AN380" i="3"/>
  <c r="C380" i="3" s="1"/>
  <c r="AS427" i="3"/>
  <c r="AL427" i="3"/>
  <c r="AL525" i="3"/>
  <c r="AS525" i="3"/>
  <c r="C585" i="3"/>
  <c r="AM606" i="3"/>
  <c r="AR606" i="3"/>
  <c r="C621" i="3"/>
  <c r="AQ1542" i="3"/>
  <c r="AN1542" i="3"/>
  <c r="AH1578" i="3"/>
  <c r="AE1578" i="3"/>
  <c r="AJ1578" i="3" s="1"/>
  <c r="AE1590" i="3"/>
  <c r="AJ1590" i="3" s="1"/>
  <c r="AI1590" i="3"/>
  <c r="AL2024" i="3"/>
  <c r="AS2024" i="3"/>
  <c r="AS2291" i="3"/>
  <c r="AL2291" i="3"/>
  <c r="AR2308" i="3"/>
  <c r="AM2308" i="3"/>
  <c r="AN1985" i="3"/>
  <c r="AQ1985" i="3"/>
  <c r="AR1812" i="3"/>
  <c r="AM1812" i="3"/>
  <c r="AR858" i="3"/>
  <c r="AM858" i="3"/>
  <c r="C858" i="3" s="1"/>
  <c r="AN494" i="3"/>
  <c r="AQ494" i="3"/>
  <c r="AS287" i="3"/>
  <c r="AL287" i="3"/>
  <c r="AH503" i="3"/>
  <c r="AS1157" i="3"/>
  <c r="AL1157" i="3"/>
  <c r="AM396" i="3"/>
  <c r="AR396" i="3"/>
  <c r="AH1486" i="3"/>
  <c r="AE1502" i="3"/>
  <c r="AJ1502" i="3" s="1"/>
  <c r="C214" i="3"/>
  <c r="C1760" i="3"/>
  <c r="AI44" i="3"/>
  <c r="AI526" i="3"/>
  <c r="AS344" i="3"/>
  <c r="AL344" i="3"/>
  <c r="AH1163" i="3"/>
  <c r="AM1039" i="3"/>
  <c r="C1039" i="3" s="1"/>
  <c r="AR1039" i="3"/>
  <c r="AI786" i="3"/>
  <c r="AI624" i="3"/>
  <c r="AS268" i="3"/>
  <c r="AL268" i="3"/>
  <c r="AL1008" i="3"/>
  <c r="AS1008" i="3"/>
  <c r="AL507" i="3"/>
  <c r="AS507" i="3"/>
  <c r="AE226" i="3"/>
  <c r="AJ226" i="3" s="1"/>
  <c r="AE1520" i="3"/>
  <c r="AJ1520" i="3" s="1"/>
  <c r="AH1504" i="3"/>
  <c r="AN18" i="3"/>
  <c r="C18" i="3" s="1"/>
  <c r="AQ18" i="3"/>
  <c r="AN405" i="3"/>
  <c r="C405" i="3" s="1"/>
  <c r="AQ405" i="3"/>
  <c r="AN1797" i="3"/>
  <c r="AQ1797" i="3"/>
  <c r="AN1452" i="3"/>
  <c r="AQ1452" i="3"/>
  <c r="AN562" i="3"/>
  <c r="C562" i="3" s="1"/>
  <c r="AQ562" i="3"/>
  <c r="C379" i="3"/>
  <c r="C1756" i="3"/>
  <c r="C830" i="3"/>
  <c r="AI597" i="3"/>
  <c r="C1442" i="3"/>
  <c r="C70" i="3"/>
  <c r="C1494" i="3"/>
  <c r="AQ872" i="3"/>
  <c r="AN872" i="3"/>
  <c r="C872" i="3" s="1"/>
  <c r="AS65" i="3"/>
  <c r="AL65" i="3"/>
  <c r="AM129" i="3"/>
  <c r="AR129" i="3"/>
  <c r="AR159" i="3"/>
  <c r="AM159" i="3"/>
  <c r="C159" i="3" s="1"/>
  <c r="AR206" i="3"/>
  <c r="AM206" i="3"/>
  <c r="AS655" i="3"/>
  <c r="AL655" i="3"/>
  <c r="AH811" i="3"/>
  <c r="C844" i="3"/>
  <c r="C875" i="3"/>
  <c r="AI962" i="3"/>
  <c r="C1021" i="3"/>
  <c r="C1034" i="3"/>
  <c r="AI1096" i="3"/>
  <c r="C1160" i="3"/>
  <c r="AN1461" i="3"/>
  <c r="AQ1461" i="3"/>
  <c r="AN1551" i="3"/>
  <c r="C1551" i="3" s="1"/>
  <c r="AQ1551" i="3"/>
  <c r="AE1822" i="3"/>
  <c r="AJ1822" i="3" s="1"/>
  <c r="AI1822" i="3"/>
  <c r="AE1838" i="3"/>
  <c r="AJ1838" i="3" s="1"/>
  <c r="AI2013" i="3"/>
  <c r="C2300" i="3"/>
  <c r="C2000" i="3"/>
  <c r="C1735" i="3"/>
  <c r="C1308" i="3"/>
  <c r="AQ1120" i="3"/>
  <c r="AN1120" i="3"/>
  <c r="C1120" i="3" s="1"/>
  <c r="AN573" i="3"/>
  <c r="C573" i="3" s="1"/>
  <c r="AQ573" i="3"/>
  <c r="AN281" i="3"/>
  <c r="C281" i="3" s="1"/>
  <c r="AQ281" i="3"/>
  <c r="AN482" i="3"/>
  <c r="C482" i="3" s="1"/>
  <c r="AQ482" i="3"/>
  <c r="AI401" i="3"/>
  <c r="C1736" i="3"/>
  <c r="C1434" i="3"/>
  <c r="AI66" i="3"/>
  <c r="AI221" i="3"/>
  <c r="AE378" i="3"/>
  <c r="AJ378" i="3" s="1"/>
  <c r="AI399" i="3"/>
  <c r="AM489" i="3"/>
  <c r="AR489" i="3"/>
  <c r="AS519" i="3"/>
  <c r="AL519" i="3"/>
  <c r="AE600" i="3"/>
  <c r="AJ600" i="3" s="1"/>
  <c r="AI600" i="3"/>
  <c r="AH763" i="3"/>
  <c r="AI763" i="3"/>
  <c r="AE763" i="3"/>
  <c r="AJ763" i="3" s="1"/>
  <c r="C802" i="3"/>
  <c r="AM879" i="3"/>
  <c r="AR879" i="3"/>
  <c r="AQ896" i="3"/>
  <c r="AN896" i="3"/>
  <c r="AR951" i="3"/>
  <c r="AM951" i="3"/>
  <c r="AM1005" i="3"/>
  <c r="C1005" i="3" s="1"/>
  <c r="AR1005" i="3"/>
  <c r="AE1053" i="3"/>
  <c r="AJ1053" i="3" s="1"/>
  <c r="AI1053" i="3"/>
  <c r="AR1121" i="3"/>
  <c r="AM1121" i="3"/>
  <c r="AE1458" i="3"/>
  <c r="AJ1458" i="3" s="1"/>
  <c r="AR1499" i="3"/>
  <c r="AM1499" i="3"/>
  <c r="C1499" i="3" s="1"/>
  <c r="AQ1544" i="3"/>
  <c r="AN1544" i="3"/>
  <c r="AR1572" i="3"/>
  <c r="AM1572" i="3"/>
  <c r="AQ1608" i="3"/>
  <c r="AN1608" i="3"/>
  <c r="AQ1956" i="3"/>
  <c r="AN1956" i="3"/>
  <c r="AM2018" i="3"/>
  <c r="C2018" i="3" s="1"/>
  <c r="AR2018" i="3"/>
  <c r="AL2046" i="3"/>
  <c r="AS2046" i="3"/>
  <c r="AI2129" i="3"/>
  <c r="C2139" i="3"/>
  <c r="C2155" i="3"/>
  <c r="AI2161" i="3"/>
  <c r="AI2229" i="3"/>
  <c r="AH2257" i="3"/>
  <c r="AE2257" i="3"/>
  <c r="AJ2257" i="3" s="1"/>
  <c r="AE2265" i="3"/>
  <c r="AJ2265" i="3" s="1"/>
  <c r="AH2293" i="3"/>
  <c r="AI700" i="3"/>
  <c r="AQ2301" i="3"/>
  <c r="AN2301" i="3"/>
  <c r="C2301" i="3" s="1"/>
  <c r="C263" i="3"/>
  <c r="C454" i="3"/>
  <c r="AQ1870" i="3"/>
  <c r="AN1870" i="3"/>
  <c r="AQ1672" i="3"/>
  <c r="AN1672" i="3"/>
  <c r="C1672" i="3" s="1"/>
  <c r="C1389" i="3"/>
  <c r="AN1350" i="3"/>
  <c r="AQ1350" i="3"/>
  <c r="C1200" i="3"/>
  <c r="AI2202" i="3"/>
  <c r="C1700" i="3"/>
  <c r="C1730" i="3"/>
  <c r="AR948" i="3"/>
  <c r="AM948" i="3"/>
  <c r="C948" i="3" s="1"/>
  <c r="C2124" i="3"/>
  <c r="C1718" i="3"/>
  <c r="AR101" i="3"/>
  <c r="AM101" i="3"/>
  <c r="C101" i="3" s="1"/>
  <c r="AE195" i="3"/>
  <c r="AJ195" i="3" s="1"/>
  <c r="AM267" i="3"/>
  <c r="AR267" i="3"/>
  <c r="AM288" i="3"/>
  <c r="AR288" i="3"/>
  <c r="AS657" i="3"/>
  <c r="AL657" i="3"/>
  <c r="C657" i="3" s="1"/>
  <c r="C764" i="3"/>
  <c r="AI967" i="3"/>
  <c r="AQ1179" i="3"/>
  <c r="AN1179" i="3"/>
  <c r="C1179" i="3" s="1"/>
  <c r="AR1463" i="3"/>
  <c r="AM1463" i="3"/>
  <c r="AI1561" i="3"/>
  <c r="C1613" i="3"/>
  <c r="C1645" i="3"/>
  <c r="C2007" i="3"/>
  <c r="C2250" i="3"/>
  <c r="AI2274" i="3"/>
  <c r="AI2303" i="3"/>
  <c r="AI2315" i="3"/>
  <c r="AQ725" i="3"/>
  <c r="AN725" i="3"/>
  <c r="C725" i="3" s="1"/>
  <c r="C1719" i="3"/>
  <c r="C1652" i="3"/>
  <c r="C605" i="3"/>
  <c r="AQ272" i="3"/>
  <c r="AN272" i="3"/>
  <c r="AI1231" i="3"/>
  <c r="C1033" i="3"/>
  <c r="AI258" i="3"/>
  <c r="C187" i="3"/>
  <c r="AI222" i="3"/>
  <c r="AI250" i="3"/>
  <c r="AI261" i="3"/>
  <c r="AM376" i="3"/>
  <c r="AR376" i="3"/>
  <c r="AQ414" i="3"/>
  <c r="AN414" i="3"/>
  <c r="C414" i="3" s="1"/>
  <c r="AH461" i="3"/>
  <c r="AE461" i="3"/>
  <c r="AJ461" i="3" s="1"/>
  <c r="AE538" i="3"/>
  <c r="AJ538" i="3" s="1"/>
  <c r="AH538" i="3"/>
  <c r="AR602" i="3"/>
  <c r="AM602" i="3"/>
  <c r="C602" i="3" s="1"/>
  <c r="AM847" i="3"/>
  <c r="AR847" i="3"/>
  <c r="AM946" i="3"/>
  <c r="AR946" i="3"/>
  <c r="AR1106" i="3"/>
  <c r="AM1106" i="3"/>
  <c r="AQ1513" i="3"/>
  <c r="AN1513" i="3"/>
  <c r="C1513" i="3" s="1"/>
  <c r="AS1542" i="3"/>
  <c r="AL1542" i="3"/>
  <c r="C1542" i="3" s="1"/>
  <c r="AQ1574" i="3"/>
  <c r="AN1574" i="3"/>
  <c r="AQ1602" i="3"/>
  <c r="AN1602" i="3"/>
  <c r="AI2012" i="3"/>
  <c r="AQ2064" i="3"/>
  <c r="AN2064" i="3"/>
  <c r="AI2109" i="3"/>
  <c r="AS2267" i="3"/>
  <c r="AL2267" i="3"/>
  <c r="AQ2279" i="3"/>
  <c r="AN2279" i="3"/>
  <c r="AR2299" i="3"/>
  <c r="AM2299" i="3"/>
  <c r="C2299" i="3" s="1"/>
  <c r="AE2320" i="3"/>
  <c r="AJ2320" i="3" s="1"/>
  <c r="AN709" i="3"/>
  <c r="C709" i="3" s="1"/>
  <c r="AQ709" i="3"/>
  <c r="AS1996" i="3"/>
  <c r="AL1996" i="3"/>
  <c r="AE1316" i="3"/>
  <c r="AJ1316" i="3" s="1"/>
  <c r="C1380" i="3"/>
  <c r="C1636" i="3"/>
  <c r="C787" i="3"/>
  <c r="C816" i="3"/>
  <c r="C1711" i="3"/>
  <c r="AI1480" i="3"/>
  <c r="AR1067" i="3"/>
  <c r="AM1067" i="3"/>
  <c r="C554" i="3"/>
  <c r="AE413" i="3"/>
  <c r="AJ413" i="3" s="1"/>
  <c r="AI1075" i="3"/>
  <c r="C272" i="3"/>
  <c r="AI1069" i="3"/>
  <c r="AE539" i="3"/>
  <c r="AJ539" i="3" s="1"/>
  <c r="AE1514" i="3"/>
  <c r="AJ1514" i="3" s="1"/>
  <c r="AE715" i="3"/>
  <c r="AJ715" i="3" s="1"/>
  <c r="C1448" i="3"/>
  <c r="C1712" i="3"/>
  <c r="C1776" i="3"/>
  <c r="AN524" i="3"/>
  <c r="AQ524" i="3"/>
  <c r="AR409" i="3"/>
  <c r="AM409" i="3"/>
  <c r="AL342" i="3"/>
  <c r="AS342" i="3"/>
  <c r="AH753" i="3"/>
  <c r="AE366" i="3"/>
  <c r="AJ366" i="3" s="1"/>
  <c r="AH224" i="3"/>
  <c r="AS1498" i="3"/>
  <c r="AL1498" i="3"/>
  <c r="AE428" i="3"/>
  <c r="AJ428" i="3" s="1"/>
  <c r="AH162" i="3"/>
  <c r="AL2084" i="3"/>
  <c r="AS2084" i="3"/>
  <c r="AE984" i="3"/>
  <c r="AJ984" i="3" s="1"/>
  <c r="C730" i="3"/>
  <c r="AI142" i="3"/>
  <c r="AN286" i="3"/>
  <c r="C286" i="3" s="1"/>
  <c r="AQ286" i="3"/>
  <c r="AI1799" i="3"/>
  <c r="AH845" i="3"/>
  <c r="AQ1483" i="3"/>
  <c r="AN1483" i="3"/>
  <c r="AI2038" i="3"/>
  <c r="AH165" i="3"/>
  <c r="AI288" i="3"/>
  <c r="C823" i="3"/>
  <c r="C2099" i="3"/>
  <c r="C391" i="3"/>
  <c r="AI474" i="3"/>
  <c r="AI814" i="3"/>
  <c r="AH1119" i="3"/>
  <c r="AQ1606" i="3"/>
  <c r="AN1606" i="3"/>
  <c r="AM1970" i="3"/>
  <c r="AR1970" i="3"/>
  <c r="AQ2020" i="3"/>
  <c r="AN2020" i="3"/>
  <c r="AQ316" i="3"/>
  <c r="AN316" i="3"/>
  <c r="C316" i="3" s="1"/>
  <c r="AM2253" i="3"/>
  <c r="AR2253" i="3"/>
  <c r="AM97" i="3"/>
  <c r="C97" i="3" s="1"/>
  <c r="AR97" i="3"/>
  <c r="AI662" i="3"/>
  <c r="AH114" i="3"/>
  <c r="AN851" i="3"/>
  <c r="C851" i="3" s="1"/>
  <c r="AQ851" i="3"/>
  <c r="AN1011" i="3"/>
  <c r="AQ1011" i="3"/>
  <c r="AI1430" i="3"/>
  <c r="AI1619" i="3"/>
  <c r="AI2044" i="3"/>
  <c r="AI2092" i="3"/>
  <c r="AQ2092" i="3" s="1"/>
  <c r="AH412" i="3"/>
  <c r="AI1074" i="3"/>
  <c r="AI80" i="3"/>
  <c r="AN161" i="3"/>
  <c r="C161" i="3" s="1"/>
  <c r="AQ161" i="3"/>
  <c r="AI779" i="3"/>
  <c r="AI934" i="3"/>
  <c r="C1020" i="3"/>
  <c r="AI48" i="3"/>
  <c r="AI193" i="3"/>
  <c r="AH378" i="3"/>
  <c r="AQ1091" i="3"/>
  <c r="AN1091" i="3"/>
  <c r="AI1580" i="3"/>
  <c r="AH2034" i="3"/>
  <c r="AH131" i="3"/>
  <c r="AQ640" i="3"/>
  <c r="AN640" i="3"/>
  <c r="C640" i="3" s="1"/>
  <c r="AI675" i="3"/>
  <c r="AI1497" i="3"/>
  <c r="AQ1582" i="3"/>
  <c r="AN1582" i="3"/>
  <c r="C1582" i="3" s="1"/>
  <c r="AN2028" i="3"/>
  <c r="AQ2028" i="3"/>
  <c r="C2259" i="3"/>
  <c r="AI539" i="3" l="1"/>
  <c r="AI2320" i="3"/>
  <c r="AI1502" i="3"/>
  <c r="AI488" i="3"/>
  <c r="AI1493" i="3"/>
  <c r="AI148" i="3"/>
  <c r="AI84" i="3"/>
  <c r="AI811" i="3"/>
  <c r="AI377" i="3"/>
  <c r="AI2291" i="3"/>
  <c r="C494" i="3"/>
  <c r="C731" i="3"/>
  <c r="C1586" i="3"/>
  <c r="AI131" i="3"/>
  <c r="AI165" i="3"/>
  <c r="AI1173" i="3"/>
  <c r="AI2024" i="3"/>
  <c r="AI32" i="3"/>
  <c r="AI908" i="3"/>
  <c r="AI338" i="3"/>
  <c r="AI254" i="3"/>
  <c r="AR1987" i="3"/>
  <c r="AM1987" i="3"/>
  <c r="AR68" i="3"/>
  <c r="AM68" i="3"/>
  <c r="AN1787" i="3"/>
  <c r="C1787" i="3" s="1"/>
  <c r="AQ1787" i="3"/>
  <c r="AN199" i="3"/>
  <c r="C199" i="3" s="1"/>
  <c r="AQ199" i="3"/>
  <c r="AQ1382" i="3"/>
  <c r="AN1382" i="3"/>
  <c r="C1382" i="3" s="1"/>
  <c r="AN1214" i="3"/>
  <c r="C1214" i="3" s="1"/>
  <c r="AQ1214" i="3"/>
  <c r="AJ1162" i="3"/>
  <c r="AI1162" i="3"/>
  <c r="AR707" i="3"/>
  <c r="AM707" i="3"/>
  <c r="AQ310" i="3"/>
  <c r="AN310" i="3"/>
  <c r="C310" i="3" s="1"/>
  <c r="AR420" i="3"/>
  <c r="AM420" i="3"/>
  <c r="C420" i="3" s="1"/>
  <c r="AN635" i="3"/>
  <c r="C635" i="3" s="1"/>
  <c r="AQ635" i="3"/>
  <c r="AQ1274" i="3"/>
  <c r="AN1274" i="3"/>
  <c r="C1274" i="3" s="1"/>
  <c r="AM62" i="3"/>
  <c r="AR62" i="3"/>
  <c r="AN135" i="3"/>
  <c r="C135" i="3" s="1"/>
  <c r="AQ135" i="3"/>
  <c r="AI1838" i="3"/>
  <c r="AI920" i="3"/>
  <c r="C1985" i="3"/>
  <c r="AI444" i="3"/>
  <c r="AI753" i="3"/>
  <c r="AI314" i="3"/>
  <c r="AI751" i="3"/>
  <c r="C225" i="3"/>
  <c r="C1489" i="3"/>
  <c r="AI224" i="3"/>
  <c r="C625" i="3"/>
  <c r="AI586" i="3"/>
  <c r="AI1651" i="3"/>
  <c r="AI188" i="3"/>
  <c r="AI290" i="3"/>
  <c r="AI372" i="3"/>
  <c r="AQ30" i="3"/>
  <c r="AN30" i="3"/>
  <c r="C30" i="3" s="1"/>
  <c r="AR126" i="3"/>
  <c r="AM126" i="3"/>
  <c r="AN2119" i="3"/>
  <c r="C2119" i="3" s="1"/>
  <c r="AQ2119" i="3"/>
  <c r="AN1471" i="3"/>
  <c r="C1471" i="3" s="1"/>
  <c r="AQ1471" i="3"/>
  <c r="AI60" i="3"/>
  <c r="AN1394" i="3"/>
  <c r="C1394" i="3" s="1"/>
  <c r="AQ1394" i="3"/>
  <c r="AN1322" i="3"/>
  <c r="C1322" i="3" s="1"/>
  <c r="AQ1322" i="3"/>
  <c r="AR1104" i="3"/>
  <c r="AM1104" i="3"/>
  <c r="AM1057" i="3"/>
  <c r="C1057" i="3" s="1"/>
  <c r="AR1057" i="3"/>
  <c r="AR1162" i="3"/>
  <c r="AM1162" i="3"/>
  <c r="AJ707" i="3"/>
  <c r="AI707" i="3"/>
  <c r="AI1987" i="3"/>
  <c r="AI420" i="3"/>
  <c r="AQ420" i="3" s="1"/>
  <c r="AI126" i="3"/>
  <c r="AI68" i="3"/>
  <c r="AQ1250" i="3"/>
  <c r="AN1250" i="3"/>
  <c r="AN106" i="3"/>
  <c r="C106" i="3" s="1"/>
  <c r="AQ106" i="3"/>
  <c r="AQ62" i="3"/>
  <c r="AN62" i="3"/>
  <c r="AN54" i="3"/>
  <c r="C54" i="3" s="1"/>
  <c r="AQ54" i="3"/>
  <c r="AI428" i="3"/>
  <c r="AI715" i="3"/>
  <c r="AI461" i="3"/>
  <c r="AN346" i="3"/>
  <c r="AI603" i="3"/>
  <c r="AI1191" i="3"/>
  <c r="AI2324" i="3"/>
  <c r="AQ719" i="3"/>
  <c r="AQ1465" i="3"/>
  <c r="AI180" i="3"/>
  <c r="AI541" i="3"/>
  <c r="AI1504" i="3"/>
  <c r="AI1163" i="3"/>
  <c r="C1196" i="3"/>
  <c r="C227" i="3"/>
  <c r="AI1503" i="3"/>
  <c r="AN2241" i="3"/>
  <c r="C2241" i="3" s="1"/>
  <c r="C125" i="3"/>
  <c r="AI1986" i="3"/>
  <c r="AI1842" i="3"/>
  <c r="AI133" i="3"/>
  <c r="AR2001" i="3"/>
  <c r="AM2001" i="3"/>
  <c r="C2001" i="3" s="1"/>
  <c r="AI128" i="3"/>
  <c r="AI791" i="3"/>
  <c r="AN1404" i="3"/>
  <c r="C1404" i="3" s="1"/>
  <c r="AQ1404" i="3"/>
  <c r="AJ688" i="3"/>
  <c r="AI688" i="3"/>
  <c r="AI944" i="3"/>
  <c r="AI1475" i="3"/>
  <c r="AQ525" i="3"/>
  <c r="AN525" i="3"/>
  <c r="C525" i="3" s="1"/>
  <c r="AR752" i="3"/>
  <c r="AM752" i="3"/>
  <c r="AN361" i="3"/>
  <c r="AQ361" i="3"/>
  <c r="AQ965" i="3"/>
  <c r="AN965" i="3"/>
  <c r="C965" i="3" s="1"/>
  <c r="AI262" i="3"/>
  <c r="AQ1278" i="3"/>
  <c r="AN1278" i="3"/>
  <c r="C1278" i="3" s="1"/>
  <c r="C721" i="3"/>
  <c r="AQ972" i="3"/>
  <c r="AN972" i="3"/>
  <c r="C972" i="3" s="1"/>
  <c r="AI686" i="3"/>
  <c r="AM1130" i="3"/>
  <c r="AR1130" i="3"/>
  <c r="AM345" i="3"/>
  <c r="AR345" i="3"/>
  <c r="AI2247" i="3"/>
  <c r="AM128" i="3"/>
  <c r="AR128" i="3"/>
  <c r="AN1311" i="3"/>
  <c r="AQ1311" i="3"/>
  <c r="AN74" i="3"/>
  <c r="C74" i="3" s="1"/>
  <c r="AQ74" i="3"/>
  <c r="AN1362" i="3"/>
  <c r="AQ1362" i="3"/>
  <c r="AN1779" i="3"/>
  <c r="C1779" i="3" s="1"/>
  <c r="AQ1779" i="3"/>
  <c r="AR1421" i="3"/>
  <c r="AM1421" i="3"/>
  <c r="AR1475" i="3"/>
  <c r="AM1475" i="3"/>
  <c r="AQ188" i="3"/>
  <c r="AN188" i="3"/>
  <c r="AN369" i="3"/>
  <c r="AQ369" i="3"/>
  <c r="AQ1108" i="3"/>
  <c r="AN1108" i="3"/>
  <c r="C1108" i="3" s="1"/>
  <c r="AR1044" i="3"/>
  <c r="AM1044" i="3"/>
  <c r="C1044" i="3" s="1"/>
  <c r="AM1950" i="3"/>
  <c r="AR1950" i="3"/>
  <c r="AQ208" i="3"/>
  <c r="AN208" i="3"/>
  <c r="AN1998" i="3"/>
  <c r="AQ1998" i="3"/>
  <c r="AR426" i="3"/>
  <c r="AM426" i="3"/>
  <c r="AJ345" i="3"/>
  <c r="AI345" i="3"/>
  <c r="AQ1635" i="3"/>
  <c r="AN1635" i="3"/>
  <c r="C1635" i="3" s="1"/>
  <c r="AM174" i="3"/>
  <c r="AR174" i="3"/>
  <c r="AQ372" i="3"/>
  <c r="AN372" i="3"/>
  <c r="AJ256" i="3"/>
  <c r="AI256" i="3"/>
  <c r="C409" i="3"/>
  <c r="AI930" i="3"/>
  <c r="C491" i="3"/>
  <c r="AI476" i="3"/>
  <c r="AI458" i="3"/>
  <c r="AI50" i="3"/>
  <c r="AI82" i="3"/>
  <c r="AI409" i="3"/>
  <c r="AQ409" i="3" s="1"/>
  <c r="C361" i="3"/>
  <c r="C1461" i="3"/>
  <c r="AI656" i="3"/>
  <c r="AI1117" i="3"/>
  <c r="AI425" i="3"/>
  <c r="AQ249" i="3"/>
  <c r="AI278" i="3"/>
  <c r="AN2040" i="3"/>
  <c r="AQ2040" i="3"/>
  <c r="AM1038" i="3"/>
  <c r="C1038" i="3" s="1"/>
  <c r="AR1038" i="3"/>
  <c r="AI299" i="3"/>
  <c r="AM1011" i="3"/>
  <c r="C1011" i="3" s="1"/>
  <c r="AR1011" i="3"/>
  <c r="C188" i="3"/>
  <c r="AJ1421" i="3"/>
  <c r="AI1421" i="3"/>
  <c r="AQ210" i="3"/>
  <c r="AN210" i="3"/>
  <c r="AM369" i="3"/>
  <c r="C369" i="3" s="1"/>
  <c r="AR369" i="3"/>
  <c r="AQ2304" i="3"/>
  <c r="AN2304" i="3"/>
  <c r="C2304" i="3" s="1"/>
  <c r="AJ1950" i="3"/>
  <c r="AI1950" i="3"/>
  <c r="AQ1950" i="3" s="1"/>
  <c r="AQ1398" i="3"/>
  <c r="AN1398" i="3"/>
  <c r="AJ571" i="3"/>
  <c r="AI571" i="3"/>
  <c r="C1689" i="3"/>
  <c r="AI481" i="3"/>
  <c r="AQ994" i="3"/>
  <c r="AN994" i="3"/>
  <c r="C994" i="3" s="1"/>
  <c r="AQ56" i="3"/>
  <c r="AN56" i="3"/>
  <c r="C56" i="3" s="1"/>
  <c r="AM567" i="3"/>
  <c r="AR567" i="3"/>
  <c r="AN170" i="3"/>
  <c r="AQ170" i="3"/>
  <c r="AR256" i="3"/>
  <c r="AM256" i="3"/>
  <c r="C1737" i="3"/>
  <c r="C896" i="3"/>
  <c r="C843" i="3"/>
  <c r="C824" i="3"/>
  <c r="AQ979" i="3"/>
  <c r="C282" i="3"/>
  <c r="C89" i="3"/>
  <c r="AM908" i="3"/>
  <c r="AR908" i="3"/>
  <c r="AR944" i="3"/>
  <c r="AM944" i="3"/>
  <c r="AR1311" i="3"/>
  <c r="AM1311" i="3"/>
  <c r="C1311" i="3" s="1"/>
  <c r="AR254" i="3"/>
  <c r="AM254" i="3"/>
  <c r="AM1132" i="3"/>
  <c r="AR1132" i="3"/>
  <c r="AN1964" i="3"/>
  <c r="C1964" i="3" s="1"/>
  <c r="AQ1964" i="3"/>
  <c r="AM1548" i="3"/>
  <c r="AR1548" i="3"/>
  <c r="AQ1540" i="3"/>
  <c r="AN1540" i="3"/>
  <c r="AQ32" i="3"/>
  <c r="AN32" i="3"/>
  <c r="C32" i="3" s="1"/>
  <c r="AQ2108" i="3"/>
  <c r="AN2108" i="3"/>
  <c r="C2108" i="3" s="1"/>
  <c r="AI2099" i="3"/>
  <c r="AQ2099" i="3" s="1"/>
  <c r="AI1548" i="3"/>
  <c r="AI451" i="3"/>
  <c r="AM1952" i="3"/>
  <c r="AR1952" i="3"/>
  <c r="AQ704" i="3"/>
  <c r="AN704" i="3"/>
  <c r="C704" i="3" s="1"/>
  <c r="AM290" i="3"/>
  <c r="AR290" i="3"/>
  <c r="AQ908" i="3"/>
  <c r="AN908" i="3"/>
  <c r="AI752" i="3"/>
  <c r="AI776" i="3"/>
  <c r="AM292" i="3"/>
  <c r="AR292" i="3"/>
  <c r="AQ338" i="3"/>
  <c r="AN338" i="3"/>
  <c r="C338" i="3" s="1"/>
  <c r="AR571" i="3"/>
  <c r="AM571" i="3"/>
  <c r="AQ1991" i="3"/>
  <c r="AN1991" i="3"/>
  <c r="C1991" i="3" s="1"/>
  <c r="AN167" i="3"/>
  <c r="C167" i="3" s="1"/>
  <c r="AQ167" i="3"/>
  <c r="AN567" i="3"/>
  <c r="AQ567" i="3"/>
  <c r="AM170" i="3"/>
  <c r="C170" i="3" s="1"/>
  <c r="AR170" i="3"/>
  <c r="AI553" i="3"/>
  <c r="AQ553" i="3" s="1"/>
  <c r="C1952" i="3"/>
  <c r="AI1830" i="3"/>
  <c r="AI1008" i="3"/>
  <c r="AI191" i="3"/>
  <c r="AI2034" i="3"/>
  <c r="C2284" i="3"/>
  <c r="C812" i="3"/>
  <c r="AI1516" i="3"/>
  <c r="AI2067" i="3"/>
  <c r="AQ2067" i="3" s="1"/>
  <c r="AI1072" i="3"/>
  <c r="AI1524" i="3"/>
  <c r="AI1556" i="3"/>
  <c r="AQ1651" i="3"/>
  <c r="AN1651" i="3"/>
  <c r="C1651" i="3" s="1"/>
  <c r="C1998" i="3"/>
  <c r="AQ2024" i="3"/>
  <c r="AN2024" i="3"/>
  <c r="C2024" i="3" s="1"/>
  <c r="AQ1410" i="3"/>
  <c r="AN1410" i="3"/>
  <c r="C1410" i="3" s="1"/>
  <c r="AR1089" i="3"/>
  <c r="AM1089" i="3"/>
  <c r="C1089" i="3" s="1"/>
  <c r="AQ23" i="3"/>
  <c r="AN23" i="3"/>
  <c r="C23" i="3" s="1"/>
  <c r="AI577" i="3"/>
  <c r="AR1443" i="3"/>
  <c r="AM1443" i="3"/>
  <c r="AQ1290" i="3"/>
  <c r="AN1290" i="3"/>
  <c r="C1290" i="3" s="1"/>
  <c r="AQ857" i="3"/>
  <c r="AN857" i="3"/>
  <c r="C857" i="3" s="1"/>
  <c r="AQ1177" i="3"/>
  <c r="AN1177" i="3"/>
  <c r="AQ290" i="3"/>
  <c r="AN290" i="3"/>
  <c r="AI1132" i="3"/>
  <c r="AR1976" i="3"/>
  <c r="AM1976" i="3"/>
  <c r="C1976" i="3" s="1"/>
  <c r="AN1123" i="3"/>
  <c r="C1123" i="3" s="1"/>
  <c r="AQ1123" i="3"/>
  <c r="AJ292" i="3"/>
  <c r="AI292" i="3"/>
  <c r="AQ703" i="3"/>
  <c r="AN703" i="3"/>
  <c r="C703" i="3" s="1"/>
  <c r="C107" i="3"/>
  <c r="AI946" i="3"/>
  <c r="AQ1242" i="3"/>
  <c r="AN1242" i="3"/>
  <c r="AN1110" i="3"/>
  <c r="C1110" i="3" s="1"/>
  <c r="AQ1110" i="3"/>
  <c r="C1572" i="3"/>
  <c r="AI1458" i="3"/>
  <c r="AI1578" i="3"/>
  <c r="AI898" i="3"/>
  <c r="AI398" i="3"/>
  <c r="AI2302" i="3"/>
  <c r="C174" i="3"/>
  <c r="AI1157" i="3"/>
  <c r="C1462" i="3"/>
  <c r="AI1992" i="3"/>
  <c r="C1091" i="3"/>
  <c r="AI973" i="3"/>
  <c r="AI1522" i="3"/>
  <c r="AI1159" i="3"/>
  <c r="AI584" i="3"/>
  <c r="AI684" i="3"/>
  <c r="AI629" i="3"/>
  <c r="AN931" i="3"/>
  <c r="C931" i="3" s="1"/>
  <c r="AQ931" i="3"/>
  <c r="AQ1560" i="3"/>
  <c r="AN1560" i="3"/>
  <c r="AN933" i="3"/>
  <c r="AQ933" i="3"/>
  <c r="AR688" i="3"/>
  <c r="AM688" i="3"/>
  <c r="AQ58" i="3"/>
  <c r="AN58" i="3"/>
  <c r="C58" i="3" s="1"/>
  <c r="AJ1443" i="3"/>
  <c r="AI1443" i="3"/>
  <c r="AR776" i="3"/>
  <c r="AM776" i="3"/>
  <c r="AI1105" i="3"/>
  <c r="AN1428" i="3"/>
  <c r="C1428" i="3" s="1"/>
  <c r="AQ1428" i="3"/>
  <c r="AQ1707" i="3"/>
  <c r="AN1707" i="3"/>
  <c r="C1707" i="3" s="1"/>
  <c r="AN13" i="3"/>
  <c r="C13" i="3" s="1"/>
  <c r="AQ13" i="3"/>
  <c r="AQ426" i="3"/>
  <c r="AN426" i="3"/>
  <c r="C426" i="3" s="1"/>
  <c r="AN254" i="3"/>
  <c r="AQ254" i="3"/>
  <c r="AQ1580" i="3"/>
  <c r="AN1580" i="3"/>
  <c r="C1580" i="3" s="1"/>
  <c r="AN934" i="3"/>
  <c r="AQ934" i="3"/>
  <c r="AQ80" i="3"/>
  <c r="AN80" i="3"/>
  <c r="AN814" i="3"/>
  <c r="AQ814" i="3"/>
  <c r="AN142" i="3"/>
  <c r="AQ142" i="3"/>
  <c r="AI984" i="3"/>
  <c r="AM224" i="3"/>
  <c r="AR224" i="3"/>
  <c r="AI413" i="3"/>
  <c r="AI1316" i="3"/>
  <c r="AQ2012" i="3"/>
  <c r="AN2012" i="3"/>
  <c r="AQ250" i="3"/>
  <c r="AN250" i="3"/>
  <c r="C250" i="3" s="1"/>
  <c r="AQ2303" i="3"/>
  <c r="AN2303" i="3"/>
  <c r="AN967" i="3"/>
  <c r="AQ967" i="3"/>
  <c r="AN2202" i="3"/>
  <c r="AQ2202" i="3"/>
  <c r="AI2265" i="3"/>
  <c r="AI2257" i="3"/>
  <c r="AQ399" i="3"/>
  <c r="AN399" i="3"/>
  <c r="AN401" i="3"/>
  <c r="C401" i="3" s="1"/>
  <c r="AQ401" i="3"/>
  <c r="AM1504" i="3"/>
  <c r="AR1504" i="3"/>
  <c r="AI226" i="3"/>
  <c r="AQ786" i="3"/>
  <c r="AN786" i="3"/>
  <c r="AM1486" i="3"/>
  <c r="AR1486" i="3"/>
  <c r="AI2293" i="3"/>
  <c r="AI728" i="3"/>
  <c r="AR1193" i="3"/>
  <c r="AM1193" i="3"/>
  <c r="AR458" i="3"/>
  <c r="AM458" i="3"/>
  <c r="AQ2287" i="3"/>
  <c r="AN2287" i="3"/>
  <c r="C2287" i="3" s="1"/>
  <c r="AQ499" i="3"/>
  <c r="AN499" i="3"/>
  <c r="C499" i="3" s="1"/>
  <c r="AN496" i="3"/>
  <c r="C496" i="3" s="1"/>
  <c r="AQ496" i="3"/>
  <c r="AQ907" i="3"/>
  <c r="AN907" i="3"/>
  <c r="C907" i="3" s="1"/>
  <c r="AN118" i="3"/>
  <c r="C118" i="3" s="1"/>
  <c r="AQ118" i="3"/>
  <c r="AQ1002" i="3"/>
  <c r="AN1002" i="3"/>
  <c r="C1002" i="3" s="1"/>
  <c r="AQ1960" i="3"/>
  <c r="AN1960" i="3"/>
  <c r="C1960" i="3" s="1"/>
  <c r="AN411" i="3"/>
  <c r="C411" i="3" s="1"/>
  <c r="AQ411" i="3"/>
  <c r="AQ76" i="3"/>
  <c r="AN76" i="3"/>
  <c r="C76" i="3" s="1"/>
  <c r="AI1971" i="3"/>
  <c r="AQ1971" i="3" s="1"/>
  <c r="AM751" i="3"/>
  <c r="AR751" i="3"/>
  <c r="AI505" i="3"/>
  <c r="AQ505" i="3" s="1"/>
  <c r="AQ1006" i="3"/>
  <c r="AN1006" i="3"/>
  <c r="AQ2316" i="3"/>
  <c r="AN2316" i="3"/>
  <c r="AN589" i="3"/>
  <c r="C589" i="3" s="1"/>
  <c r="AQ589" i="3"/>
  <c r="AN55" i="3"/>
  <c r="C55" i="3" s="1"/>
  <c r="AQ55" i="3"/>
  <c r="AQ1263" i="3"/>
  <c r="AN1263" i="3"/>
  <c r="AN1565" i="3"/>
  <c r="AQ1565" i="3"/>
  <c r="AR2302" i="3"/>
  <c r="AM2302" i="3"/>
  <c r="AI2010" i="3"/>
  <c r="AQ1818" i="3"/>
  <c r="AN1818" i="3"/>
  <c r="C1818" i="3" s="1"/>
  <c r="AQ403" i="3"/>
  <c r="AN403" i="3"/>
  <c r="C403" i="3" s="1"/>
  <c r="AN2209" i="3"/>
  <c r="AQ2209" i="3"/>
  <c r="AI78" i="3"/>
  <c r="AM849" i="3"/>
  <c r="AR849" i="3"/>
  <c r="AN1523" i="3"/>
  <c r="C1523" i="3" s="1"/>
  <c r="AQ1523" i="3"/>
  <c r="AR642" i="3"/>
  <c r="AM642" i="3"/>
  <c r="AN1996" i="3"/>
  <c r="AQ1996" i="3"/>
  <c r="AQ2085" i="3"/>
  <c r="AN2085" i="3"/>
  <c r="C2085" i="3" s="1"/>
  <c r="C1956" i="3"/>
  <c r="AI892" i="3"/>
  <c r="AR2074" i="3"/>
  <c r="AM2074" i="3"/>
  <c r="C2074" i="3" s="1"/>
  <c r="AM268" i="3"/>
  <c r="AR268" i="3"/>
  <c r="AI503" i="3"/>
  <c r="AQ230" i="3"/>
  <c r="AN230" i="3"/>
  <c r="C230" i="3" s="1"/>
  <c r="AQ228" i="3"/>
  <c r="AN228" i="3"/>
  <c r="AQ2163" i="3"/>
  <c r="AN2163" i="3"/>
  <c r="C2163" i="3" s="1"/>
  <c r="AQ1188" i="3"/>
  <c r="AN1188" i="3"/>
  <c r="C1188" i="3" s="1"/>
  <c r="C1177" i="3"/>
  <c r="AQ1353" i="3"/>
  <c r="AN1353" i="3"/>
  <c r="AQ781" i="3"/>
  <c r="AN781" i="3"/>
  <c r="C781" i="3" s="1"/>
  <c r="AI1446" i="3"/>
  <c r="AN922" i="3"/>
  <c r="AQ922" i="3"/>
  <c r="AN622" i="3"/>
  <c r="AQ622" i="3"/>
  <c r="AN315" i="3"/>
  <c r="C315" i="3" s="1"/>
  <c r="AQ315" i="3"/>
  <c r="AQ1946" i="3"/>
  <c r="AN1946" i="3"/>
  <c r="C1946" i="3" s="1"/>
  <c r="AN189" i="3"/>
  <c r="C189" i="3" s="1"/>
  <c r="AQ189" i="3"/>
  <c r="AN1293" i="3"/>
  <c r="AQ1293" i="3"/>
  <c r="AN1641" i="3"/>
  <c r="C1641" i="3" s="1"/>
  <c r="AQ1641" i="3"/>
  <c r="AN1281" i="3"/>
  <c r="C1281" i="3" s="1"/>
  <c r="AQ1281" i="3"/>
  <c r="AQ2306" i="3"/>
  <c r="AN2306" i="3"/>
  <c r="C2306" i="3" s="1"/>
  <c r="AN2149" i="3"/>
  <c r="AQ2149" i="3"/>
  <c r="AQ408" i="3"/>
  <c r="AN408" i="3"/>
  <c r="C408" i="3" s="1"/>
  <c r="AN2252" i="3"/>
  <c r="C2252" i="3" s="1"/>
  <c r="AQ2252" i="3"/>
  <c r="AN1629" i="3"/>
  <c r="C1629" i="3" s="1"/>
  <c r="AQ1629" i="3"/>
  <c r="AQ981" i="3"/>
  <c r="AN981" i="3"/>
  <c r="C981" i="3" s="1"/>
  <c r="AQ1331" i="3"/>
  <c r="AN1331" i="3"/>
  <c r="AN464" i="3"/>
  <c r="C464" i="3" s="1"/>
  <c r="AQ464" i="3"/>
  <c r="AI362" i="3"/>
  <c r="AI1195" i="3"/>
  <c r="AN59" i="3"/>
  <c r="C59" i="3" s="1"/>
  <c r="AQ59" i="3"/>
  <c r="AN890" i="3"/>
  <c r="C890" i="3" s="1"/>
  <c r="AQ890" i="3"/>
  <c r="AQ383" i="3"/>
  <c r="AN383" i="3"/>
  <c r="C383" i="3" s="1"/>
  <c r="AQ1433" i="3"/>
  <c r="AN1433" i="3"/>
  <c r="C1433" i="3" s="1"/>
  <c r="AN961" i="3"/>
  <c r="C961" i="3" s="1"/>
  <c r="AQ961" i="3"/>
  <c r="AQ120" i="3"/>
  <c r="AN120" i="3"/>
  <c r="C120" i="3" s="1"/>
  <c r="AQ1932" i="3"/>
  <c r="AN1932" i="3"/>
  <c r="C1932" i="3" s="1"/>
  <c r="AN2123" i="3"/>
  <c r="C2123" i="3" s="1"/>
  <c r="AQ2123" i="3"/>
  <c r="AN117" i="3"/>
  <c r="C117" i="3" s="1"/>
  <c r="AQ117" i="3"/>
  <c r="C622" i="3"/>
  <c r="AN2033" i="3"/>
  <c r="C2033" i="3" s="1"/>
  <c r="AQ2033" i="3"/>
  <c r="AQ1365" i="3"/>
  <c r="AN1365" i="3"/>
  <c r="AN1415" i="3"/>
  <c r="AQ1415" i="3"/>
  <c r="AQ510" i="3"/>
  <c r="AN510" i="3"/>
  <c r="C510" i="3" s="1"/>
  <c r="AN267" i="3"/>
  <c r="AQ267" i="3"/>
  <c r="AN69" i="3"/>
  <c r="C69" i="3" s="1"/>
  <c r="AQ69" i="3"/>
  <c r="AR2291" i="3"/>
  <c r="AM2291" i="3"/>
  <c r="AR1562" i="3"/>
  <c r="AM1562" i="3"/>
  <c r="AI2084" i="3"/>
  <c r="AI1498" i="3"/>
  <c r="AI342" i="3"/>
  <c r="AN1007" i="3"/>
  <c r="AQ1007" i="3"/>
  <c r="AQ667" i="3"/>
  <c r="AN667" i="3"/>
  <c r="AN328" i="3"/>
  <c r="C328" i="3" s="1"/>
  <c r="AQ328" i="3"/>
  <c r="AN1587" i="3"/>
  <c r="C1587" i="3" s="1"/>
  <c r="AQ1587" i="3"/>
  <c r="AI132" i="3"/>
  <c r="AI1486" i="3"/>
  <c r="AI2251" i="3"/>
  <c r="C2004" i="3"/>
  <c r="AI393" i="3"/>
  <c r="AQ2034" i="3"/>
  <c r="AN2034" i="3"/>
  <c r="AQ973" i="3"/>
  <c r="AN973" i="3"/>
  <c r="AI2083" i="3"/>
  <c r="AI1193" i="3"/>
  <c r="AI2281" i="3"/>
  <c r="AI1532" i="3"/>
  <c r="AN655" i="3"/>
  <c r="AQ655" i="3"/>
  <c r="AQ1192" i="3"/>
  <c r="AN1192" i="3"/>
  <c r="C1192" i="3" s="1"/>
  <c r="AQ1010" i="3"/>
  <c r="AN1010" i="3"/>
  <c r="AN1986" i="3"/>
  <c r="AQ1986" i="3"/>
  <c r="AM860" i="3"/>
  <c r="AR860" i="3"/>
  <c r="C606" i="3"/>
  <c r="C431" i="3"/>
  <c r="AN85" i="3"/>
  <c r="C85" i="3" s="1"/>
  <c r="AQ85" i="3"/>
  <c r="AN2158" i="3"/>
  <c r="C2158" i="3" s="1"/>
  <c r="AQ2158" i="3"/>
  <c r="AN2039" i="3"/>
  <c r="C2039" i="3" s="1"/>
  <c r="AQ2039" i="3"/>
  <c r="C63" i="3"/>
  <c r="AN548" i="3"/>
  <c r="AQ548" i="3"/>
  <c r="AI1511" i="3"/>
  <c r="AI1445" i="3"/>
  <c r="AM536" i="3"/>
  <c r="AR536" i="3"/>
  <c r="AQ24" i="3"/>
  <c r="AN24" i="3"/>
  <c r="C24" i="3" s="1"/>
  <c r="AQ1847" i="3"/>
  <c r="AN1847" i="3"/>
  <c r="AN133" i="3"/>
  <c r="AQ133" i="3"/>
  <c r="C588" i="3"/>
  <c r="AI1518" i="3"/>
  <c r="AN584" i="3"/>
  <c r="AQ584" i="3"/>
  <c r="AQ2270" i="3"/>
  <c r="AN2270" i="3"/>
  <c r="C2270" i="3" s="1"/>
  <c r="AN1118" i="3"/>
  <c r="C1118" i="3" s="1"/>
  <c r="AQ1118" i="3"/>
  <c r="C1979" i="3"/>
  <c r="AN1626" i="3"/>
  <c r="AQ1626" i="3"/>
  <c r="AQ1552" i="3"/>
  <c r="AN1552" i="3"/>
  <c r="AN782" i="3"/>
  <c r="AQ782" i="3"/>
  <c r="AN113" i="3"/>
  <c r="C113" i="3" s="1"/>
  <c r="AQ113" i="3"/>
  <c r="C210" i="3"/>
  <c r="AQ112" i="3"/>
  <c r="AN112" i="3"/>
  <c r="C112" i="3" s="1"/>
  <c r="AI1506" i="3"/>
  <c r="AQ876" i="3"/>
  <c r="AN876" i="3"/>
  <c r="C876" i="3" s="1"/>
  <c r="AI1642" i="3"/>
  <c r="AN673" i="3"/>
  <c r="C673" i="3" s="1"/>
  <c r="AQ673" i="3"/>
  <c r="AQ998" i="3"/>
  <c r="AN998" i="3"/>
  <c r="AQ2079" i="3"/>
  <c r="AN2079" i="3"/>
  <c r="C2079" i="3" s="1"/>
  <c r="AQ1117" i="3"/>
  <c r="AN1117" i="3"/>
  <c r="AN153" i="3"/>
  <c r="C153" i="3" s="1"/>
  <c r="AQ153" i="3"/>
  <c r="AQ531" i="3"/>
  <c r="AN531" i="3"/>
  <c r="C531" i="3" s="1"/>
  <c r="AN1107" i="3"/>
  <c r="C1107" i="3" s="1"/>
  <c r="AQ1107" i="3"/>
  <c r="AQ1173" i="3"/>
  <c r="AN1173" i="3"/>
  <c r="C1173" i="3" s="1"/>
  <c r="C505" i="3"/>
  <c r="C1006" i="3"/>
  <c r="AQ450" i="3"/>
  <c r="AN450" i="3"/>
  <c r="AQ1298" i="3"/>
  <c r="AN1298" i="3"/>
  <c r="AR1556" i="3"/>
  <c r="AM1556" i="3"/>
  <c r="AQ425" i="3"/>
  <c r="AN425" i="3"/>
  <c r="AQ865" i="3"/>
  <c r="AN865" i="3"/>
  <c r="C865" i="3" s="1"/>
  <c r="C2051" i="3"/>
  <c r="AI2050" i="3"/>
  <c r="C1803" i="3"/>
  <c r="AN1497" i="3"/>
  <c r="AQ1497" i="3"/>
  <c r="AN193" i="3"/>
  <c r="C193" i="3" s="1"/>
  <c r="AQ193" i="3"/>
  <c r="AN779" i="3"/>
  <c r="AQ779" i="3"/>
  <c r="AM412" i="3"/>
  <c r="AR412" i="3"/>
  <c r="AN2044" i="3"/>
  <c r="AQ2044" i="3"/>
  <c r="AM114" i="3"/>
  <c r="AR114" i="3"/>
  <c r="AN474" i="3"/>
  <c r="C474" i="3" s="1"/>
  <c r="AQ474" i="3"/>
  <c r="AQ288" i="3"/>
  <c r="AN288" i="3"/>
  <c r="C288" i="3" s="1"/>
  <c r="AQ1799" i="3"/>
  <c r="AN1799" i="3"/>
  <c r="AQ428" i="3"/>
  <c r="AN428" i="3"/>
  <c r="AI366" i="3"/>
  <c r="AI1514" i="3"/>
  <c r="AQ1069" i="3"/>
  <c r="AN1069" i="3"/>
  <c r="AQ1480" i="3"/>
  <c r="AN1480" i="3"/>
  <c r="C1996" i="3"/>
  <c r="AQ2109" i="3"/>
  <c r="AN2109" i="3"/>
  <c r="C2109" i="3" s="1"/>
  <c r="AI538" i="3"/>
  <c r="AR461" i="3"/>
  <c r="AM461" i="3"/>
  <c r="AQ222" i="3"/>
  <c r="AN222" i="3"/>
  <c r="C222" i="3" s="1"/>
  <c r="AQ1231" i="3"/>
  <c r="AN1231" i="3"/>
  <c r="AQ2274" i="3"/>
  <c r="AN2274" i="3"/>
  <c r="AI195" i="3"/>
  <c r="AQ700" i="3"/>
  <c r="AN700" i="3"/>
  <c r="C700" i="3" s="1"/>
  <c r="AN2229" i="3"/>
  <c r="AQ2229" i="3"/>
  <c r="AQ2129" i="3"/>
  <c r="AN2129" i="3"/>
  <c r="C2129" i="3" s="1"/>
  <c r="AI378" i="3"/>
  <c r="AN66" i="3"/>
  <c r="AQ66" i="3"/>
  <c r="AN1838" i="3"/>
  <c r="AQ1838" i="3"/>
  <c r="AI1520" i="3"/>
  <c r="AR503" i="3"/>
  <c r="AM503" i="3"/>
  <c r="AI623" i="3"/>
  <c r="AR164" i="3"/>
  <c r="AM164" i="3"/>
  <c r="AI430" i="3"/>
  <c r="C922" i="3"/>
  <c r="AI394" i="3"/>
  <c r="AI1312" i="3"/>
  <c r="AR1642" i="3"/>
  <c r="AM1642" i="3"/>
  <c r="AQ320" i="3"/>
  <c r="AN320" i="3"/>
  <c r="C320" i="3" s="1"/>
  <c r="AQ92" i="3"/>
  <c r="AN92" i="3"/>
  <c r="C92" i="3" s="1"/>
  <c r="AQ1732" i="3"/>
  <c r="AN1732" i="3"/>
  <c r="C1732" i="3" s="1"/>
  <c r="AQ1948" i="3"/>
  <c r="AN1948" i="3"/>
  <c r="C1948" i="3" s="1"/>
  <c r="AN520" i="3"/>
  <c r="C520" i="3" s="1"/>
  <c r="AQ520" i="3"/>
  <c r="AQ1631" i="3"/>
  <c r="AN1631" i="3"/>
  <c r="AM1512" i="3"/>
  <c r="AR1512" i="3"/>
  <c r="AI192" i="3"/>
  <c r="AI1131" i="3"/>
  <c r="AR381" i="3"/>
  <c r="AM381" i="3"/>
  <c r="AM1532" i="3"/>
  <c r="AR1532" i="3"/>
  <c r="C1574" i="3"/>
  <c r="AM444" i="3"/>
  <c r="AR444" i="3"/>
  <c r="C2274" i="3"/>
  <c r="AQ2047" i="3"/>
  <c r="AN2047" i="3"/>
  <c r="AN1659" i="3"/>
  <c r="C1659" i="3" s="1"/>
  <c r="AQ1659" i="3"/>
  <c r="AQ2183" i="3"/>
  <c r="AN2183" i="3"/>
  <c r="C2183" i="3" s="1"/>
  <c r="AN2081" i="3"/>
  <c r="C2081" i="3" s="1"/>
  <c r="AQ2081" i="3"/>
  <c r="AI1449" i="3"/>
  <c r="AI988" i="3"/>
  <c r="AN665" i="3"/>
  <c r="AQ665" i="3"/>
  <c r="AQ1702" i="3"/>
  <c r="AN1702" i="3"/>
  <c r="C1702" i="3" s="1"/>
  <c r="AN2268" i="3"/>
  <c r="C2268" i="3" s="1"/>
  <c r="AQ2268" i="3"/>
  <c r="AN1435" i="3"/>
  <c r="C1435" i="3" s="1"/>
  <c r="AQ1435" i="3"/>
  <c r="AQ899" i="3"/>
  <c r="AN899" i="3"/>
  <c r="C899" i="3" s="1"/>
  <c r="AN930" i="3"/>
  <c r="AQ930" i="3"/>
  <c r="AI2283" i="3"/>
  <c r="AI2310" i="3"/>
  <c r="C1483" i="3"/>
  <c r="C1465" i="3"/>
  <c r="AI808" i="3"/>
  <c r="AM2083" i="3"/>
  <c r="AR2083" i="3"/>
  <c r="AM163" i="3"/>
  <c r="AR163" i="3"/>
  <c r="AQ489" i="3"/>
  <c r="AN489" i="3"/>
  <c r="C489" i="3" s="1"/>
  <c r="AM82" i="3"/>
  <c r="AR82" i="3"/>
  <c r="AN492" i="3"/>
  <c r="AQ492" i="3"/>
  <c r="AN2056" i="3"/>
  <c r="AQ2056" i="3"/>
  <c r="AI1610" i="3"/>
  <c r="AR1493" i="3"/>
  <c r="AM1493" i="3"/>
  <c r="C1158" i="3"/>
  <c r="AI733" i="3"/>
  <c r="C1104" i="3"/>
  <c r="C879" i="3"/>
  <c r="AI65" i="3"/>
  <c r="AI443" i="3"/>
  <c r="AQ671" i="3"/>
  <c r="AN671" i="3"/>
  <c r="C671" i="3" s="1"/>
  <c r="AI427" i="3"/>
  <c r="AN47" i="3"/>
  <c r="AQ47" i="3"/>
  <c r="AQ16" i="3"/>
  <c r="AN16" i="3"/>
  <c r="C16" i="3" s="1"/>
  <c r="AQ20" i="3"/>
  <c r="AN20" i="3"/>
  <c r="C20" i="3" s="1"/>
  <c r="AN2151" i="3"/>
  <c r="C2151" i="3" s="1"/>
  <c r="AQ2151" i="3"/>
  <c r="AQ1182" i="3"/>
  <c r="AN1182" i="3"/>
  <c r="C1182" i="3" s="1"/>
  <c r="AN177" i="3"/>
  <c r="C177" i="3" s="1"/>
  <c r="AQ177" i="3"/>
  <c r="AN811" i="3"/>
  <c r="AQ811" i="3"/>
  <c r="AI302" i="3"/>
  <c r="AI164" i="3"/>
  <c r="AN349" i="3"/>
  <c r="AQ349" i="3"/>
  <c r="AM1522" i="3"/>
  <c r="AR1522" i="3"/>
  <c r="AQ1004" i="3"/>
  <c r="AN1004" i="3"/>
  <c r="AI347" i="3"/>
  <c r="AR1992" i="3"/>
  <c r="AM1992" i="3"/>
  <c r="AQ2311" i="3"/>
  <c r="AN2311" i="3"/>
  <c r="AQ1557" i="3"/>
  <c r="AN1557" i="3"/>
  <c r="C1557" i="3" s="1"/>
  <c r="AQ897" i="3"/>
  <c r="AN897" i="3"/>
  <c r="AQ1012" i="3"/>
  <c r="AN1012" i="3"/>
  <c r="C1012" i="3" s="1"/>
  <c r="AR2281" i="3"/>
  <c r="AM2281" i="3"/>
  <c r="AN1503" i="3"/>
  <c r="AQ1503" i="3"/>
  <c r="AN639" i="3"/>
  <c r="C639" i="3" s="1"/>
  <c r="AQ639" i="3"/>
  <c r="AN1135" i="3"/>
  <c r="C1135" i="3" s="1"/>
  <c r="AQ1135" i="3"/>
  <c r="AQ690" i="3"/>
  <c r="AN690" i="3"/>
  <c r="C690" i="3" s="1"/>
  <c r="AQ2106" i="3"/>
  <c r="AN2106" i="3"/>
  <c r="AN1826" i="3"/>
  <c r="C1826" i="3" s="1"/>
  <c r="AQ1826" i="3"/>
  <c r="AQ1591" i="3"/>
  <c r="AN1591" i="3"/>
  <c r="C1591" i="3" s="1"/>
  <c r="AN929" i="3"/>
  <c r="C929" i="3" s="1"/>
  <c r="AQ929" i="3"/>
  <c r="C244" i="3"/>
  <c r="AI364" i="3"/>
  <c r="AR749" i="3"/>
  <c r="AM749" i="3"/>
  <c r="AM283" i="3"/>
  <c r="AR283" i="3"/>
  <c r="AM684" i="3"/>
  <c r="AR684" i="3"/>
  <c r="AI96" i="3"/>
  <c r="C450" i="3"/>
  <c r="AQ1152" i="3"/>
  <c r="AN1152" i="3"/>
  <c r="C1152" i="3" s="1"/>
  <c r="AN145" i="3"/>
  <c r="C145" i="3" s="1"/>
  <c r="AQ145" i="3"/>
  <c r="C998" i="3"/>
  <c r="C2254" i="3"/>
  <c r="AQ1585" i="3"/>
  <c r="AN1585" i="3"/>
  <c r="C1585" i="3" s="1"/>
  <c r="AN937" i="3"/>
  <c r="C937" i="3" s="1"/>
  <c r="AQ937" i="3"/>
  <c r="AQ841" i="3"/>
  <c r="AN841" i="3"/>
  <c r="C841" i="3" s="1"/>
  <c r="C1626" i="3"/>
  <c r="AM973" i="3"/>
  <c r="C973" i="3" s="1"/>
  <c r="AR973" i="3"/>
  <c r="AQ327" i="3"/>
  <c r="AN327" i="3"/>
  <c r="C327" i="3" s="1"/>
  <c r="AN2017" i="3"/>
  <c r="C2017" i="3" s="1"/>
  <c r="AQ2017" i="3"/>
  <c r="AQ1000" i="3"/>
  <c r="AN1000" i="3"/>
  <c r="C1000" i="3" s="1"/>
  <c r="AN67" i="3"/>
  <c r="C67" i="3" s="1"/>
  <c r="AQ67" i="3"/>
  <c r="AR1986" i="3"/>
  <c r="AM1986" i="3"/>
  <c r="C1986" i="3" s="1"/>
  <c r="AQ1085" i="3"/>
  <c r="AN1085" i="3"/>
  <c r="AN2032" i="3"/>
  <c r="AQ2032" i="3"/>
  <c r="C428" i="3"/>
  <c r="C1010" i="3"/>
  <c r="C470" i="3"/>
  <c r="AI2255" i="3"/>
  <c r="C1656" i="3"/>
  <c r="AQ1167" i="3"/>
  <c r="AN1167" i="3"/>
  <c r="C1167" i="3" s="1"/>
  <c r="AQ2233" i="3"/>
  <c r="AN2233" i="3"/>
  <c r="C2233" i="3" s="1"/>
  <c r="AQ849" i="3"/>
  <c r="AN849" i="3"/>
  <c r="C849" i="3" s="1"/>
  <c r="AN582" i="3"/>
  <c r="C582" i="3" s="1"/>
  <c r="AQ582" i="3"/>
  <c r="AN2021" i="3"/>
  <c r="AQ2021" i="3"/>
  <c r="AQ1830" i="3"/>
  <c r="AN1830" i="3"/>
  <c r="C786" i="3"/>
  <c r="AN287" i="3"/>
  <c r="AQ287" i="3"/>
  <c r="C584" i="3"/>
  <c r="C814" i="3"/>
  <c r="AN191" i="3"/>
  <c r="C191" i="3" s="1"/>
  <c r="AQ191" i="3"/>
  <c r="C349" i="3"/>
  <c r="C2006" i="3"/>
  <c r="AQ376" i="3"/>
  <c r="AN376" i="3"/>
  <c r="AQ382" i="3"/>
  <c r="AN382" i="3"/>
  <c r="C382" i="3" s="1"/>
  <c r="AN921" i="3"/>
  <c r="AQ921" i="3"/>
  <c r="AQ162" i="3"/>
  <c r="AN162" i="3"/>
  <c r="AQ224" i="3"/>
  <c r="AN224" i="3"/>
  <c r="AQ1159" i="3"/>
  <c r="AN1159" i="3"/>
  <c r="C1480" i="3"/>
  <c r="AM1072" i="3"/>
  <c r="AR1072" i="3"/>
  <c r="AN183" i="3"/>
  <c r="C183" i="3" s="1"/>
  <c r="AQ183" i="3"/>
  <c r="AQ1820" i="3"/>
  <c r="AN1820" i="3"/>
  <c r="C1820" i="3" s="1"/>
  <c r="C1978" i="3"/>
  <c r="AR2067" i="3"/>
  <c r="AM2067" i="3"/>
  <c r="C2067" i="3" s="1"/>
  <c r="AQ1577" i="3"/>
  <c r="AN1577" i="3"/>
  <c r="C1577" i="3" s="1"/>
  <c r="AQ1128" i="3"/>
  <c r="AN1128" i="3"/>
  <c r="C1128" i="3" s="1"/>
  <c r="AN131" i="3"/>
  <c r="AQ131" i="3"/>
  <c r="AN2147" i="3"/>
  <c r="AQ2147" i="3"/>
  <c r="AR1552" i="3"/>
  <c r="AM1552" i="3"/>
  <c r="C1552" i="3" s="1"/>
  <c r="AR782" i="3"/>
  <c r="AM782" i="3"/>
  <c r="C782" i="3" s="1"/>
  <c r="AI507" i="3"/>
  <c r="AI344" i="3"/>
  <c r="AN1534" i="3"/>
  <c r="AQ1534" i="3"/>
  <c r="AN1072" i="3"/>
  <c r="AQ1072" i="3"/>
  <c r="AQ1083" i="3"/>
  <c r="AN1083" i="3"/>
  <c r="AQ2019" i="3"/>
  <c r="AN2019" i="3"/>
  <c r="C2019" i="3" s="1"/>
  <c r="AN925" i="3"/>
  <c r="C925" i="3" s="1"/>
  <c r="AQ925" i="3"/>
  <c r="AN178" i="3"/>
  <c r="C178" i="3" s="1"/>
  <c r="AQ178" i="3"/>
  <c r="AQ1133" i="3"/>
  <c r="AN1133" i="3"/>
  <c r="AN434" i="3"/>
  <c r="C434" i="3" s="1"/>
  <c r="AQ434" i="3"/>
  <c r="AQ241" i="3"/>
  <c r="AN241" i="3"/>
  <c r="C241" i="3" s="1"/>
  <c r="AQ1547" i="3"/>
  <c r="AN1547" i="3"/>
  <c r="C1194" i="3"/>
  <c r="AQ969" i="3"/>
  <c r="AN969" i="3"/>
  <c r="C969" i="3" s="1"/>
  <c r="AQ1524" i="3"/>
  <c r="AN1524" i="3"/>
  <c r="C1524" i="3" s="1"/>
  <c r="AQ2011" i="3"/>
  <c r="AN2011" i="3"/>
  <c r="AQ644" i="3"/>
  <c r="AN644" i="3"/>
  <c r="C644" i="3" s="1"/>
  <c r="AN2165" i="3"/>
  <c r="C2165" i="3" s="1"/>
  <c r="AQ2165" i="3"/>
  <c r="AN93" i="3"/>
  <c r="C93" i="3" s="1"/>
  <c r="AQ93" i="3"/>
  <c r="AN871" i="3"/>
  <c r="C871" i="3" s="1"/>
  <c r="AQ871" i="3"/>
  <c r="AQ1843" i="3"/>
  <c r="AN1843" i="3"/>
  <c r="C930" i="3"/>
  <c r="AN2318" i="3"/>
  <c r="AQ2318" i="3"/>
  <c r="C2229" i="3"/>
  <c r="AI163" i="3"/>
  <c r="AQ612" i="3"/>
  <c r="AN612" i="3"/>
  <c r="C612" i="3" s="1"/>
  <c r="C1971" i="3"/>
  <c r="AR131" i="3"/>
  <c r="AM131" i="3"/>
  <c r="C131" i="3" s="1"/>
  <c r="AQ48" i="3"/>
  <c r="AN48" i="3"/>
  <c r="C48" i="3" s="1"/>
  <c r="AQ1619" i="3"/>
  <c r="AN1619" i="3"/>
  <c r="AN662" i="3"/>
  <c r="C662" i="3" s="1"/>
  <c r="AQ662" i="3"/>
  <c r="AR165" i="3"/>
  <c r="AM165" i="3"/>
  <c r="AM845" i="3"/>
  <c r="AR845" i="3"/>
  <c r="AQ2320" i="3"/>
  <c r="AN2320" i="3"/>
  <c r="C2320" i="3" s="1"/>
  <c r="AR538" i="3"/>
  <c r="AM538" i="3"/>
  <c r="AN461" i="3"/>
  <c r="AQ461" i="3"/>
  <c r="AN2161" i="3"/>
  <c r="C2161" i="3" s="1"/>
  <c r="AQ2161" i="3"/>
  <c r="AQ1458" i="3"/>
  <c r="AN1458" i="3"/>
  <c r="C1458" i="3" s="1"/>
  <c r="AQ1053" i="3"/>
  <c r="AN1053" i="3"/>
  <c r="AN763" i="3"/>
  <c r="AQ763" i="3"/>
  <c r="AQ600" i="3"/>
  <c r="AN600" i="3"/>
  <c r="C600" i="3" s="1"/>
  <c r="AN1822" i="3"/>
  <c r="C1822" i="3" s="1"/>
  <c r="AQ1822" i="3"/>
  <c r="AQ1096" i="3"/>
  <c r="AN1096" i="3"/>
  <c r="AQ962" i="3"/>
  <c r="AN962" i="3"/>
  <c r="C962" i="3" s="1"/>
  <c r="AR811" i="3"/>
  <c r="AM811" i="3"/>
  <c r="C811" i="3" s="1"/>
  <c r="AN597" i="3"/>
  <c r="C597" i="3" s="1"/>
  <c r="AQ597" i="3"/>
  <c r="AQ526" i="3"/>
  <c r="AN526" i="3"/>
  <c r="AN1502" i="3"/>
  <c r="C1502" i="3" s="1"/>
  <c r="AQ1502" i="3"/>
  <c r="AR1578" i="3"/>
  <c r="AM1578" i="3"/>
  <c r="AN1617" i="3"/>
  <c r="C1617" i="3" s="1"/>
  <c r="AQ1617" i="3"/>
  <c r="AQ304" i="3"/>
  <c r="AN304" i="3"/>
  <c r="AN1191" i="3"/>
  <c r="AQ1191" i="3"/>
  <c r="AM347" i="3"/>
  <c r="AR347" i="3"/>
  <c r="AQ2324" i="3"/>
  <c r="AN2324" i="3"/>
  <c r="AN1142" i="3"/>
  <c r="C1142" i="3" s="1"/>
  <c r="AQ1142" i="3"/>
  <c r="AN898" i="3"/>
  <c r="AQ898" i="3"/>
  <c r="AN111" i="3"/>
  <c r="AQ111" i="3"/>
  <c r="AR1600" i="3"/>
  <c r="AM1600" i="3"/>
  <c r="AQ936" i="3"/>
  <c r="AN936" i="3"/>
  <c r="AN317" i="3"/>
  <c r="C317" i="3" s="1"/>
  <c r="AQ317" i="3"/>
  <c r="AQ1595" i="3"/>
  <c r="AN1595" i="3"/>
  <c r="C1595" i="3" s="1"/>
  <c r="AQ206" i="3"/>
  <c r="AN206" i="3"/>
  <c r="C206" i="3" s="1"/>
  <c r="AN558" i="3"/>
  <c r="AQ558" i="3"/>
  <c r="AQ920" i="3"/>
  <c r="AN920" i="3"/>
  <c r="AM96" i="3"/>
  <c r="AR96" i="3"/>
  <c r="AQ444" i="3"/>
  <c r="AN444" i="3"/>
  <c r="AQ989" i="3"/>
  <c r="AN989" i="3"/>
  <c r="C989" i="3" s="1"/>
  <c r="AQ1995" i="3"/>
  <c r="AN1995" i="3"/>
  <c r="C1995" i="3" s="1"/>
  <c r="AQ2302" i="3"/>
  <c r="AN2302" i="3"/>
  <c r="AQ604" i="3"/>
  <c r="AN604" i="3"/>
  <c r="C604" i="3" s="1"/>
  <c r="AN155" i="3"/>
  <c r="C155" i="3" s="1"/>
  <c r="AQ155" i="3"/>
  <c r="AN1579" i="3"/>
  <c r="C1579" i="3" s="1"/>
  <c r="AQ1579" i="3"/>
  <c r="AQ1100" i="3"/>
  <c r="AN1100" i="3"/>
  <c r="AQ475" i="3"/>
  <c r="AN475" i="3"/>
  <c r="AN488" i="3"/>
  <c r="AQ488" i="3"/>
  <c r="AN894" i="3"/>
  <c r="AQ894" i="3"/>
  <c r="AQ343" i="3"/>
  <c r="AN343" i="3"/>
  <c r="AQ180" i="3"/>
  <c r="AN180" i="3"/>
  <c r="C180" i="3" s="1"/>
  <c r="AQ1594" i="3"/>
  <c r="AN1594" i="3"/>
  <c r="C1594" i="3" s="1"/>
  <c r="AR50" i="3"/>
  <c r="AM50" i="3"/>
  <c r="AM1610" i="3"/>
  <c r="AR1610" i="3"/>
  <c r="AQ1447" i="3"/>
  <c r="AN1447" i="3"/>
  <c r="C1447" i="3" s="1"/>
  <c r="AN271" i="3"/>
  <c r="AQ271" i="3"/>
  <c r="AQ1935" i="3"/>
  <c r="AN1935" i="3"/>
  <c r="C1935" i="3" s="1"/>
  <c r="AQ541" i="3"/>
  <c r="AN541" i="3"/>
  <c r="C541" i="3" s="1"/>
  <c r="AQ940" i="3"/>
  <c r="AN940" i="3"/>
  <c r="AQ2295" i="3"/>
  <c r="AN2295" i="3"/>
  <c r="C2295" i="3" s="1"/>
  <c r="AQ1493" i="3"/>
  <c r="AN1493" i="3"/>
  <c r="AQ148" i="3"/>
  <c r="AN148" i="3"/>
  <c r="AM84" i="3"/>
  <c r="AR84" i="3"/>
  <c r="C1515" i="3"/>
  <c r="AN1989" i="3"/>
  <c r="C1989" i="3" s="1"/>
  <c r="AQ1989" i="3"/>
  <c r="AQ1157" i="3"/>
  <c r="AN1157" i="3"/>
  <c r="AN1154" i="3"/>
  <c r="C1154" i="3" s="1"/>
  <c r="AQ1154" i="3"/>
  <c r="AN185" i="3"/>
  <c r="C185" i="3" s="1"/>
  <c r="AQ185" i="3"/>
  <c r="AN234" i="3"/>
  <c r="C234" i="3" s="1"/>
  <c r="AQ234" i="3"/>
  <c r="AN2290" i="3"/>
  <c r="C2290" i="3" s="1"/>
  <c r="AQ2290" i="3"/>
  <c r="AI144" i="3"/>
  <c r="AQ202" i="3"/>
  <c r="AN202" i="3"/>
  <c r="C202" i="3" s="1"/>
  <c r="AN2113" i="3"/>
  <c r="C2113" i="3" s="1"/>
  <c r="AQ2113" i="3"/>
  <c r="C399" i="3"/>
  <c r="AN79" i="3"/>
  <c r="C79" i="3" s="1"/>
  <c r="AQ79" i="3"/>
  <c r="AQ1395" i="3"/>
  <c r="AN1395" i="3"/>
  <c r="C1395" i="3" s="1"/>
  <c r="AQ826" i="3"/>
  <c r="AN826" i="3"/>
  <c r="C826" i="3" s="1"/>
  <c r="AQ2321" i="3"/>
  <c r="AN2321" i="3"/>
  <c r="C2321" i="3" s="1"/>
  <c r="AN740" i="3"/>
  <c r="AQ740" i="3"/>
  <c r="AQ1175" i="3"/>
  <c r="AN1175" i="3"/>
  <c r="C1175" i="3" s="1"/>
  <c r="AN839" i="3"/>
  <c r="C839" i="3" s="1"/>
  <c r="AQ839" i="3"/>
  <c r="AN775" i="3"/>
  <c r="C775" i="3" s="1"/>
  <c r="AQ775" i="3"/>
  <c r="AN2245" i="3"/>
  <c r="C2245" i="3" s="1"/>
  <c r="AQ2245" i="3"/>
  <c r="AN181" i="3"/>
  <c r="C181" i="3" s="1"/>
  <c r="AQ181" i="3"/>
  <c r="AN1980" i="3"/>
  <c r="C1980" i="3" s="1"/>
  <c r="AQ1980" i="3"/>
  <c r="AN835" i="3"/>
  <c r="C835" i="3" s="1"/>
  <c r="AQ835" i="3"/>
  <c r="AN846" i="3"/>
  <c r="AQ846" i="3"/>
  <c r="AM1510" i="3"/>
  <c r="AR1510" i="3"/>
  <c r="C475" i="3"/>
  <c r="AN377" i="3"/>
  <c r="AQ377" i="3"/>
  <c r="C2032" i="3"/>
  <c r="AN641" i="3"/>
  <c r="AQ641" i="3"/>
  <c r="AI363" i="3"/>
  <c r="AN251" i="3"/>
  <c r="C251" i="3" s="1"/>
  <c r="AQ251" i="3"/>
  <c r="C111" i="3"/>
  <c r="AR1141" i="3"/>
  <c r="AM1141" i="3"/>
  <c r="AQ905" i="3"/>
  <c r="AN905" i="3"/>
  <c r="C779" i="3"/>
  <c r="AQ260" i="3"/>
  <c r="AN260" i="3"/>
  <c r="AN404" i="3"/>
  <c r="C404" i="3" s="1"/>
  <c r="AQ404" i="3"/>
  <c r="AN498" i="3"/>
  <c r="C498" i="3" s="1"/>
  <c r="AQ498" i="3"/>
  <c r="AI924" i="3"/>
  <c r="AQ1710" i="3"/>
  <c r="AN1710" i="3"/>
  <c r="C1710" i="3" s="1"/>
  <c r="AQ986" i="3"/>
  <c r="AN986" i="3"/>
  <c r="AI1931" i="3"/>
  <c r="AN1575" i="3"/>
  <c r="C1575" i="3" s="1"/>
  <c r="AQ1575" i="3"/>
  <c r="AQ895" i="3"/>
  <c r="AN895" i="3"/>
  <c r="C895" i="3" s="1"/>
  <c r="AQ82" i="3"/>
  <c r="AN82" i="3"/>
  <c r="AN2204" i="3"/>
  <c r="AQ2204" i="3"/>
  <c r="AQ1487" i="3"/>
  <c r="AN1487" i="3"/>
  <c r="C1487" i="3" s="1"/>
  <c r="AR1846" i="3"/>
  <c r="AM1846" i="3"/>
  <c r="AQ968" i="3"/>
  <c r="AN968" i="3"/>
  <c r="C968" i="3" s="1"/>
  <c r="AQ677" i="3"/>
  <c r="AN677" i="3"/>
  <c r="C677" i="3" s="1"/>
  <c r="AQ1974" i="3"/>
  <c r="AN1974" i="3"/>
  <c r="C1974" i="3" s="1"/>
  <c r="AM1516" i="3"/>
  <c r="AR1516" i="3"/>
  <c r="AM1159" i="3"/>
  <c r="AR1159" i="3"/>
  <c r="C524" i="3"/>
  <c r="AR2255" i="3"/>
  <c r="AM2255" i="3"/>
  <c r="C1415" i="3"/>
  <c r="AI114" i="3"/>
  <c r="AQ2175" i="3"/>
  <c r="AN2175" i="3"/>
  <c r="C2175" i="3" s="1"/>
  <c r="C1560" i="3"/>
  <c r="AN1491" i="3"/>
  <c r="C1491" i="3" s="1"/>
  <c r="AQ1491" i="3"/>
  <c r="C1053" i="3"/>
  <c r="AQ473" i="3"/>
  <c r="AN473" i="3"/>
  <c r="C473" i="3" s="1"/>
  <c r="AN273" i="3"/>
  <c r="C273" i="3" s="1"/>
  <c r="AQ273" i="3"/>
  <c r="AN99" i="3"/>
  <c r="C99" i="3" s="1"/>
  <c r="AQ99" i="3"/>
  <c r="AI268" i="3"/>
  <c r="AI1141" i="3"/>
  <c r="C267" i="3"/>
  <c r="C80" i="3"/>
  <c r="C1495" i="3"/>
  <c r="AI914" i="3"/>
  <c r="AI1846" i="3"/>
  <c r="AI1073" i="3"/>
  <c r="AI601" i="3"/>
  <c r="AI238" i="3"/>
  <c r="AI1834" i="3"/>
  <c r="AI283" i="3"/>
  <c r="AI1510" i="3"/>
  <c r="AI319" i="3"/>
  <c r="AQ1531" i="3"/>
  <c r="AN1531" i="3"/>
  <c r="C1531" i="3" s="1"/>
  <c r="AN1479" i="3"/>
  <c r="C1479" i="3" s="1"/>
  <c r="AQ1479" i="3"/>
  <c r="AQ2253" i="3"/>
  <c r="AN2253" i="3"/>
  <c r="C2253" i="3" s="1"/>
  <c r="AN129" i="3"/>
  <c r="C129" i="3" s="1"/>
  <c r="AQ129" i="3"/>
  <c r="AQ2267" i="3"/>
  <c r="AN2267" i="3"/>
  <c r="AQ519" i="3"/>
  <c r="AN519" i="3"/>
  <c r="C519" i="3" s="1"/>
  <c r="AI880" i="3"/>
  <c r="AQ477" i="3"/>
  <c r="AN477" i="3"/>
  <c r="C477" i="3" s="1"/>
  <c r="AN610" i="3"/>
  <c r="C610" i="3" s="1"/>
  <c r="AQ610" i="3"/>
  <c r="AI2271" i="3"/>
  <c r="AI1562" i="3"/>
  <c r="AI860" i="3"/>
  <c r="AN149" i="3"/>
  <c r="C149" i="3" s="1"/>
  <c r="AQ149" i="3"/>
  <c r="AN2148" i="3"/>
  <c r="AQ2148" i="3"/>
  <c r="AN486" i="3"/>
  <c r="C486" i="3" s="1"/>
  <c r="AQ486" i="3"/>
  <c r="AQ708" i="3"/>
  <c r="AN708" i="3"/>
  <c r="C708" i="3" s="1"/>
  <c r="AN1463" i="3"/>
  <c r="AQ1463" i="3"/>
  <c r="C208" i="3"/>
  <c r="AQ2125" i="3"/>
  <c r="AN2125" i="3"/>
  <c r="C2125" i="3" s="1"/>
  <c r="AQ1658" i="3"/>
  <c r="AN1658" i="3"/>
  <c r="C1658" i="3" s="1"/>
  <c r="AQ493" i="3"/>
  <c r="AN493" i="3"/>
  <c r="C493" i="3" s="1"/>
  <c r="AN157" i="3"/>
  <c r="C157" i="3" s="1"/>
  <c r="AQ157" i="3"/>
  <c r="AR133" i="3"/>
  <c r="AM133" i="3"/>
  <c r="C133" i="3" s="1"/>
  <c r="C1999" i="3"/>
  <c r="AN1103" i="3"/>
  <c r="C1103" i="3" s="1"/>
  <c r="AQ1103" i="3"/>
  <c r="AQ158" i="3"/>
  <c r="AN158" i="3"/>
  <c r="C158" i="3" s="1"/>
  <c r="AQ912" i="3"/>
  <c r="AN912" i="3"/>
  <c r="C912" i="3" s="1"/>
  <c r="AQ1473" i="3"/>
  <c r="AN1473" i="3"/>
  <c r="C1473" i="3" s="1"/>
  <c r="AN165" i="3"/>
  <c r="AQ165" i="3"/>
  <c r="AN838" i="3"/>
  <c r="C838" i="3" s="1"/>
  <c r="AQ838" i="3"/>
  <c r="C190" i="3"/>
  <c r="C492" i="3"/>
  <c r="AQ1051" i="3"/>
  <c r="AN1051" i="3"/>
  <c r="C1051" i="3" s="1"/>
  <c r="AI130" i="3"/>
  <c r="C1004" i="3"/>
  <c r="AN586" i="3"/>
  <c r="C586" i="3" s="1"/>
  <c r="AQ586" i="3"/>
  <c r="AQ1554" i="3"/>
  <c r="AN1554" i="3"/>
  <c r="C1554" i="3" s="1"/>
  <c r="AQ2159" i="3"/>
  <c r="AN2159" i="3"/>
  <c r="C2159" i="3" s="1"/>
  <c r="AI1600" i="3"/>
  <c r="AQ1143" i="3"/>
  <c r="AN1143" i="3"/>
  <c r="C1143" i="3" s="1"/>
  <c r="AQ861" i="3"/>
  <c r="AN861" i="3"/>
  <c r="C861" i="3" s="1"/>
  <c r="AI749" i="3"/>
  <c r="AI381" i="3"/>
  <c r="C956" i="3"/>
  <c r="C847" i="3"/>
  <c r="AN179" i="3"/>
  <c r="C179" i="3" s="1"/>
  <c r="AQ179" i="3"/>
  <c r="AN81" i="3"/>
  <c r="C81" i="3" s="1"/>
  <c r="AQ81" i="3"/>
  <c r="AN49" i="3"/>
  <c r="C49" i="3" s="1"/>
  <c r="AQ49" i="3"/>
  <c r="AQ152" i="3"/>
  <c r="AN152" i="3"/>
  <c r="C152" i="3" s="1"/>
  <c r="C784" i="3"/>
  <c r="AQ1079" i="3"/>
  <c r="AN1079" i="3"/>
  <c r="C1079" i="3" s="1"/>
  <c r="C1018" i="3"/>
  <c r="AI457" i="3"/>
  <c r="AM2050" i="3"/>
  <c r="AR2050" i="3"/>
  <c r="AI2101" i="3"/>
  <c r="AN675" i="3"/>
  <c r="C675" i="3" s="1"/>
  <c r="AQ675" i="3"/>
  <c r="AR2034" i="3"/>
  <c r="AM2034" i="3"/>
  <c r="C2034" i="3" s="1"/>
  <c r="AM378" i="3"/>
  <c r="AR378" i="3"/>
  <c r="AQ1074" i="3"/>
  <c r="AN1074" i="3"/>
  <c r="AQ1430" i="3"/>
  <c r="AN1430" i="3"/>
  <c r="C1430" i="3" s="1"/>
  <c r="AM1119" i="3"/>
  <c r="AR1119" i="3"/>
  <c r="AQ2038" i="3"/>
  <c r="AN2038" i="3"/>
  <c r="AM162" i="3"/>
  <c r="AR162" i="3"/>
  <c r="AM753" i="3"/>
  <c r="AR753" i="3"/>
  <c r="AN715" i="3"/>
  <c r="C715" i="3" s="1"/>
  <c r="AQ715" i="3"/>
  <c r="AQ539" i="3"/>
  <c r="AN539" i="3"/>
  <c r="AQ1075" i="3"/>
  <c r="AN1075" i="3"/>
  <c r="C2267" i="3"/>
  <c r="AQ261" i="3"/>
  <c r="AN261" i="3"/>
  <c r="C261" i="3" s="1"/>
  <c r="AN258" i="3"/>
  <c r="C258" i="3" s="1"/>
  <c r="AQ258" i="3"/>
  <c r="AN2315" i="3"/>
  <c r="C2315" i="3" s="1"/>
  <c r="AQ2315" i="3"/>
  <c r="AQ1561" i="3"/>
  <c r="AN1561" i="3"/>
  <c r="C1561" i="3" s="1"/>
  <c r="AM2293" i="3"/>
  <c r="AR2293" i="3"/>
  <c r="AR2257" i="3"/>
  <c r="AM2257" i="3"/>
  <c r="AR763" i="3"/>
  <c r="AM763" i="3"/>
  <c r="C763" i="3" s="1"/>
  <c r="AN221" i="3"/>
  <c r="C221" i="3" s="1"/>
  <c r="AQ221" i="3"/>
  <c r="AN2013" i="3"/>
  <c r="AQ2013" i="3"/>
  <c r="C655" i="3"/>
  <c r="AQ624" i="3"/>
  <c r="AN624" i="3"/>
  <c r="C624" i="3" s="1"/>
  <c r="AR1163" i="3"/>
  <c r="AM1163" i="3"/>
  <c r="AQ44" i="3"/>
  <c r="AN44" i="3"/>
  <c r="C44" i="3" s="1"/>
  <c r="C1157" i="3"/>
  <c r="AQ1590" i="3"/>
  <c r="AN1590" i="3"/>
  <c r="C1590" i="3" s="1"/>
  <c r="AQ1578" i="3"/>
  <c r="AN1578" i="3"/>
  <c r="AI1519" i="3"/>
  <c r="AI1508" i="3"/>
  <c r="AQ603" i="3"/>
  <c r="AN603" i="3"/>
  <c r="C603" i="3" s="1"/>
  <c r="AI64" i="3"/>
  <c r="AN1981" i="3"/>
  <c r="C1981" i="3" s="1"/>
  <c r="AQ1981" i="3"/>
  <c r="AN175" i="3"/>
  <c r="C175" i="3" s="1"/>
  <c r="AQ175" i="3"/>
  <c r="AR936" i="3"/>
  <c r="AM936" i="3"/>
  <c r="AQ375" i="3"/>
  <c r="AN375" i="3"/>
  <c r="AQ2272" i="3"/>
  <c r="AN2272" i="3"/>
  <c r="C2272" i="3" s="1"/>
  <c r="AN95" i="3"/>
  <c r="C95" i="3" s="1"/>
  <c r="AQ95" i="3"/>
  <c r="AM362" i="3"/>
  <c r="AR362" i="3"/>
  <c r="C846" i="3"/>
  <c r="AQ398" i="3"/>
  <c r="AN398" i="3"/>
  <c r="AM488" i="3"/>
  <c r="C488" i="3" s="1"/>
  <c r="AR488" i="3"/>
  <c r="C1619" i="3"/>
  <c r="AN1420" i="3"/>
  <c r="C1420" i="3" s="1"/>
  <c r="AQ1420" i="3"/>
  <c r="C1085" i="3"/>
  <c r="AI551" i="3"/>
  <c r="AN247" i="3"/>
  <c r="C247" i="3" s="1"/>
  <c r="AQ247" i="3"/>
  <c r="AQ1199" i="3"/>
  <c r="AN1199" i="3"/>
  <c r="C1199" i="3" s="1"/>
  <c r="AQ837" i="3"/>
  <c r="AN837" i="3"/>
  <c r="AR2318" i="3"/>
  <c r="AM2318" i="3"/>
  <c r="C2318" i="3" s="1"/>
  <c r="AN2127" i="3"/>
  <c r="C2127" i="3" s="1"/>
  <c r="AQ2127" i="3"/>
  <c r="AM1449" i="3"/>
  <c r="AR1449" i="3"/>
  <c r="AN143" i="3"/>
  <c r="C143" i="3" s="1"/>
  <c r="AQ143" i="3"/>
  <c r="C416" i="3"/>
  <c r="AQ821" i="3"/>
  <c r="AN821" i="3"/>
  <c r="C821" i="3" s="1"/>
  <c r="AN1819" i="3"/>
  <c r="C1819" i="3" s="1"/>
  <c r="AQ1819" i="3"/>
  <c r="AM2283" i="3"/>
  <c r="AR2283" i="3"/>
  <c r="AI1558" i="3"/>
  <c r="AM894" i="3"/>
  <c r="C894" i="3" s="1"/>
  <c r="AR894" i="3"/>
  <c r="AR2310" i="3"/>
  <c r="AM2310" i="3"/>
  <c r="AN1009" i="3"/>
  <c r="C1009" i="3" s="1"/>
  <c r="AQ1009" i="3"/>
  <c r="AQ2076" i="3"/>
  <c r="AN2076" i="3"/>
  <c r="C2076" i="3" s="1"/>
  <c r="AQ410" i="3"/>
  <c r="AN410" i="3"/>
  <c r="AN748" i="3"/>
  <c r="AQ748" i="3"/>
  <c r="C224" i="3"/>
  <c r="AQ753" i="3"/>
  <c r="AN753" i="3"/>
  <c r="C1159" i="3"/>
  <c r="AI270" i="3"/>
  <c r="AI1598" i="3"/>
  <c r="AI508" i="3"/>
  <c r="AQ508" i="3" s="1"/>
  <c r="AQ367" i="3"/>
  <c r="AN367" i="3"/>
  <c r="C367" i="3" s="1"/>
  <c r="AM148" i="3"/>
  <c r="C148" i="3" s="1"/>
  <c r="AR148" i="3"/>
  <c r="AQ84" i="3"/>
  <c r="AN84" i="3"/>
  <c r="AN476" i="3"/>
  <c r="C476" i="3" s="1"/>
  <c r="AQ476" i="3"/>
  <c r="C82" i="3"/>
  <c r="AQ1504" i="3"/>
  <c r="AN1504" i="3"/>
  <c r="C1504" i="3" s="1"/>
  <c r="AM132" i="3"/>
  <c r="AR132" i="3"/>
  <c r="AQ1163" i="3"/>
  <c r="AN1163" i="3"/>
  <c r="AR287" i="3"/>
  <c r="AM287" i="3"/>
  <c r="C287" i="3" s="1"/>
  <c r="C1534" i="3"/>
  <c r="C2279" i="3"/>
  <c r="AN123" i="3"/>
  <c r="C123" i="3" s="1"/>
  <c r="AQ123" i="3"/>
  <c r="AN697" i="3"/>
  <c r="C697" i="3" s="1"/>
  <c r="AQ697" i="3"/>
  <c r="AQ2090" i="3"/>
  <c r="AN2090" i="3"/>
  <c r="C2090" i="3" s="1"/>
  <c r="AN314" i="3"/>
  <c r="C314" i="3" s="1"/>
  <c r="AQ314" i="3"/>
  <c r="AN580" i="3"/>
  <c r="C580" i="3" s="1"/>
  <c r="AQ580" i="3"/>
  <c r="AN2181" i="3"/>
  <c r="C2181" i="3" s="1"/>
  <c r="AQ2181" i="3"/>
  <c r="C1040" i="3"/>
  <c r="AQ669" i="3"/>
  <c r="AN669" i="3"/>
  <c r="C669" i="3" s="1"/>
  <c r="AQ339" i="3"/>
  <c r="AN339" i="3"/>
  <c r="AQ1543" i="3"/>
  <c r="AN1543" i="3"/>
  <c r="AQ154" i="3"/>
  <c r="AN154" i="3"/>
  <c r="C154" i="3" s="1"/>
  <c r="AQ458" i="3"/>
  <c r="AN458" i="3"/>
  <c r="AR522" i="3"/>
  <c r="AM522" i="3"/>
  <c r="AQ2077" i="3"/>
  <c r="AN2077" i="3"/>
  <c r="C2077" i="3" s="1"/>
  <c r="AQ1156" i="3"/>
  <c r="AN1156" i="3"/>
  <c r="C1156" i="3" s="1"/>
  <c r="AQ253" i="3"/>
  <c r="AN253" i="3"/>
  <c r="C253" i="3" s="1"/>
  <c r="AQ2015" i="3"/>
  <c r="AN2015" i="3"/>
  <c r="C2015" i="3" s="1"/>
  <c r="AQ993" i="3"/>
  <c r="AN993" i="3"/>
  <c r="C993" i="3" s="1"/>
  <c r="AN127" i="3"/>
  <c r="C127" i="3" s="1"/>
  <c r="AQ127" i="3"/>
  <c r="AQ2223" i="3"/>
  <c r="AN2223" i="3"/>
  <c r="AN83" i="3"/>
  <c r="C83" i="3" s="1"/>
  <c r="AQ83" i="3"/>
  <c r="AQ778" i="3"/>
  <c r="AN778" i="3"/>
  <c r="C778" i="3" s="1"/>
  <c r="AN2296" i="3"/>
  <c r="C2296" i="3" s="1"/>
  <c r="AQ2296" i="3"/>
  <c r="AQ1512" i="3"/>
  <c r="AN1512" i="3"/>
  <c r="C1512" i="3" s="1"/>
  <c r="AN751" i="3"/>
  <c r="AQ751" i="3"/>
  <c r="AN938" i="3"/>
  <c r="C938" i="3" s="1"/>
  <c r="AQ938" i="3"/>
  <c r="AQ1992" i="3"/>
  <c r="AN1992" i="3"/>
  <c r="C1497" i="3"/>
  <c r="AQ296" i="3"/>
  <c r="AN296" i="3"/>
  <c r="C296" i="3" s="1"/>
  <c r="AQ2184" i="3"/>
  <c r="AN2184" i="3"/>
  <c r="AQ805" i="3"/>
  <c r="AN805" i="3"/>
  <c r="C805" i="3" s="1"/>
  <c r="C897" i="3"/>
  <c r="AN50" i="3"/>
  <c r="AQ50" i="3"/>
  <c r="AQ515" i="3"/>
  <c r="AN515" i="3"/>
  <c r="C515" i="3" s="1"/>
  <c r="C1503" i="3"/>
  <c r="AQ1087" i="3"/>
  <c r="AN1087" i="3"/>
  <c r="C1087" i="3" s="1"/>
  <c r="AQ1171" i="3"/>
  <c r="AN1171" i="3"/>
  <c r="C1171" i="3" s="1"/>
  <c r="AN951" i="3"/>
  <c r="AQ951" i="3"/>
  <c r="AR2271" i="3"/>
  <c r="AM2271" i="3"/>
  <c r="AN919" i="3"/>
  <c r="C919" i="3" s="1"/>
  <c r="AQ919" i="3"/>
  <c r="AQ1584" i="3"/>
  <c r="AN1584" i="3"/>
  <c r="C1584" i="3" s="1"/>
  <c r="AQ739" i="3"/>
  <c r="AN739" i="3"/>
  <c r="C739" i="3" s="1"/>
  <c r="AN788" i="3"/>
  <c r="AQ788" i="3"/>
  <c r="AQ2022" i="3"/>
  <c r="AN2022" i="3"/>
  <c r="AR2101" i="3"/>
  <c r="AM2101" i="3"/>
  <c r="AR880" i="3"/>
  <c r="AM880" i="3"/>
  <c r="AQ1812" i="3"/>
  <c r="AN1812" i="3"/>
  <c r="C1812" i="3" s="1"/>
  <c r="C539" i="3"/>
  <c r="AQ713" i="3"/>
  <c r="AN713" i="3"/>
  <c r="C713" i="3" s="1"/>
  <c r="AQ2291" i="3"/>
  <c r="AN2291" i="3"/>
  <c r="C2291" i="3" s="1"/>
  <c r="C1970" i="3"/>
  <c r="AQ797" i="3"/>
  <c r="AN797" i="3"/>
  <c r="C797" i="3" s="1"/>
  <c r="C410" i="3"/>
  <c r="AQ186" i="3"/>
  <c r="AN186" i="3"/>
  <c r="C186" i="3" s="1"/>
  <c r="AN442" i="3"/>
  <c r="C442" i="3" s="1"/>
  <c r="AQ442" i="3"/>
  <c r="AQ360" i="3"/>
  <c r="AN360" i="3"/>
  <c r="C360" i="3" s="1"/>
  <c r="AN576" i="3"/>
  <c r="AQ576" i="3"/>
  <c r="AQ1008" i="3"/>
  <c r="AN1008" i="3"/>
  <c r="C1008" i="3" s="1"/>
  <c r="AI1649" i="3"/>
  <c r="AI642" i="3"/>
  <c r="AN1522" i="3"/>
  <c r="AQ1522" i="3"/>
  <c r="AQ522" i="3"/>
  <c r="AN522" i="3"/>
  <c r="C663" i="3"/>
  <c r="AR425" i="3"/>
  <c r="AM425" i="3"/>
  <c r="C425" i="3" s="1"/>
  <c r="AQ284" i="3"/>
  <c r="AN284" i="3"/>
  <c r="C284" i="3" s="1"/>
  <c r="AN978" i="3"/>
  <c r="C978" i="3" s="1"/>
  <c r="AQ978" i="3"/>
  <c r="AN820" i="3"/>
  <c r="C820" i="3" s="1"/>
  <c r="AQ820" i="3"/>
  <c r="AQ2249" i="3"/>
  <c r="AN2249" i="3"/>
  <c r="C2249" i="3" s="1"/>
  <c r="AQ1516" i="3"/>
  <c r="AN1516" i="3"/>
  <c r="C850" i="3"/>
  <c r="AN747" i="3"/>
  <c r="C747" i="3" s="1"/>
  <c r="AQ747" i="3"/>
  <c r="AQ813" i="3"/>
  <c r="AN813" i="3"/>
  <c r="C813" i="3" s="1"/>
  <c r="AQ2294" i="3"/>
  <c r="AN2294" i="3"/>
  <c r="C2294" i="3" s="1"/>
  <c r="AN959" i="3"/>
  <c r="C959" i="3" s="1"/>
  <c r="AQ959" i="3"/>
  <c r="AN2111" i="3"/>
  <c r="C2111" i="3" s="1"/>
  <c r="AQ2111" i="3"/>
  <c r="AI536" i="3"/>
  <c r="AQ2313" i="3"/>
  <c r="AN2313" i="3"/>
  <c r="AN1842" i="3"/>
  <c r="AQ1842" i="3"/>
  <c r="AI396" i="3"/>
  <c r="AQ705" i="3"/>
  <c r="AN705" i="3"/>
  <c r="C705" i="3" s="1"/>
  <c r="AI1119" i="3"/>
  <c r="AN259" i="3"/>
  <c r="C259" i="3" s="1"/>
  <c r="AQ259" i="3"/>
  <c r="AN1786" i="3"/>
  <c r="C1786" i="3" s="1"/>
  <c r="AQ1786" i="3"/>
  <c r="AQ2298" i="3"/>
  <c r="AN2298" i="3"/>
  <c r="C2298" i="3" s="1"/>
  <c r="C301" i="3"/>
  <c r="AQ325" i="3"/>
  <c r="AN325" i="3"/>
  <c r="AI845" i="3"/>
  <c r="AI412" i="3"/>
  <c r="AI2074" i="3"/>
  <c r="AQ2074" i="3" s="1"/>
  <c r="C2013" i="3"/>
  <c r="AQ514" i="3"/>
  <c r="AN514" i="3"/>
  <c r="C514" i="3" s="1"/>
  <c r="C304" i="3"/>
  <c r="AQ656" i="3"/>
  <c r="AN656" i="3"/>
  <c r="C656" i="3" s="1"/>
  <c r="AQ437" i="3"/>
  <c r="AN437" i="3"/>
  <c r="C437" i="3" s="1"/>
  <c r="AN2115" i="3"/>
  <c r="C2115" i="3" s="1"/>
  <c r="AQ2115" i="3"/>
  <c r="AQ308" i="3"/>
  <c r="AN308" i="3"/>
  <c r="AN1944" i="3"/>
  <c r="C1944" i="3" s="1"/>
  <c r="AQ1944" i="3"/>
  <c r="C1799" i="3"/>
  <c r="AQ1098" i="3"/>
  <c r="AN1098" i="3"/>
  <c r="C1098" i="3" s="1"/>
  <c r="AQ684" i="3"/>
  <c r="AN684" i="3"/>
  <c r="AM194" i="3"/>
  <c r="AR194" i="3"/>
  <c r="C377" i="3"/>
  <c r="AM457" i="3"/>
  <c r="AR457" i="3"/>
  <c r="AQ2198" i="3"/>
  <c r="AN2198" i="3"/>
  <c r="AN1553" i="3"/>
  <c r="C1553" i="3" s="1"/>
  <c r="AQ1553" i="3"/>
  <c r="C2302" i="3"/>
  <c r="AN2189" i="3"/>
  <c r="AQ2189" i="3"/>
  <c r="AQ1556" i="3"/>
  <c r="AN1556" i="3"/>
  <c r="AQ643" i="3"/>
  <c r="AN643" i="3"/>
  <c r="C643" i="3" s="1"/>
  <c r="AI194" i="3"/>
  <c r="AN707" i="3" l="1"/>
  <c r="C707" i="3" s="1"/>
  <c r="AQ707" i="3"/>
  <c r="AQ1162" i="3"/>
  <c r="AN1162" i="3"/>
  <c r="C290" i="3"/>
  <c r="AQ68" i="3"/>
  <c r="AN68" i="3"/>
  <c r="C68" i="3" s="1"/>
  <c r="AQ126" i="3"/>
  <c r="AN126" i="3"/>
  <c r="C126" i="3" s="1"/>
  <c r="AN1987" i="3"/>
  <c r="AQ1987" i="3"/>
  <c r="C1162" i="3"/>
  <c r="AQ60" i="3"/>
  <c r="AN60" i="3"/>
  <c r="C62" i="3"/>
  <c r="C1987" i="3"/>
  <c r="C165" i="3"/>
  <c r="AQ577" i="3"/>
  <c r="AN577" i="3"/>
  <c r="AN278" i="3"/>
  <c r="C278" i="3" s="1"/>
  <c r="AQ278" i="3"/>
  <c r="AQ1475" i="3"/>
  <c r="AN1475" i="3"/>
  <c r="C1475" i="3" s="1"/>
  <c r="AN1443" i="3"/>
  <c r="C1443" i="3" s="1"/>
  <c r="AQ1443" i="3"/>
  <c r="AQ451" i="3"/>
  <c r="AN451" i="3"/>
  <c r="C451" i="3" s="1"/>
  <c r="AQ1548" i="3"/>
  <c r="AN1548" i="3"/>
  <c r="AQ571" i="3"/>
  <c r="AN571" i="3"/>
  <c r="C571" i="3" s="1"/>
  <c r="AQ2247" i="3"/>
  <c r="AN2247" i="3"/>
  <c r="C2247" i="3" s="1"/>
  <c r="AQ686" i="3"/>
  <c r="AN686" i="3"/>
  <c r="C686" i="3" s="1"/>
  <c r="AN262" i="3"/>
  <c r="C262" i="3" s="1"/>
  <c r="AQ262" i="3"/>
  <c r="C522" i="3"/>
  <c r="C753" i="3"/>
  <c r="C684" i="3"/>
  <c r="AQ1105" i="3"/>
  <c r="AN1105" i="3"/>
  <c r="AN629" i="3"/>
  <c r="C629" i="3" s="1"/>
  <c r="AQ629" i="3"/>
  <c r="AN752" i="3"/>
  <c r="C752" i="3" s="1"/>
  <c r="AQ752" i="3"/>
  <c r="C254" i="3"/>
  <c r="AN1421" i="3"/>
  <c r="C1421" i="3" s="1"/>
  <c r="AQ1421" i="3"/>
  <c r="C1950" i="3"/>
  <c r="AQ944" i="3"/>
  <c r="AN944" i="3"/>
  <c r="C944" i="3" s="1"/>
  <c r="C1163" i="3"/>
  <c r="C908" i="3"/>
  <c r="AN256" i="3"/>
  <c r="C256" i="3" s="1"/>
  <c r="AQ256" i="3"/>
  <c r="C1522" i="3"/>
  <c r="AQ1132" i="3"/>
  <c r="AN1132" i="3"/>
  <c r="AQ345" i="3"/>
  <c r="AN345" i="3"/>
  <c r="AN688" i="3"/>
  <c r="C688" i="3" s="1"/>
  <c r="AQ688" i="3"/>
  <c r="AQ128" i="3"/>
  <c r="AN128" i="3"/>
  <c r="C128" i="3" s="1"/>
  <c r="AN946" i="3"/>
  <c r="C946" i="3" s="1"/>
  <c r="AQ946" i="3"/>
  <c r="AQ292" i="3"/>
  <c r="AN292" i="3"/>
  <c r="AN776" i="3"/>
  <c r="C776" i="3" s="1"/>
  <c r="AQ776" i="3"/>
  <c r="C1132" i="3"/>
  <c r="C567" i="3"/>
  <c r="AQ481" i="3"/>
  <c r="AN481" i="3"/>
  <c r="C481" i="3" s="1"/>
  <c r="AN299" i="3"/>
  <c r="C299" i="3" s="1"/>
  <c r="AQ299" i="3"/>
  <c r="AN791" i="3"/>
  <c r="C791" i="3" s="1"/>
  <c r="AQ791" i="3"/>
  <c r="AQ845" i="3"/>
  <c r="AN845" i="3"/>
  <c r="AN536" i="3"/>
  <c r="AQ536" i="3"/>
  <c r="AQ1598" i="3"/>
  <c r="AN1598" i="3"/>
  <c r="C1598" i="3" s="1"/>
  <c r="AQ1558" i="3"/>
  <c r="AN1558" i="3"/>
  <c r="C1558" i="3" s="1"/>
  <c r="AQ1508" i="3"/>
  <c r="AN1508" i="3"/>
  <c r="C1508" i="3" s="1"/>
  <c r="AN2101" i="3"/>
  <c r="C2101" i="3" s="1"/>
  <c r="AQ2101" i="3"/>
  <c r="AQ749" i="3"/>
  <c r="AN749" i="3"/>
  <c r="AQ2271" i="3"/>
  <c r="AN2271" i="3"/>
  <c r="C2271" i="3" s="1"/>
  <c r="AN319" i="3"/>
  <c r="C319" i="3" s="1"/>
  <c r="AQ319" i="3"/>
  <c r="AQ1834" i="3"/>
  <c r="AN1834" i="3"/>
  <c r="AQ1073" i="3"/>
  <c r="AN1073" i="3"/>
  <c r="AN914" i="3"/>
  <c r="C914" i="3" s="1"/>
  <c r="AQ914" i="3"/>
  <c r="AQ1141" i="3"/>
  <c r="AN1141" i="3"/>
  <c r="AQ924" i="3"/>
  <c r="AN924" i="3"/>
  <c r="C1578" i="3"/>
  <c r="AN163" i="3"/>
  <c r="AQ163" i="3"/>
  <c r="AQ344" i="3"/>
  <c r="AN344" i="3"/>
  <c r="AQ347" i="3"/>
  <c r="AN347" i="3"/>
  <c r="AQ164" i="3"/>
  <c r="AN164" i="3"/>
  <c r="C1493" i="3"/>
  <c r="AN2283" i="3"/>
  <c r="C2283" i="3" s="1"/>
  <c r="AQ2283" i="3"/>
  <c r="AQ1449" i="3"/>
  <c r="AN1449" i="3"/>
  <c r="C444" i="3"/>
  <c r="AQ1131" i="3"/>
  <c r="AN1131" i="3"/>
  <c r="C1131" i="3" s="1"/>
  <c r="AQ394" i="3"/>
  <c r="AN394" i="3"/>
  <c r="C394" i="3" s="1"/>
  <c r="AN430" i="3"/>
  <c r="C430" i="3" s="1"/>
  <c r="AQ430" i="3"/>
  <c r="AQ378" i="3"/>
  <c r="AN378" i="3"/>
  <c r="C378" i="3" s="1"/>
  <c r="AQ538" i="3"/>
  <c r="AN538" i="3"/>
  <c r="AQ366" i="3"/>
  <c r="AN366" i="3"/>
  <c r="C366" i="3" s="1"/>
  <c r="AN1506" i="3"/>
  <c r="AQ1506" i="3"/>
  <c r="AQ1445" i="3"/>
  <c r="AN1445" i="3"/>
  <c r="C1445" i="3" s="1"/>
  <c r="AN393" i="3"/>
  <c r="C393" i="3" s="1"/>
  <c r="AQ393" i="3"/>
  <c r="AQ362" i="3"/>
  <c r="AN362" i="3"/>
  <c r="AQ503" i="3"/>
  <c r="AN503" i="3"/>
  <c r="AQ2257" i="3"/>
  <c r="AN2257" i="3"/>
  <c r="AQ1316" i="3"/>
  <c r="AN1316" i="3"/>
  <c r="C1316" i="3" s="1"/>
  <c r="AQ984" i="3"/>
  <c r="AN984" i="3"/>
  <c r="AN396" i="3"/>
  <c r="C396" i="3" s="1"/>
  <c r="AQ396" i="3"/>
  <c r="AN270" i="3"/>
  <c r="C270" i="3" s="1"/>
  <c r="AQ270" i="3"/>
  <c r="AQ551" i="3"/>
  <c r="AN551" i="3"/>
  <c r="AQ64" i="3"/>
  <c r="AN64" i="3"/>
  <c r="C64" i="3" s="1"/>
  <c r="AN1519" i="3"/>
  <c r="C1519" i="3" s="1"/>
  <c r="AQ1519" i="3"/>
  <c r="AN1510" i="3"/>
  <c r="C1510" i="3" s="1"/>
  <c r="AQ1510" i="3"/>
  <c r="AN238" i="3"/>
  <c r="C238" i="3" s="1"/>
  <c r="AQ238" i="3"/>
  <c r="C50" i="3"/>
  <c r="C845" i="3"/>
  <c r="AQ364" i="3"/>
  <c r="AN364" i="3"/>
  <c r="C364" i="3" s="1"/>
  <c r="C1992" i="3"/>
  <c r="AN302" i="3"/>
  <c r="C302" i="3" s="1"/>
  <c r="AQ302" i="3"/>
  <c r="AQ192" i="3"/>
  <c r="AN192" i="3"/>
  <c r="C192" i="3" s="1"/>
  <c r="AN1514" i="3"/>
  <c r="C1514" i="3" s="1"/>
  <c r="AQ1514" i="3"/>
  <c r="AN1518" i="3"/>
  <c r="AQ1518" i="3"/>
  <c r="AQ1511" i="3"/>
  <c r="AN1511" i="3"/>
  <c r="C1511" i="3" s="1"/>
  <c r="AQ2281" i="3"/>
  <c r="AN2281" i="3"/>
  <c r="C2281" i="3" s="1"/>
  <c r="AQ1486" i="3"/>
  <c r="AN1486" i="3"/>
  <c r="C1486" i="3" s="1"/>
  <c r="AN342" i="3"/>
  <c r="AQ342" i="3"/>
  <c r="AQ892" i="3"/>
  <c r="AN892" i="3"/>
  <c r="C892" i="3" s="1"/>
  <c r="AQ78" i="3"/>
  <c r="AN78" i="3"/>
  <c r="C78" i="3" s="1"/>
  <c r="AQ2010" i="3"/>
  <c r="AN2010" i="3"/>
  <c r="AN728" i="3"/>
  <c r="C728" i="3" s="1"/>
  <c r="AQ728" i="3"/>
  <c r="AQ2265" i="3"/>
  <c r="AN2265" i="3"/>
  <c r="AQ413" i="3"/>
  <c r="AN413" i="3"/>
  <c r="C413" i="3" s="1"/>
  <c r="AQ1119" i="3"/>
  <c r="AN1119" i="3"/>
  <c r="C1119" i="3" s="1"/>
  <c r="AN642" i="3"/>
  <c r="AQ642" i="3"/>
  <c r="C2257" i="3"/>
  <c r="AQ130" i="3"/>
  <c r="AN130" i="3"/>
  <c r="C130" i="3" s="1"/>
  <c r="AN860" i="3"/>
  <c r="C860" i="3" s="1"/>
  <c r="AQ860" i="3"/>
  <c r="AQ880" i="3"/>
  <c r="AN880" i="3"/>
  <c r="C880" i="3" s="1"/>
  <c r="AN283" i="3"/>
  <c r="C283" i="3" s="1"/>
  <c r="AQ283" i="3"/>
  <c r="AQ268" i="3"/>
  <c r="AN268" i="3"/>
  <c r="C268" i="3" s="1"/>
  <c r="C1141" i="3"/>
  <c r="AQ144" i="3"/>
  <c r="AN144" i="3"/>
  <c r="C144" i="3" s="1"/>
  <c r="C84" i="3"/>
  <c r="C538" i="3"/>
  <c r="AQ507" i="3"/>
  <c r="AN507" i="3"/>
  <c r="C507" i="3" s="1"/>
  <c r="AQ2255" i="3"/>
  <c r="AN2255" i="3"/>
  <c r="C2255" i="3" s="1"/>
  <c r="AQ96" i="3"/>
  <c r="AN96" i="3"/>
  <c r="C96" i="3" s="1"/>
  <c r="AQ427" i="3"/>
  <c r="AN427" i="3"/>
  <c r="C427" i="3" s="1"/>
  <c r="AN733" i="3"/>
  <c r="C733" i="3" s="1"/>
  <c r="AQ733" i="3"/>
  <c r="AQ1610" i="3"/>
  <c r="AN1610" i="3"/>
  <c r="AQ2310" i="3"/>
  <c r="AN2310" i="3"/>
  <c r="AN623" i="3"/>
  <c r="C623" i="3" s="1"/>
  <c r="AQ623" i="3"/>
  <c r="C461" i="3"/>
  <c r="AQ2050" i="3"/>
  <c r="AN2050" i="3"/>
  <c r="C1556" i="3"/>
  <c r="AQ1532" i="3"/>
  <c r="AN1532" i="3"/>
  <c r="C1532" i="3" s="1"/>
  <c r="AQ1193" i="3"/>
  <c r="AN1193" i="3"/>
  <c r="C1193" i="3" s="1"/>
  <c r="AQ2083" i="3"/>
  <c r="AN2083" i="3"/>
  <c r="C2083" i="3" s="1"/>
  <c r="AN1498" i="3"/>
  <c r="AQ1498" i="3"/>
  <c r="AQ1446" i="3"/>
  <c r="AN1446" i="3"/>
  <c r="C1446" i="3" s="1"/>
  <c r="AQ194" i="3"/>
  <c r="AN194" i="3"/>
  <c r="C194" i="3" s="1"/>
  <c r="AN412" i="3"/>
  <c r="C412" i="3" s="1"/>
  <c r="AQ412" i="3"/>
  <c r="AN1649" i="3"/>
  <c r="C1649" i="3" s="1"/>
  <c r="AQ1649" i="3"/>
  <c r="AN457" i="3"/>
  <c r="C457" i="3" s="1"/>
  <c r="AQ457" i="3"/>
  <c r="AN381" i="3"/>
  <c r="C381" i="3" s="1"/>
  <c r="AQ381" i="3"/>
  <c r="AQ1600" i="3"/>
  <c r="AN1600" i="3"/>
  <c r="C1600" i="3" s="1"/>
  <c r="AQ1562" i="3"/>
  <c r="AN1562" i="3"/>
  <c r="C1562" i="3" s="1"/>
  <c r="AQ601" i="3"/>
  <c r="AN601" i="3"/>
  <c r="C601" i="3" s="1"/>
  <c r="AQ1846" i="3"/>
  <c r="AN1846" i="3"/>
  <c r="AQ114" i="3"/>
  <c r="AN114" i="3"/>
  <c r="C114" i="3" s="1"/>
  <c r="AN1931" i="3"/>
  <c r="C1931" i="3" s="1"/>
  <c r="AQ1931" i="3"/>
  <c r="AQ363" i="3"/>
  <c r="AN363" i="3"/>
  <c r="C363" i="3" s="1"/>
  <c r="AQ443" i="3"/>
  <c r="AN443" i="3"/>
  <c r="C443" i="3" s="1"/>
  <c r="AN65" i="3"/>
  <c r="C65" i="3" s="1"/>
  <c r="AQ65" i="3"/>
  <c r="AQ808" i="3"/>
  <c r="AN808" i="3"/>
  <c r="C808" i="3" s="1"/>
  <c r="AQ988" i="3"/>
  <c r="AN988" i="3"/>
  <c r="AN1312" i="3"/>
  <c r="C1312" i="3" s="1"/>
  <c r="AQ1312" i="3"/>
  <c r="AQ1520" i="3"/>
  <c r="AN1520" i="3"/>
  <c r="C1520" i="3" s="1"/>
  <c r="AN195" i="3"/>
  <c r="C195" i="3" s="1"/>
  <c r="AQ195" i="3"/>
  <c r="AQ1642" i="3"/>
  <c r="AN1642" i="3"/>
  <c r="C1642" i="3" s="1"/>
  <c r="C536" i="3"/>
  <c r="AQ2251" i="3"/>
  <c r="AN2251" i="3"/>
  <c r="C2251" i="3" s="1"/>
  <c r="AQ132" i="3"/>
  <c r="AN132" i="3"/>
  <c r="C132" i="3" s="1"/>
  <c r="AN2084" i="3"/>
  <c r="C2084" i="3" s="1"/>
  <c r="AQ2084" i="3"/>
  <c r="AN1195" i="3"/>
  <c r="C1195" i="3" s="1"/>
  <c r="AQ1195" i="3"/>
  <c r="AQ2293" i="3"/>
  <c r="AN2293" i="3"/>
  <c r="C2293" i="3" s="1"/>
  <c r="AQ226" i="3"/>
  <c r="AN226" i="3"/>
  <c r="C226" i="3" s="1"/>
</calcChain>
</file>

<file path=xl/sharedStrings.xml><?xml version="1.0" encoding="utf-8"?>
<sst xmlns="http://schemas.openxmlformats.org/spreadsheetml/2006/main" count="15562" uniqueCount="4885">
  <si>
    <t>*</t>
  </si>
  <si>
    <t>K</t>
  </si>
  <si>
    <t>1</t>
  </si>
  <si>
    <t>2009-09-01 00:00:00</t>
  </si>
  <si>
    <t>-</t>
  </si>
  <si>
    <t>E</t>
  </si>
  <si>
    <t>0</t>
  </si>
  <si>
    <t>1-1-1-イ</t>
  </si>
  <si>
    <t>1-1-1-ニ</t>
  </si>
  <si>
    <t>1-1-1-ハ</t>
  </si>
  <si>
    <t>1-1-1-ロ</t>
  </si>
  <si>
    <t>1-1-10-イ</t>
  </si>
  <si>
    <t>1-1-10-ロ-1</t>
  </si>
  <si>
    <t>1-1-10-ロ-2</t>
  </si>
  <si>
    <t>1-1-10-ロ-3</t>
  </si>
  <si>
    <t>1-1-10-ロ-4</t>
  </si>
  <si>
    <t>1-1-10-ロ-5</t>
  </si>
  <si>
    <t>1-1-10-ロ-6</t>
  </si>
  <si>
    <t>1-1-10-ロ-7</t>
  </si>
  <si>
    <t>1-1-10の2-イ</t>
  </si>
  <si>
    <t>1-1-10の2-ニ</t>
  </si>
  <si>
    <t>1-1-10の2-ハ</t>
  </si>
  <si>
    <t>1-1-10の2-ヘ</t>
  </si>
  <si>
    <t>1-1-10の2-ホ</t>
  </si>
  <si>
    <t>1-1-10の2-ロ</t>
  </si>
  <si>
    <t>1-1-10の3</t>
  </si>
  <si>
    <t>1-1-11-イ</t>
  </si>
  <si>
    <t>1-1-11-ロ</t>
  </si>
  <si>
    <t>1-1-14-イ</t>
  </si>
  <si>
    <t>1-1-14-ニ</t>
  </si>
  <si>
    <t>1-1-14-ハ-1</t>
  </si>
  <si>
    <t>1-1-14-ハ-2</t>
  </si>
  <si>
    <t>1-1-14-ハ-3</t>
  </si>
  <si>
    <t>1-1-14-ホ-1</t>
  </si>
  <si>
    <t>1-1-14-ホ-2</t>
  </si>
  <si>
    <t>1-1-14-ホ-3</t>
  </si>
  <si>
    <t>1-1-14-ホ-4</t>
  </si>
  <si>
    <t>1-1-14-ロ-1</t>
  </si>
  <si>
    <t>1-1-14-ロ-2</t>
  </si>
  <si>
    <t>1-1-14-ロ-3</t>
  </si>
  <si>
    <t>1-1-17-イ</t>
  </si>
  <si>
    <t>1-1-17-ニ</t>
  </si>
  <si>
    <t>1-1-17-ハ</t>
  </si>
  <si>
    <t>1-1-17-ロ-1</t>
  </si>
  <si>
    <t>1-1-17-ロ-2</t>
  </si>
  <si>
    <t>1-1-17-ロ-3</t>
  </si>
  <si>
    <t>1-1-18-イ</t>
  </si>
  <si>
    <t>1-1-18-ハ</t>
  </si>
  <si>
    <t>1-1-18-ロ</t>
  </si>
  <si>
    <t>1-1-19</t>
  </si>
  <si>
    <t>1-1-2</t>
  </si>
  <si>
    <t>1-1-20-イ</t>
  </si>
  <si>
    <t>1-1-20-ロ</t>
  </si>
  <si>
    <t>1-1-21-イ</t>
  </si>
  <si>
    <t>1-1-21-ロ-1</t>
  </si>
  <si>
    <t>1-1-21-ロ-2</t>
  </si>
  <si>
    <t>1-1-21-ロ-3</t>
  </si>
  <si>
    <t>1-1-22-イ</t>
  </si>
  <si>
    <t>1-1-22-ニ</t>
  </si>
  <si>
    <t>1-1-22-ハ</t>
  </si>
  <si>
    <t>1-1-22-ロ-1-1</t>
  </si>
  <si>
    <t>1-1-22-ロ-1-2</t>
  </si>
  <si>
    <t>1-1-22-ロ-2</t>
  </si>
  <si>
    <t>1-1-22-ロ-3-1</t>
  </si>
  <si>
    <t>1-1-22-ロ-3-2</t>
  </si>
  <si>
    <t>1-1-22-ロ-4</t>
  </si>
  <si>
    <t>1-1-23</t>
  </si>
  <si>
    <t>1-1-24-イ</t>
  </si>
  <si>
    <t>1-1-24-ハ</t>
  </si>
  <si>
    <t>1-1-24-ロ</t>
  </si>
  <si>
    <t>1-1-25</t>
  </si>
  <si>
    <t>1-1-26-イ</t>
  </si>
  <si>
    <t>1-1-26-ハ</t>
  </si>
  <si>
    <t>1-1-26-ロ</t>
  </si>
  <si>
    <t>1-1-27-イ-1</t>
  </si>
  <si>
    <t>1-1-27-イ-2</t>
  </si>
  <si>
    <t>1-1-27-イ-3</t>
  </si>
  <si>
    <t>1-1-27-イ-4</t>
  </si>
  <si>
    <t>1-1-27-イ-5</t>
  </si>
  <si>
    <t>1-1-27-イ-6</t>
  </si>
  <si>
    <t>1-1-27-イ-7</t>
  </si>
  <si>
    <t>1-1-27-イ-8</t>
  </si>
  <si>
    <t>1-1-27-イ-9</t>
  </si>
  <si>
    <t>1-1-27-ハ</t>
  </si>
  <si>
    <t>1-1-27-ロ</t>
  </si>
  <si>
    <t>1-1-28</t>
  </si>
  <si>
    <t>1-1-29</t>
  </si>
  <si>
    <t>1-1-3</t>
  </si>
  <si>
    <t>1-1-30</t>
  </si>
  <si>
    <t>1-1-31</t>
  </si>
  <si>
    <t>1-1-32</t>
  </si>
  <si>
    <t>1-1-33-イ</t>
  </si>
  <si>
    <t>1-1-33-ハ</t>
  </si>
  <si>
    <t>1-1-33-ロ</t>
  </si>
  <si>
    <t>1-1-34-イ</t>
  </si>
  <si>
    <t>1-1-34-ロ</t>
  </si>
  <si>
    <t>1-1-35</t>
  </si>
  <si>
    <t>1-1-36-イ</t>
  </si>
  <si>
    <t>1-1-36-チ-1</t>
  </si>
  <si>
    <t>1-1-36-ト-1-1</t>
  </si>
  <si>
    <t>1-1-36-ト-1-2</t>
  </si>
  <si>
    <t>1-1-36-ト-2</t>
  </si>
  <si>
    <t>1-1-36-ニ</t>
  </si>
  <si>
    <t>1-1-36-ハ</t>
  </si>
  <si>
    <t>1-1-36-ヘ</t>
  </si>
  <si>
    <t>1-1-36-ホ</t>
  </si>
  <si>
    <t>1-1-36-ロ</t>
  </si>
  <si>
    <t>1-1-37-イ</t>
  </si>
  <si>
    <t>1-1-37-ト</t>
  </si>
  <si>
    <t>1-1-37-ニ</t>
  </si>
  <si>
    <t>1-1-37-ハ</t>
  </si>
  <si>
    <t>1-1-37-ヘ</t>
  </si>
  <si>
    <t>1-1-37-ホ-1</t>
  </si>
  <si>
    <t>1-1-37-ホ-2</t>
  </si>
  <si>
    <t>1-1-37-ロ</t>
  </si>
  <si>
    <t>1-1-38-イ-1</t>
  </si>
  <si>
    <t>1-1-38-イ-2</t>
  </si>
  <si>
    <t>1-1-38-ロ</t>
  </si>
  <si>
    <t>1-1-39</t>
  </si>
  <si>
    <t>1-1-4-イ</t>
  </si>
  <si>
    <t>1-1-4-ロ</t>
  </si>
  <si>
    <t>1-1-40</t>
  </si>
  <si>
    <t>1-1-41-イ</t>
  </si>
  <si>
    <t>1-1-41-ロ</t>
  </si>
  <si>
    <t>1-1-42-イ-1</t>
  </si>
  <si>
    <t>1-1-42-イ-2</t>
  </si>
  <si>
    <t>1-1-42-ロ</t>
  </si>
  <si>
    <t>1-1-43</t>
  </si>
  <si>
    <t>1-1-44-イ-1</t>
  </si>
  <si>
    <t>1-1-44-イ-2</t>
  </si>
  <si>
    <t>1-1-44-ロ-1</t>
  </si>
  <si>
    <t>1-1-44-ロ-2</t>
  </si>
  <si>
    <t>1-1-44-ロ-3</t>
  </si>
  <si>
    <t>1-1-44-ロ-4-1</t>
  </si>
  <si>
    <t>1-1-44-ロ-4-2</t>
  </si>
  <si>
    <t>1-1-44-ロ-4-3</t>
  </si>
  <si>
    <t>1-1-45-イ</t>
  </si>
  <si>
    <t>1-1-45-ロ</t>
  </si>
  <si>
    <t>1-1-46</t>
  </si>
  <si>
    <t>1-1-47</t>
  </si>
  <si>
    <t>1-1-48</t>
  </si>
  <si>
    <t>1-1-49-イ</t>
  </si>
  <si>
    <t>1-1-49-ロ</t>
  </si>
  <si>
    <t>1-1-5</t>
  </si>
  <si>
    <t>1-1-50-イ</t>
  </si>
  <si>
    <t>1-1-50-ロ</t>
  </si>
  <si>
    <t>1-1-52</t>
  </si>
  <si>
    <t>1-1-53</t>
  </si>
  <si>
    <t>1-1-54</t>
  </si>
  <si>
    <t>1-1-55</t>
  </si>
  <si>
    <t>1-1-56</t>
  </si>
  <si>
    <t>1-1-57</t>
  </si>
  <si>
    <t>1-1-58-イ</t>
  </si>
  <si>
    <t>1-1-58-ロ-1</t>
  </si>
  <si>
    <t>1-1-58-ロ-2</t>
  </si>
  <si>
    <t>1-1-59</t>
  </si>
  <si>
    <t>1-1-6</t>
  </si>
  <si>
    <t>1-1-60</t>
  </si>
  <si>
    <t>1-1-7-イ</t>
  </si>
  <si>
    <t>1-1-7-チ</t>
  </si>
  <si>
    <t>1-1-7-ト</t>
  </si>
  <si>
    <t>1-1-7-ニ</t>
  </si>
  <si>
    <t>1-1-7-ハ</t>
  </si>
  <si>
    <t>1-1-7-ヘ</t>
  </si>
  <si>
    <t>1-1-7-ホ</t>
  </si>
  <si>
    <t>1-1-7-ロ</t>
  </si>
  <si>
    <t>1-1-8-イ</t>
  </si>
  <si>
    <t>1-1-8-ロ</t>
  </si>
  <si>
    <t>1-1-9</t>
  </si>
  <si>
    <t>10-1-1-イ</t>
  </si>
  <si>
    <t>10-1-1-イ-1-1</t>
  </si>
  <si>
    <t>10-1-1-イ-1-2</t>
  </si>
  <si>
    <t>10-1-1-イ-2-1</t>
  </si>
  <si>
    <t>10-1-1-イ-2-2</t>
  </si>
  <si>
    <t>10-1-1-イ-3</t>
  </si>
  <si>
    <t>10-1-1-ハ</t>
  </si>
  <si>
    <t>10-1-1-ロ</t>
  </si>
  <si>
    <t>10-1-2-イ</t>
  </si>
  <si>
    <t>10-1-2-イ-1</t>
  </si>
  <si>
    <t>10-1-2-イ-1-1</t>
  </si>
  <si>
    <t>2011-07-01 00:00:00</t>
  </si>
  <si>
    <t>10-1-2-イ-1-2</t>
  </si>
  <si>
    <t>10-1-2-イ-2</t>
  </si>
  <si>
    <t>10-1-2-イ-2-1</t>
  </si>
  <si>
    <t>10-1-2-イ-2-2</t>
  </si>
  <si>
    <t>10-1-2-ニ</t>
  </si>
  <si>
    <t>2010-04-01 00:00:00</t>
  </si>
  <si>
    <t>10-1-2-ハ</t>
  </si>
  <si>
    <t>10-1-2-ハ-1</t>
  </si>
  <si>
    <t>10-1-2-ハ-2</t>
  </si>
  <si>
    <t>10-1-2-ロ</t>
  </si>
  <si>
    <t>10-1-3-イ</t>
  </si>
  <si>
    <t>10-1-3-ロ</t>
  </si>
  <si>
    <t>10-1-3の2</t>
  </si>
  <si>
    <t>10-1-3の3-イ</t>
  </si>
  <si>
    <t>10-1-3の3-ロ</t>
  </si>
  <si>
    <t>10-1-3の4</t>
  </si>
  <si>
    <t>10-1-4</t>
  </si>
  <si>
    <t>10-1-4-イ</t>
  </si>
  <si>
    <t>10-1-4-ニ</t>
  </si>
  <si>
    <t>10-1-4-ハ-1</t>
  </si>
  <si>
    <t>10-1-4-ハ-2</t>
  </si>
  <si>
    <t>10-1-4-ロ-1</t>
  </si>
  <si>
    <t>10-1-4-ロ-2</t>
  </si>
  <si>
    <t>10-1-5</t>
  </si>
  <si>
    <t>10-1-5-イ</t>
  </si>
  <si>
    <t>10-1-5-ロ</t>
  </si>
  <si>
    <t>10-1-6-イ</t>
  </si>
  <si>
    <t>10-1-6-ロ</t>
  </si>
  <si>
    <t>10-1-7</t>
  </si>
  <si>
    <t>10-1-8</t>
  </si>
  <si>
    <t>10-1-9-イ</t>
  </si>
  <si>
    <t>10-1-9-ロ</t>
  </si>
  <si>
    <t>11-1-1-イ</t>
  </si>
  <si>
    <t>11-1-1-ロ-1</t>
  </si>
  <si>
    <t>11-1-1-ロ-2</t>
  </si>
  <si>
    <t>11-1-10-イ</t>
  </si>
  <si>
    <t>11-1-10-ト</t>
  </si>
  <si>
    <t>11-1-10-ニ</t>
  </si>
  <si>
    <t>11-1-10-ハ</t>
  </si>
  <si>
    <t>11-1-10-ヘ</t>
  </si>
  <si>
    <t>11-1-10-ホ</t>
  </si>
  <si>
    <t>11-1-10-ロ</t>
  </si>
  <si>
    <t>11-1-11</t>
  </si>
  <si>
    <t>11-1-12</t>
  </si>
  <si>
    <t>11-1-13</t>
  </si>
  <si>
    <t>11-1-14</t>
  </si>
  <si>
    <t>11-1-2-イ</t>
  </si>
  <si>
    <t>11-1-2-ロ</t>
  </si>
  <si>
    <t>11-1-3-イ-1</t>
  </si>
  <si>
    <t>11-1-3-イ-2</t>
  </si>
  <si>
    <t>11-1-3-ハ-1</t>
  </si>
  <si>
    <t>11-1-3-ハ-2</t>
  </si>
  <si>
    <t>11-1-3-ロ</t>
  </si>
  <si>
    <t>11-1-4-イ-1</t>
  </si>
  <si>
    <t>11-1-4-イ-2</t>
  </si>
  <si>
    <t>11-1-4-イ-3</t>
  </si>
  <si>
    <t>11-1-4-イ-4</t>
  </si>
  <si>
    <t>11-1-4-ニ</t>
  </si>
  <si>
    <t>11-1-4-ハ</t>
  </si>
  <si>
    <t>11-1-4-ホ-1</t>
  </si>
  <si>
    <t>11-1-4-ホ-2</t>
  </si>
  <si>
    <t>11-1-4-ロ</t>
  </si>
  <si>
    <t>11-1-5-イ-1</t>
  </si>
  <si>
    <t>11-1-5-イ-2</t>
  </si>
  <si>
    <t>11-1-5-ニ-1</t>
  </si>
  <si>
    <t>11-1-5-ニ-2</t>
  </si>
  <si>
    <t>11-1-5-ハ</t>
  </si>
  <si>
    <t>11-1-5-ハ-1</t>
  </si>
  <si>
    <t>11-1-5-ハ-2</t>
  </si>
  <si>
    <t>11-1-5-ロ-1</t>
  </si>
  <si>
    <t>11-1-5-ロ-2</t>
  </si>
  <si>
    <t>11-1-5-ロ-3</t>
  </si>
  <si>
    <t>11-1-6-イ</t>
  </si>
  <si>
    <t>11-1-6-ロ</t>
  </si>
  <si>
    <t>11-1-7-イ</t>
  </si>
  <si>
    <t>11-1-7-ロ</t>
  </si>
  <si>
    <t>11-1-8-イ-1</t>
  </si>
  <si>
    <t>11-1-8-イ-2</t>
  </si>
  <si>
    <t>11-1-8-イ-3</t>
  </si>
  <si>
    <t>11-1-8-イ-4</t>
  </si>
  <si>
    <t>11-1-8-ニ</t>
  </si>
  <si>
    <t>11-1-8-ハ-1</t>
  </si>
  <si>
    <t>11-1-8-ハ-2</t>
  </si>
  <si>
    <t>11-1-8-ロ</t>
  </si>
  <si>
    <t>11-1-9-イ-1</t>
  </si>
  <si>
    <t>11-1-9-イ-2</t>
  </si>
  <si>
    <t>11-1-9-チ</t>
  </si>
  <si>
    <t>11-1-9-ト</t>
  </si>
  <si>
    <t>11-1-9-ニ</t>
  </si>
  <si>
    <t>11-1-9-ハ</t>
  </si>
  <si>
    <t>11-1-9-ヘ</t>
  </si>
  <si>
    <t>11-1-9-ホ</t>
  </si>
  <si>
    <t>11-1-9-リ</t>
  </si>
  <si>
    <t>11-1-9-ロ</t>
  </si>
  <si>
    <t>12-1-1-イ</t>
  </si>
  <si>
    <t>12-1-1-ハ</t>
  </si>
  <si>
    <t>12-1-1-ロ</t>
  </si>
  <si>
    <t>12-1-10-イ</t>
  </si>
  <si>
    <t>12-1-10-ニ</t>
  </si>
  <si>
    <t>12-1-10-ハ</t>
  </si>
  <si>
    <t>12-1-10-ロ</t>
  </si>
  <si>
    <t>12-1-10の2-イ</t>
  </si>
  <si>
    <t>12-1-10の2-イ-1</t>
  </si>
  <si>
    <t>12-1-10の2-イ-2</t>
  </si>
  <si>
    <t>12-1-10の2-ロ</t>
  </si>
  <si>
    <t>12-1-10の2-ロ-1</t>
  </si>
  <si>
    <t>12-1-10の2-ロ-2</t>
  </si>
  <si>
    <t>12-1-10の2-ロ-3</t>
  </si>
  <si>
    <t>12-1-10の2-ロ-4</t>
  </si>
  <si>
    <t>12-1-11-イ</t>
  </si>
  <si>
    <t>12-1-11-ロ</t>
  </si>
  <si>
    <t>12-1-12</t>
  </si>
  <si>
    <t>12-1-13</t>
  </si>
  <si>
    <t>12-1-14</t>
  </si>
  <si>
    <t>12-1-15-イ</t>
  </si>
  <si>
    <t>12-1-15-ハ</t>
  </si>
  <si>
    <t>12-1-15-ロ</t>
  </si>
  <si>
    <t>12-1-16</t>
  </si>
  <si>
    <t>12-1-17</t>
  </si>
  <si>
    <t>12-1-18</t>
  </si>
  <si>
    <t>12-1-19</t>
  </si>
  <si>
    <t>12-1-2</t>
  </si>
  <si>
    <t>12-1-20</t>
  </si>
  <si>
    <t>12-1-3-イ</t>
  </si>
  <si>
    <t>12-1-3-ロ</t>
  </si>
  <si>
    <t>12-1-4</t>
  </si>
  <si>
    <t>12-1-5</t>
  </si>
  <si>
    <t>12-1-6-イ</t>
  </si>
  <si>
    <t>12-1-6-チ</t>
  </si>
  <si>
    <t>12-1-6-ト</t>
  </si>
  <si>
    <t>12-1-6-ニ</t>
  </si>
  <si>
    <t>12-1-6-ハ</t>
  </si>
  <si>
    <t>12-1-6-ヘ</t>
  </si>
  <si>
    <t>12-1-6-ホ</t>
  </si>
  <si>
    <t>12-1-6-ロ</t>
  </si>
  <si>
    <t>12-1-7-イ</t>
  </si>
  <si>
    <t>12-1-7-ニ</t>
  </si>
  <si>
    <t>12-1-7-ハ</t>
  </si>
  <si>
    <t>12-1-7-ロ</t>
  </si>
  <si>
    <t>12-1-8-イ</t>
  </si>
  <si>
    <t>12-1-8-ニ-1</t>
  </si>
  <si>
    <t>12-1-8-ニ-2</t>
  </si>
  <si>
    <t>12-1-8-ニ-3</t>
  </si>
  <si>
    <t>12-1-8-ハ</t>
  </si>
  <si>
    <t>12-1-8-ロ</t>
  </si>
  <si>
    <t>12-1-9-イ</t>
  </si>
  <si>
    <t>12-1-9-ロ</t>
  </si>
  <si>
    <t>13-1-1</t>
  </si>
  <si>
    <t>13-1-2</t>
  </si>
  <si>
    <t>13-10</t>
  </si>
  <si>
    <t>13-2-1-イ</t>
  </si>
  <si>
    <t>13-2-1-チ</t>
  </si>
  <si>
    <t>13-2-1-ト</t>
  </si>
  <si>
    <t>13-2-1-ニ</t>
  </si>
  <si>
    <t>13-2-1-ヌ</t>
  </si>
  <si>
    <t>13-2-1-ハ</t>
  </si>
  <si>
    <t>13-2-1-ヘ</t>
  </si>
  <si>
    <t>13-2-1-ホ</t>
  </si>
  <si>
    <t>13-2-1-リ</t>
  </si>
  <si>
    <t>13-2-1-ル</t>
  </si>
  <si>
    <t>13-2-1-ロ</t>
  </si>
  <si>
    <t>13-2-1-ヲ</t>
  </si>
  <si>
    <t>13-2-2-ア</t>
  </si>
  <si>
    <t>13-2-2-イ</t>
  </si>
  <si>
    <t>13-2-2-ウ</t>
  </si>
  <si>
    <t>13-2-2-エ</t>
  </si>
  <si>
    <t>13-2-2-オ</t>
  </si>
  <si>
    <t>13-2-2-カ</t>
  </si>
  <si>
    <t>13-2-2-キ</t>
  </si>
  <si>
    <t>13-2-2-ク</t>
  </si>
  <si>
    <t>13-2-2-ケ</t>
  </si>
  <si>
    <t>13-2-2-コ</t>
  </si>
  <si>
    <t>13-2-2-サ</t>
  </si>
  <si>
    <t>13-2-2-ソ</t>
  </si>
  <si>
    <t>13-2-2-タ</t>
  </si>
  <si>
    <t>13-2-2-チ</t>
  </si>
  <si>
    <t>13-2-2-ツ</t>
  </si>
  <si>
    <t>13-2-2-テ</t>
  </si>
  <si>
    <t>13-2-2-ト</t>
  </si>
  <si>
    <t>13-2-2-ナ</t>
  </si>
  <si>
    <t>13-2-2-ニ</t>
  </si>
  <si>
    <t>13-2-2-ヌ</t>
  </si>
  <si>
    <t>13-2-2-ネ</t>
  </si>
  <si>
    <t>13-2-2-ノ</t>
  </si>
  <si>
    <t>13-2-2-ハ</t>
  </si>
  <si>
    <t>13-2-2-フ</t>
  </si>
  <si>
    <t>13-2-2-ヘ</t>
  </si>
  <si>
    <t>13-2-2-ホ</t>
  </si>
  <si>
    <t>13-2-2-マ</t>
  </si>
  <si>
    <t>13-2-2-ミ</t>
  </si>
  <si>
    <t>13-2-2-ム</t>
  </si>
  <si>
    <t>13-2-2-メ</t>
  </si>
  <si>
    <t>13-2-2-ヤ</t>
  </si>
  <si>
    <t>13-2-2-ユ</t>
  </si>
  <si>
    <t>13-2-2-ヨ</t>
  </si>
  <si>
    <t>13-2-2-ラ</t>
  </si>
  <si>
    <t>13-2-2-リ</t>
  </si>
  <si>
    <t>13-2-2-ル</t>
  </si>
  <si>
    <t>13-2-2-レ</t>
  </si>
  <si>
    <t>13-2-2-ロ</t>
  </si>
  <si>
    <t>13-2-2-ワ</t>
  </si>
  <si>
    <t>13-2-2-ヰ</t>
  </si>
  <si>
    <t>13-2-2-ヲ</t>
  </si>
  <si>
    <t>13-3</t>
  </si>
  <si>
    <t>13-4</t>
  </si>
  <si>
    <t>13-5-1</t>
  </si>
  <si>
    <t>13-5-2</t>
  </si>
  <si>
    <t>13-5-3</t>
  </si>
  <si>
    <t>13-6-1</t>
  </si>
  <si>
    <t>13-6-2</t>
  </si>
  <si>
    <t>13-7</t>
  </si>
  <si>
    <t>13-8-1</t>
  </si>
  <si>
    <t>13-8-2</t>
  </si>
  <si>
    <t>13-8-3</t>
  </si>
  <si>
    <t>13-8-4</t>
  </si>
  <si>
    <t>13-8-5</t>
  </si>
  <si>
    <t>13-8-6</t>
  </si>
  <si>
    <t>13-8-7</t>
  </si>
  <si>
    <t>13-8-8</t>
  </si>
  <si>
    <t>13-8-9</t>
  </si>
  <si>
    <t>13-9-1</t>
  </si>
  <si>
    <t>13-9-2</t>
  </si>
  <si>
    <t>13-9-3</t>
  </si>
  <si>
    <t>14-1-1</t>
  </si>
  <si>
    <t>14-1-10</t>
  </si>
  <si>
    <t>14-1-11</t>
  </si>
  <si>
    <t>14-1-2-イ</t>
  </si>
  <si>
    <t>14-1-2-イ-1</t>
  </si>
  <si>
    <t>14-1-2-イ-2</t>
  </si>
  <si>
    <t>14-1-2-イ-3</t>
  </si>
  <si>
    <t>14-1-2-イ-4</t>
  </si>
  <si>
    <t>14-1-2-ハ-1</t>
  </si>
  <si>
    <t>14-1-2-ハ-2</t>
  </si>
  <si>
    <t>14-1-2-ハ-3</t>
  </si>
  <si>
    <t>14-1-2-ハ-4</t>
  </si>
  <si>
    <t>14-1-2-ハ-5</t>
  </si>
  <si>
    <t>14-1-2-ロ</t>
  </si>
  <si>
    <t>14-1-3</t>
  </si>
  <si>
    <t>14-1-4-イ</t>
  </si>
  <si>
    <t>14-1-4-ロ</t>
  </si>
  <si>
    <t>14-1-5</t>
  </si>
  <si>
    <t>14-1-6-イ-1</t>
  </si>
  <si>
    <t>14-1-6-イ-2</t>
  </si>
  <si>
    <t>14-1-6-イ-2-1</t>
  </si>
  <si>
    <t>14-1-6-イ-2-2</t>
  </si>
  <si>
    <t>14-1-6-イ-2-3</t>
  </si>
  <si>
    <t>14-1-6-イ-3</t>
  </si>
  <si>
    <t>14-1-6-イ-3-1</t>
  </si>
  <si>
    <t>14-1-6-イ-3-2</t>
  </si>
  <si>
    <t>14-1-6-イ-3-3</t>
  </si>
  <si>
    <t>14-1-6-イ-4</t>
  </si>
  <si>
    <t>14-1-6-イ-5</t>
  </si>
  <si>
    <t>14-1-6-ニ-1</t>
  </si>
  <si>
    <t>14-1-6-ニ-2</t>
  </si>
  <si>
    <t>14-1-6-ハ</t>
  </si>
  <si>
    <t>14-1-6-ヘ</t>
  </si>
  <si>
    <t>14-1-6-ホ</t>
  </si>
  <si>
    <t>14-1-6-ロ-1</t>
  </si>
  <si>
    <t>14-1-6-ロ-2</t>
  </si>
  <si>
    <t>14-1-6-ロ-3</t>
  </si>
  <si>
    <t>14-1-6-ロ-4</t>
  </si>
  <si>
    <t>14-1-6-ロ-5</t>
  </si>
  <si>
    <t>14-1-6-ロ-6</t>
  </si>
  <si>
    <t>14-1-6-ロ-7</t>
  </si>
  <si>
    <t>14-1-7</t>
  </si>
  <si>
    <t>14-1-8-イ</t>
  </si>
  <si>
    <t>14-1-8-ロ</t>
  </si>
  <si>
    <t>14-1-9-イ-1</t>
  </si>
  <si>
    <t>14-1-9-イ-2</t>
  </si>
  <si>
    <t>14-1-9-イ-3</t>
  </si>
  <si>
    <t>14-1-9-ロ-1</t>
  </si>
  <si>
    <t>14-1-9-ロ-2</t>
  </si>
  <si>
    <t>14-1-9-ロ-3</t>
  </si>
  <si>
    <t>14の2-1-1</t>
  </si>
  <si>
    <t>14の2-1-10-イ</t>
  </si>
  <si>
    <t>14の2-1-10-ロ</t>
  </si>
  <si>
    <t>14の2-1-11</t>
  </si>
  <si>
    <t>14の2-1-12</t>
  </si>
  <si>
    <t>14の2-1-13</t>
  </si>
  <si>
    <t>14の2-1-14</t>
  </si>
  <si>
    <t>14の2-1-15</t>
  </si>
  <si>
    <t>14の2-1-16</t>
  </si>
  <si>
    <t>14の2-1-17</t>
  </si>
  <si>
    <t>14の2-1-18</t>
  </si>
  <si>
    <t>14の2-1-19</t>
  </si>
  <si>
    <t>14の2-1-2</t>
  </si>
  <si>
    <t>14の2-1-20</t>
  </si>
  <si>
    <t>14の2-1-21</t>
  </si>
  <si>
    <t>14の2-1-22</t>
  </si>
  <si>
    <t>14の2-1-23</t>
  </si>
  <si>
    <t>14の2-1-24-イ</t>
  </si>
  <si>
    <t>14の2-1-24-ハ</t>
  </si>
  <si>
    <t>14の2-1-24-ロ</t>
  </si>
  <si>
    <t>14の2-1-25-イ</t>
  </si>
  <si>
    <t>14の2-1-25-ニ</t>
  </si>
  <si>
    <t>14の2-1-25-ハ</t>
  </si>
  <si>
    <t>14の2-1-25-ロ</t>
  </si>
  <si>
    <t>14の2-1-26</t>
  </si>
  <si>
    <t>14の2-1-27</t>
  </si>
  <si>
    <t>14の2-1-28</t>
  </si>
  <si>
    <t>14の2-1-29-イ</t>
  </si>
  <si>
    <t>14の2-1-29-ロ</t>
  </si>
  <si>
    <t>14の2-1-3-イ</t>
  </si>
  <si>
    <t>14の2-1-3-ハ</t>
  </si>
  <si>
    <t>14の2-1-3-ロ</t>
  </si>
  <si>
    <t>14の2-1-30</t>
  </si>
  <si>
    <t>14の2-1-31</t>
  </si>
  <si>
    <t>14の2-1-32</t>
  </si>
  <si>
    <t>14の2-1-34</t>
  </si>
  <si>
    <t>14の2-1-4</t>
  </si>
  <si>
    <t>14の2-1-45</t>
  </si>
  <si>
    <t>14の2-1-5-イ-1</t>
  </si>
  <si>
    <t>14の2-1-5-イ-2</t>
  </si>
  <si>
    <t>14の2-1-5-ハ</t>
  </si>
  <si>
    <t>14の2-1-5-ロ</t>
  </si>
  <si>
    <t>14の2-1-6</t>
  </si>
  <si>
    <t>14の2-1-61-ロ</t>
  </si>
  <si>
    <t>14の2-1-7</t>
  </si>
  <si>
    <t>14の2-1-7-ロ-1</t>
  </si>
  <si>
    <t>14の2-1-8</t>
  </si>
  <si>
    <t>14の2-1-85-イ</t>
  </si>
  <si>
    <t>14の2-1-89</t>
  </si>
  <si>
    <t>14の2-1-9</t>
  </si>
  <si>
    <t>15-1-1</t>
  </si>
  <si>
    <t>15-1-2</t>
  </si>
  <si>
    <t>15-1-3</t>
  </si>
  <si>
    <t>15-1-4</t>
  </si>
  <si>
    <t>15-1-5</t>
  </si>
  <si>
    <t>15-2</t>
  </si>
  <si>
    <t>15の2</t>
  </si>
  <si>
    <t>15の3</t>
  </si>
  <si>
    <t>16-1</t>
  </si>
  <si>
    <t>16-1-1</t>
  </si>
  <si>
    <t>16-1-10</t>
  </si>
  <si>
    <t>16-1-11</t>
  </si>
  <si>
    <t>16-1-12</t>
  </si>
  <si>
    <t>16-1-2</t>
  </si>
  <si>
    <t>16-1-3</t>
  </si>
  <si>
    <t>16-1-4</t>
  </si>
  <si>
    <t>16-1-5</t>
  </si>
  <si>
    <t>16-1-6</t>
  </si>
  <si>
    <t>16-1-7</t>
  </si>
  <si>
    <t>16-1-8</t>
  </si>
  <si>
    <t>16-1-9</t>
  </si>
  <si>
    <t>16-2</t>
  </si>
  <si>
    <t>16-3-1</t>
  </si>
  <si>
    <t>16-3-2</t>
  </si>
  <si>
    <t>16-4</t>
  </si>
  <si>
    <t>16-5</t>
  </si>
  <si>
    <t>17-1-1</t>
  </si>
  <si>
    <t>17-1-2</t>
  </si>
  <si>
    <t>17-1-3</t>
  </si>
  <si>
    <t>17-2-1</t>
  </si>
  <si>
    <t>17-2-2</t>
  </si>
  <si>
    <t>17-3-1</t>
  </si>
  <si>
    <t>17-3-2</t>
  </si>
  <si>
    <t>17-4</t>
  </si>
  <si>
    <t>17-5</t>
  </si>
  <si>
    <t>17-6</t>
  </si>
  <si>
    <t>17-7</t>
  </si>
  <si>
    <t>17-8</t>
  </si>
  <si>
    <t>18-1-1</t>
  </si>
  <si>
    <t>18-1-1-イ</t>
  </si>
  <si>
    <t>18-1-1-ロ-1</t>
  </si>
  <si>
    <t>18-1-1-ロ-2</t>
  </si>
  <si>
    <t>18-1-2</t>
  </si>
  <si>
    <t>18-1-3</t>
  </si>
  <si>
    <t>18-1-4</t>
  </si>
  <si>
    <t>18-2</t>
  </si>
  <si>
    <t>18-3-1</t>
  </si>
  <si>
    <t>18-3-1-ロ-1</t>
  </si>
  <si>
    <t>18-3-2</t>
  </si>
  <si>
    <t>18-3-3</t>
  </si>
  <si>
    <t>18-3-4</t>
  </si>
  <si>
    <t>18-3-5</t>
  </si>
  <si>
    <t>18-4-1</t>
  </si>
  <si>
    <t>18-4-2-イ</t>
  </si>
  <si>
    <t>18-4-2-ニ</t>
  </si>
  <si>
    <t>18-4-2-ハ</t>
  </si>
  <si>
    <t>18-4-2-ロ</t>
  </si>
  <si>
    <t>18-5</t>
  </si>
  <si>
    <t>18-6</t>
  </si>
  <si>
    <t>19-1-1</t>
  </si>
  <si>
    <t>19-1-2</t>
  </si>
  <si>
    <t>19-1-3</t>
  </si>
  <si>
    <t>19-1-4</t>
  </si>
  <si>
    <t>19-1-5</t>
  </si>
  <si>
    <t>19-2</t>
  </si>
  <si>
    <t>19-3-1</t>
  </si>
  <si>
    <t>19-3-1-イ</t>
  </si>
  <si>
    <t>19-3-1-ハ</t>
  </si>
  <si>
    <t>19-3-1-ロ</t>
  </si>
  <si>
    <t>19-3-2</t>
  </si>
  <si>
    <t>19-3-3</t>
  </si>
  <si>
    <t>19-3-3-イ</t>
  </si>
  <si>
    <t>19-3-3-ハ</t>
  </si>
  <si>
    <t>19-3-3-ロ</t>
  </si>
  <si>
    <t>19-4</t>
  </si>
  <si>
    <t>19-5-1</t>
  </si>
  <si>
    <t>19-5-1-イ</t>
  </si>
  <si>
    <t>19-5-1-ハ</t>
  </si>
  <si>
    <t>19-5-1-ロ</t>
  </si>
  <si>
    <t>19-5-2</t>
  </si>
  <si>
    <t>19-5-3</t>
  </si>
  <si>
    <t>19-5-4</t>
  </si>
  <si>
    <t>19-5-5</t>
  </si>
  <si>
    <t>2-1-1-イ</t>
  </si>
  <si>
    <t>2-1-1-ウ</t>
  </si>
  <si>
    <t>2-1-1-カ</t>
  </si>
  <si>
    <t>2-1-1-ソ</t>
  </si>
  <si>
    <t>2-1-1-タ</t>
  </si>
  <si>
    <t>2-1-1-チ</t>
  </si>
  <si>
    <t>2-1-1-ツ</t>
  </si>
  <si>
    <t>2-1-1-ト</t>
  </si>
  <si>
    <t>2-1-1-ナ</t>
  </si>
  <si>
    <t>2-1-1-ニ</t>
  </si>
  <si>
    <t>2-1-1-ヌ</t>
  </si>
  <si>
    <t>2-1-1-ネ</t>
  </si>
  <si>
    <t>2-1-1-ハ</t>
  </si>
  <si>
    <t>2-1-1-ヘ</t>
  </si>
  <si>
    <t>2-1-1-ホ</t>
  </si>
  <si>
    <t>2-1-1-ム</t>
  </si>
  <si>
    <t>2-1-1-ヨ</t>
  </si>
  <si>
    <t>2-1-1-ラ</t>
  </si>
  <si>
    <t>2-1-1-リ</t>
  </si>
  <si>
    <t>2-1-1-ル</t>
  </si>
  <si>
    <t>2-1-1-レ</t>
  </si>
  <si>
    <t>2-1-1-ロ</t>
  </si>
  <si>
    <t>2-1-1-ワ</t>
  </si>
  <si>
    <t>2-1-1-ヲ</t>
  </si>
  <si>
    <t>2-1-2-イ</t>
  </si>
  <si>
    <t>2-1-2-チ</t>
  </si>
  <si>
    <t>2-1-2-ト</t>
  </si>
  <si>
    <t>2-1-2-ニ</t>
  </si>
  <si>
    <t>2-1-2-ハ</t>
  </si>
  <si>
    <t>2-1-2-ヘ</t>
  </si>
  <si>
    <t>2-1-2-ホ</t>
  </si>
  <si>
    <t>2-1-2-リ</t>
  </si>
  <si>
    <t>2-1-2-ロ</t>
  </si>
  <si>
    <t>2-1-3-イ</t>
  </si>
  <si>
    <t>2-1-3-ウ</t>
  </si>
  <si>
    <t>2-1-3-オ</t>
  </si>
  <si>
    <t>2-1-3-カ</t>
  </si>
  <si>
    <t>2-1-3-ク</t>
  </si>
  <si>
    <t>2-1-3-ソ</t>
  </si>
  <si>
    <t>2-1-3-タ</t>
  </si>
  <si>
    <t>2-1-3-チ</t>
  </si>
  <si>
    <t>2-1-3-ツ</t>
  </si>
  <si>
    <t>2-1-3-ト</t>
  </si>
  <si>
    <t>2-1-3-ナ</t>
  </si>
  <si>
    <t>2-1-3-ニ</t>
  </si>
  <si>
    <t>2-1-3-ヌ</t>
  </si>
  <si>
    <t>2-1-3-ネ</t>
  </si>
  <si>
    <t>2-1-3-ノ</t>
  </si>
  <si>
    <t>2-1-3-ハ</t>
  </si>
  <si>
    <t>2-1-3-ヘ</t>
  </si>
  <si>
    <t>2-1-3-ホ</t>
  </si>
  <si>
    <t>2-1-3-マ</t>
  </si>
  <si>
    <t>2-1-3-ム</t>
  </si>
  <si>
    <t>2-1-3-ヤ</t>
  </si>
  <si>
    <t>2-1-3-ヨ</t>
  </si>
  <si>
    <t>2-1-3-ラ</t>
  </si>
  <si>
    <t>2-1-3-リ</t>
  </si>
  <si>
    <t>2-1-3-ル</t>
  </si>
  <si>
    <t>2-1-3-レ</t>
  </si>
  <si>
    <t>2-1-3-ロ</t>
  </si>
  <si>
    <t>2-1-3-ワ</t>
  </si>
  <si>
    <t>2-1-3-ヰ</t>
  </si>
  <si>
    <t>2-1-3-ヲ</t>
  </si>
  <si>
    <t>2-2-1-イ</t>
  </si>
  <si>
    <t>2-2-1-チ</t>
  </si>
  <si>
    <t>2-2-1-ト</t>
  </si>
  <si>
    <t>2-2-1-ニ</t>
  </si>
  <si>
    <t>2-2-1-ハ</t>
  </si>
  <si>
    <t>2-2-1-ヘ</t>
  </si>
  <si>
    <t>2-2-1-ホ</t>
  </si>
  <si>
    <t>2-2-1-ロ</t>
  </si>
  <si>
    <t>2-2-10-イ</t>
  </si>
  <si>
    <t>2-2-10-ハ</t>
  </si>
  <si>
    <t>2-2-10-ロ</t>
  </si>
  <si>
    <t>2-2-11-イ</t>
  </si>
  <si>
    <t>2-2-11-ロ</t>
  </si>
  <si>
    <t>2-2-12-イ</t>
  </si>
  <si>
    <t>2-2-12-ハ</t>
  </si>
  <si>
    <t>2-2-12-ロ</t>
  </si>
  <si>
    <t>2-2-2-4の2</t>
  </si>
  <si>
    <t>2-2-2-イ</t>
  </si>
  <si>
    <t>2-2-2-チ</t>
  </si>
  <si>
    <t>2-2-2-ト</t>
  </si>
  <si>
    <t>2-2-2-ニ</t>
  </si>
  <si>
    <t>2-2-2-ハ</t>
  </si>
  <si>
    <t>2-2-2-ヘ</t>
  </si>
  <si>
    <t>2-2-2-ホ</t>
  </si>
  <si>
    <t>2-2-2-ロ</t>
  </si>
  <si>
    <t>2-2-3-イ</t>
  </si>
  <si>
    <t>2-2-3-チ</t>
  </si>
  <si>
    <t>2-2-3-ト</t>
  </si>
  <si>
    <t>2-2-3-ニ</t>
  </si>
  <si>
    <t>2-2-3-ヌ</t>
  </si>
  <si>
    <t>2-2-3-ハ</t>
  </si>
  <si>
    <t>2-2-3-ヘ</t>
  </si>
  <si>
    <t>2-2-3-ホ</t>
  </si>
  <si>
    <t>2-2-3-リ</t>
  </si>
  <si>
    <t>2-2-3-ル</t>
  </si>
  <si>
    <t>2-2-3-ロ</t>
  </si>
  <si>
    <t>2-2-3の2-イ</t>
  </si>
  <si>
    <t>2-2-3の2-ニ</t>
  </si>
  <si>
    <t>2-2-3の2-ハ</t>
  </si>
  <si>
    <t>2-2-3の2-ロ</t>
  </si>
  <si>
    <t>2-2-4-イ</t>
  </si>
  <si>
    <t>2-2-4-チ</t>
  </si>
  <si>
    <t>2-2-4-ト</t>
  </si>
  <si>
    <t>2-2-4-ニ</t>
  </si>
  <si>
    <t>2-2-4-ハ</t>
  </si>
  <si>
    <t>2-2-4-ヘ</t>
  </si>
  <si>
    <t>2-2-4-ホ</t>
  </si>
  <si>
    <t>2-2-4-リ</t>
  </si>
  <si>
    <t>2-2-4-ロ</t>
  </si>
  <si>
    <t>2-2-4の2-イ</t>
  </si>
  <si>
    <t>2-2-4の2-ハ</t>
  </si>
  <si>
    <t>2-2-4の2-ロ</t>
  </si>
  <si>
    <t>2-2-5-イ</t>
  </si>
  <si>
    <t>2-2-5-ロ</t>
  </si>
  <si>
    <t>2-2-6-イ</t>
  </si>
  <si>
    <t>2-2-6-チ</t>
  </si>
  <si>
    <t>2-2-6-ト</t>
  </si>
  <si>
    <t>2-2-6-ニ</t>
  </si>
  <si>
    <t>2-2-6-ハ</t>
  </si>
  <si>
    <t>2-2-6-ヘ</t>
  </si>
  <si>
    <t>2-2-6-ホ</t>
  </si>
  <si>
    <t>2-2-6-ロ</t>
  </si>
  <si>
    <t>2-2-6の2-イ</t>
  </si>
  <si>
    <t>2-2-6の2-ハ</t>
  </si>
  <si>
    <t>2-2-6の2-ロ</t>
  </si>
  <si>
    <t>2-2-7-イ</t>
  </si>
  <si>
    <t>2-2-7-チ</t>
  </si>
  <si>
    <t>2-2-7-ト</t>
  </si>
  <si>
    <t>2-2-7-ニ</t>
  </si>
  <si>
    <t>2-2-7-ハ</t>
  </si>
  <si>
    <t>2-2-7-ヘ</t>
  </si>
  <si>
    <t>2-2-7-ホ</t>
  </si>
  <si>
    <t>2-2-7-リ-1</t>
  </si>
  <si>
    <t>2-2-7-リ-2</t>
  </si>
  <si>
    <t>2-2-7-リ-3</t>
  </si>
  <si>
    <t>2-2-7の2-イ</t>
  </si>
  <si>
    <t>2-2-7の2-ロ</t>
  </si>
  <si>
    <t>2-2-8-イ</t>
  </si>
  <si>
    <t>2-2-8-チ</t>
  </si>
  <si>
    <t>2-2-8-ト</t>
  </si>
  <si>
    <t>2-2-8-ニ</t>
  </si>
  <si>
    <t>2-2-8-ハ</t>
  </si>
  <si>
    <t>2-2-8-ヘ</t>
  </si>
  <si>
    <t>2-2-8-ホ</t>
  </si>
  <si>
    <t>2-2-8-リ</t>
  </si>
  <si>
    <t>2-2-8-ロ</t>
  </si>
  <si>
    <t>2-2-9-イ</t>
  </si>
  <si>
    <t>2-2-9-チ</t>
  </si>
  <si>
    <t>2-2-9-ト</t>
  </si>
  <si>
    <t>2-2-9-ニ</t>
  </si>
  <si>
    <t>2-2-9-ヌ</t>
  </si>
  <si>
    <t>2-2-9-ハ</t>
  </si>
  <si>
    <t>2-2-9-ヘ</t>
  </si>
  <si>
    <t>2-2-9-ホ</t>
  </si>
  <si>
    <t>2-2-9-リ</t>
  </si>
  <si>
    <t>2-2-9-ル</t>
  </si>
  <si>
    <t>2-2-9-ロ</t>
  </si>
  <si>
    <t>2-2-9の2-イ</t>
  </si>
  <si>
    <t>2-2-9の2-ニ</t>
  </si>
  <si>
    <t>2-2-9の2-ハ</t>
  </si>
  <si>
    <t>2-2-9の2-ホ</t>
  </si>
  <si>
    <t>2-2-9の2-ロ</t>
  </si>
  <si>
    <t>20-1-1</t>
  </si>
  <si>
    <t>20-1-1-イ</t>
  </si>
  <si>
    <t>20-1-1-ロ</t>
  </si>
  <si>
    <t>20-1-2</t>
  </si>
  <si>
    <t>20-1-3</t>
  </si>
  <si>
    <t>20-1-4</t>
  </si>
  <si>
    <t>20-1-5</t>
  </si>
  <si>
    <t>20-1-6</t>
  </si>
  <si>
    <t>20-1-7</t>
  </si>
  <si>
    <t>20-1-8</t>
  </si>
  <si>
    <t>20-1-8-イ</t>
  </si>
  <si>
    <t>20-1-8-ロ</t>
  </si>
  <si>
    <t>20-2-1</t>
  </si>
  <si>
    <t>20-2-1-イ</t>
  </si>
  <si>
    <t>20-2-1-ロ</t>
  </si>
  <si>
    <t>20-2-10</t>
  </si>
  <si>
    <t>20-2-11</t>
  </si>
  <si>
    <t>20-2-12</t>
  </si>
  <si>
    <t>20-2-2</t>
  </si>
  <si>
    <t>20-2-2-イ</t>
  </si>
  <si>
    <t>20-2-2-ロ</t>
  </si>
  <si>
    <t>20-2-3</t>
  </si>
  <si>
    <t>20-2-3-イ</t>
  </si>
  <si>
    <t>20-2-3-ロ</t>
  </si>
  <si>
    <t>20-2-4</t>
  </si>
  <si>
    <t>20-2-4-イ</t>
  </si>
  <si>
    <t>20-2-4-ロ</t>
  </si>
  <si>
    <t>20-2-5</t>
  </si>
  <si>
    <t>20-2-5-イ</t>
  </si>
  <si>
    <t>20-2-5-ロ</t>
  </si>
  <si>
    <t>20-2-6</t>
  </si>
  <si>
    <t>20-2-6-イ</t>
  </si>
  <si>
    <t>20-2-6-ロ</t>
  </si>
  <si>
    <t>20-2-7</t>
  </si>
  <si>
    <t>20-2-7-イ</t>
  </si>
  <si>
    <t>20-2-7-ロ</t>
  </si>
  <si>
    <t>20-2-8</t>
  </si>
  <si>
    <t>20-2-9</t>
  </si>
  <si>
    <t>21-1-1</t>
  </si>
  <si>
    <t>21-1-10</t>
  </si>
  <si>
    <t>21-1-11</t>
  </si>
  <si>
    <t>21-1-11の2</t>
  </si>
  <si>
    <t>21-1-12</t>
  </si>
  <si>
    <t>21-1-12の2</t>
  </si>
  <si>
    <t>21-1-13</t>
  </si>
  <si>
    <t>21-1-14</t>
  </si>
  <si>
    <t>21-1-15</t>
  </si>
  <si>
    <t>21-1-16</t>
  </si>
  <si>
    <t>21-1-17</t>
  </si>
  <si>
    <t>21-1-2</t>
  </si>
  <si>
    <t>21-1-3</t>
  </si>
  <si>
    <t>21-1-4</t>
  </si>
  <si>
    <t>21-1-5</t>
  </si>
  <si>
    <t>21-1-6</t>
  </si>
  <si>
    <t>21-1-7</t>
  </si>
  <si>
    <t>21-1-8</t>
  </si>
  <si>
    <t>21-1-8の2</t>
  </si>
  <si>
    <t>21-1-9</t>
  </si>
  <si>
    <t>21-2-11</t>
  </si>
  <si>
    <t>21-2-14</t>
  </si>
  <si>
    <t>21-2-15</t>
  </si>
  <si>
    <t>21-2-2</t>
  </si>
  <si>
    <t>21-2-3</t>
  </si>
  <si>
    <t>21-2-3の2-イ</t>
  </si>
  <si>
    <t>21-2-3の2-ニ-1</t>
  </si>
  <si>
    <t>21-2-3の2-ニ-2</t>
  </si>
  <si>
    <t>21-2-3の2-ニ-3</t>
  </si>
  <si>
    <t>21-2-3の2-ハ</t>
  </si>
  <si>
    <t>21-2-3の2-ヘ</t>
  </si>
  <si>
    <t>21-2-3の2-ホ</t>
  </si>
  <si>
    <t>21-2-3の2-ロ-1</t>
  </si>
  <si>
    <t>21-2-3の2-ロ-2</t>
  </si>
  <si>
    <t>21-2-3の2-ロ-3</t>
  </si>
  <si>
    <t>21-2-3の2-ロ-4</t>
  </si>
  <si>
    <t>21-2-3の2-ロ-5</t>
  </si>
  <si>
    <t>21-2-4</t>
  </si>
  <si>
    <t>21-2-5</t>
  </si>
  <si>
    <t>21-2-6</t>
  </si>
  <si>
    <t>21-3-1</t>
  </si>
  <si>
    <t>21-3-2</t>
  </si>
  <si>
    <t>21-3-3</t>
  </si>
  <si>
    <t>21-3-4</t>
  </si>
  <si>
    <t>21-3-5</t>
  </si>
  <si>
    <t>21-3-6</t>
  </si>
  <si>
    <t>21-4-1</t>
  </si>
  <si>
    <t>21-4-2</t>
  </si>
  <si>
    <t>22-1-1</t>
  </si>
  <si>
    <t>22-1-2</t>
  </si>
  <si>
    <t>22-1-3</t>
  </si>
  <si>
    <t>22-1-4</t>
  </si>
  <si>
    <t>22-1-5</t>
  </si>
  <si>
    <t>22-1-6</t>
  </si>
  <si>
    <t>22-1-7</t>
  </si>
  <si>
    <t>22-2-1</t>
  </si>
  <si>
    <t>22-2-2</t>
  </si>
  <si>
    <t>22-2-3-イ</t>
  </si>
  <si>
    <t>22-2-3-ニ</t>
  </si>
  <si>
    <t>22-2-3-ニ-1</t>
  </si>
  <si>
    <t>22-2-3-ニ-2</t>
  </si>
  <si>
    <t>22-2-3-ハ</t>
  </si>
  <si>
    <t>22-2-3-ホ</t>
  </si>
  <si>
    <t>22-2-3-ロ</t>
  </si>
  <si>
    <t>22-2-4</t>
  </si>
  <si>
    <t>22-3-1</t>
  </si>
  <si>
    <t>22-3-2</t>
  </si>
  <si>
    <t>22-4</t>
  </si>
  <si>
    <t>22-5-1</t>
  </si>
  <si>
    <t>22-5-2</t>
  </si>
  <si>
    <t>22-6</t>
  </si>
  <si>
    <t>22-6-1</t>
  </si>
  <si>
    <t>22-6-1-イ</t>
  </si>
  <si>
    <t>22-6-1-ロ</t>
  </si>
  <si>
    <t>22-6-2</t>
  </si>
  <si>
    <t>22-7</t>
  </si>
  <si>
    <t>23-1-1</t>
  </si>
  <si>
    <t>23-1-2</t>
  </si>
  <si>
    <t>23-1-3</t>
  </si>
  <si>
    <t>23-2-1</t>
  </si>
  <si>
    <t>23-2-2</t>
  </si>
  <si>
    <t>23-2-3</t>
  </si>
  <si>
    <t>23-3-1</t>
  </si>
  <si>
    <t>23-3-2</t>
  </si>
  <si>
    <t>23-3-2-へ</t>
  </si>
  <si>
    <t>23-3-2-イ</t>
  </si>
  <si>
    <t>23-3-2-ト</t>
  </si>
  <si>
    <t>23-3-2-ニ</t>
  </si>
  <si>
    <t>23-3-2-ハ</t>
  </si>
  <si>
    <t>23-3-2-ホ</t>
  </si>
  <si>
    <t>23-3-2-ロ</t>
  </si>
  <si>
    <t>23-3-3</t>
  </si>
  <si>
    <t>23-3-4-イ</t>
  </si>
  <si>
    <t>23-3-4-ニ</t>
  </si>
  <si>
    <t>23-3-4-ハ</t>
  </si>
  <si>
    <t>23-3-4-ヘ</t>
  </si>
  <si>
    <t>23-3-4-ホ</t>
  </si>
  <si>
    <t>23-3-4-ロ</t>
  </si>
  <si>
    <t>23-4-1</t>
  </si>
  <si>
    <t>23-4-2-ト</t>
  </si>
  <si>
    <t>23-4-2-ニ</t>
  </si>
  <si>
    <t>23-4-2-ハ</t>
  </si>
  <si>
    <t>23-4-2-ホ</t>
  </si>
  <si>
    <t>23-4-2-ロ</t>
  </si>
  <si>
    <t>23-4-3</t>
  </si>
  <si>
    <t>23-4-4-イ</t>
  </si>
  <si>
    <t>23-4-4-ニ</t>
  </si>
  <si>
    <t>23-4-4-ハ</t>
  </si>
  <si>
    <t>23-4-4-ヘ</t>
  </si>
  <si>
    <t>23-4-4-ホ</t>
  </si>
  <si>
    <t>23-4-4-ロ</t>
  </si>
  <si>
    <t>23-4-5-イ</t>
  </si>
  <si>
    <t>23-4-5-チ</t>
  </si>
  <si>
    <t>23-4-5-ト</t>
  </si>
  <si>
    <t>23-4-5-ニ</t>
  </si>
  <si>
    <t>23-4-5-ハ</t>
  </si>
  <si>
    <t>23-4-5-ヘ</t>
  </si>
  <si>
    <t>23-4-5-ホ</t>
  </si>
  <si>
    <t>23-4-5-ロ</t>
  </si>
  <si>
    <t>23-4-6-イ</t>
  </si>
  <si>
    <t>23-4-6-ハ</t>
  </si>
  <si>
    <t>23-4-6-ロ</t>
  </si>
  <si>
    <t>23-4-7</t>
  </si>
  <si>
    <t>24-1-1</t>
  </si>
  <si>
    <t>24-1-2</t>
  </si>
  <si>
    <t>24-2</t>
  </si>
  <si>
    <t>24-3</t>
  </si>
  <si>
    <t>25-1-1</t>
  </si>
  <si>
    <t>25-1-2</t>
  </si>
  <si>
    <t>25-1-3</t>
  </si>
  <si>
    <t>25-1-4</t>
  </si>
  <si>
    <t>25-1-5</t>
  </si>
  <si>
    <t>25-2-1</t>
  </si>
  <si>
    <t>25-2-1-イ</t>
  </si>
  <si>
    <t>25-2-1-ロ</t>
  </si>
  <si>
    <t>25-2-2</t>
  </si>
  <si>
    <t>25-2-3-イ</t>
  </si>
  <si>
    <t>25-2-3-ト</t>
  </si>
  <si>
    <t>25-2-3-ニ</t>
  </si>
  <si>
    <t>25-2-3-ハ</t>
  </si>
  <si>
    <t>25-2-3-ヘ</t>
  </si>
  <si>
    <t>25-2-3-ホ</t>
  </si>
  <si>
    <t>25-2-3-ロ</t>
  </si>
  <si>
    <t>25-2-4</t>
  </si>
  <si>
    <t>25-3-1</t>
  </si>
  <si>
    <t>25-3-2-イ</t>
  </si>
  <si>
    <t>25-3-2-チ</t>
  </si>
  <si>
    <t>25-3-2-ト</t>
  </si>
  <si>
    <t>25-3-2-ニ</t>
  </si>
  <si>
    <t>25-3-2-ヌ</t>
  </si>
  <si>
    <t>25-3-2-ハ</t>
  </si>
  <si>
    <t>25-3-2-ヘ</t>
  </si>
  <si>
    <t>25-3-2-ホ</t>
  </si>
  <si>
    <t>25-3-2-リ-1</t>
  </si>
  <si>
    <t>25-3-2-リ-2</t>
  </si>
  <si>
    <t>25-3-2-リ-3</t>
  </si>
  <si>
    <t>25-3-2-ル-1</t>
  </si>
  <si>
    <t>25-3-2-ル-2</t>
  </si>
  <si>
    <t>25-3-2-ロ</t>
  </si>
  <si>
    <t>25-3-3-イ</t>
  </si>
  <si>
    <t>25-3-3-ハ</t>
  </si>
  <si>
    <t>25-3-3-ロ</t>
  </si>
  <si>
    <t>25-3-4-イ</t>
  </si>
  <si>
    <t>25-3-4-ハ</t>
  </si>
  <si>
    <t>25-3-4-ロ</t>
  </si>
  <si>
    <t>25-4-1</t>
  </si>
  <si>
    <t>25-4-2</t>
  </si>
  <si>
    <t>25-4-3</t>
  </si>
  <si>
    <t>25-5-1</t>
  </si>
  <si>
    <t>25-5-2-イ</t>
  </si>
  <si>
    <t>25-5-2-ハ</t>
  </si>
  <si>
    <t>25-5-2-ロ</t>
  </si>
  <si>
    <t>25-5-3</t>
  </si>
  <si>
    <t>26-1-1</t>
  </si>
  <si>
    <t>26-1-2</t>
  </si>
  <si>
    <t>27-1-1</t>
  </si>
  <si>
    <t>27-1-2</t>
  </si>
  <si>
    <t>27-1-3</t>
  </si>
  <si>
    <t>27-1-4</t>
  </si>
  <si>
    <t>27-1-5</t>
  </si>
  <si>
    <t>27-2-1</t>
  </si>
  <si>
    <t>27-2-2</t>
  </si>
  <si>
    <t>27-2-3</t>
  </si>
  <si>
    <t>27-2-4</t>
  </si>
  <si>
    <t>27-2-5</t>
  </si>
  <si>
    <t>27-3-1</t>
  </si>
  <si>
    <t>27-3-2</t>
  </si>
  <si>
    <t>27-3-2-イ</t>
  </si>
  <si>
    <t>27-3-2-ハ</t>
  </si>
  <si>
    <t>27-3-2-ロ</t>
  </si>
  <si>
    <t>27-3-3</t>
  </si>
  <si>
    <t>27-3-4</t>
  </si>
  <si>
    <t>27-4</t>
  </si>
  <si>
    <t>27-4-1</t>
  </si>
  <si>
    <t>27-4-2-イ</t>
  </si>
  <si>
    <t>27-4-2-ハ</t>
  </si>
  <si>
    <t>27-4-2-ロ</t>
  </si>
  <si>
    <t>27-5</t>
  </si>
  <si>
    <t>27-5-1</t>
  </si>
  <si>
    <t>27-5-2</t>
  </si>
  <si>
    <t>27-5-2-イ</t>
  </si>
  <si>
    <t>27-5-2-ハ</t>
  </si>
  <si>
    <t>27-5-2-ロ</t>
  </si>
  <si>
    <t>27-6-1</t>
  </si>
  <si>
    <t>27-6-2</t>
  </si>
  <si>
    <t>28</t>
  </si>
  <si>
    <t>28-1</t>
  </si>
  <si>
    <t>28-2</t>
  </si>
  <si>
    <t>2の2-1-1</t>
  </si>
  <si>
    <t>2の2-1-2</t>
  </si>
  <si>
    <t>2の2-1-3</t>
  </si>
  <si>
    <t>2の2-1-4</t>
  </si>
  <si>
    <t>2の2-1-5</t>
  </si>
  <si>
    <t>2の2-1-6</t>
  </si>
  <si>
    <t>2の2-1-7</t>
  </si>
  <si>
    <t>2の2-2-1-イ</t>
  </si>
  <si>
    <t>2の2-2-1-ロ</t>
  </si>
  <si>
    <t>2の2-2-2</t>
  </si>
  <si>
    <t>2の2-2-3</t>
  </si>
  <si>
    <t>2の2-2-4</t>
  </si>
  <si>
    <t>2の2-2-4の2</t>
  </si>
  <si>
    <t>2の2-2-5</t>
  </si>
  <si>
    <t>2の2-2-6</t>
  </si>
  <si>
    <t>2の2-2-8-イ</t>
  </si>
  <si>
    <t>2の2-2-8-ハ</t>
  </si>
  <si>
    <t>2の2-2-8-ロ</t>
  </si>
  <si>
    <t>3-1-1</t>
  </si>
  <si>
    <t>3-1-10</t>
  </si>
  <si>
    <t>3-1-10の2</t>
  </si>
  <si>
    <t>3-1-11-イ</t>
  </si>
  <si>
    <t>3-1-11-ニ-1</t>
  </si>
  <si>
    <t>3-1-11-ニ-2</t>
  </si>
  <si>
    <t>3-1-11-ニ-3</t>
  </si>
  <si>
    <t>3-1-11-ハ</t>
  </si>
  <si>
    <t>3-1-11-ホ</t>
  </si>
  <si>
    <t>3-1-11-ロ</t>
  </si>
  <si>
    <t>3-1-12</t>
  </si>
  <si>
    <t>3-1-13-イ</t>
  </si>
  <si>
    <t>3-1-13-ロ</t>
  </si>
  <si>
    <t>3-1-14</t>
  </si>
  <si>
    <t>3-1-15</t>
  </si>
  <si>
    <t>3-1-16-イ</t>
  </si>
  <si>
    <t>3-1-16-チ</t>
  </si>
  <si>
    <t>3-1-16-ト</t>
  </si>
  <si>
    <t>3-1-16-ニ</t>
  </si>
  <si>
    <t>3-1-16-ハ-1</t>
  </si>
  <si>
    <t>3-1-16-ハ-1-1</t>
  </si>
  <si>
    <t>3-1-16-ハ-1-2</t>
  </si>
  <si>
    <t>3-1-16-ハ-1-3</t>
  </si>
  <si>
    <t>3-1-16-ハ-2</t>
  </si>
  <si>
    <t>3-1-16-ハ-3</t>
  </si>
  <si>
    <t>3-1-16-ヘ</t>
  </si>
  <si>
    <t>3-1-16-ヘ-1</t>
  </si>
  <si>
    <t>3-1-16-ヘ-2</t>
  </si>
  <si>
    <t>3-1-16-ヘ-3-1</t>
  </si>
  <si>
    <t>3-1-16-ヘ-3-2</t>
  </si>
  <si>
    <t>3-1-16-ホ</t>
  </si>
  <si>
    <t>3-1-16-ロ</t>
  </si>
  <si>
    <t>3-1-17-イ</t>
  </si>
  <si>
    <t>3-1-17-ト</t>
  </si>
  <si>
    <t>3-1-17-ニ</t>
  </si>
  <si>
    <t>3-1-17-ハ</t>
  </si>
  <si>
    <t>3-1-17-ヘ</t>
  </si>
  <si>
    <t>3-1-17-ホ</t>
  </si>
  <si>
    <t>3-1-17-ロ</t>
  </si>
  <si>
    <t>3-1-17の2</t>
  </si>
  <si>
    <t>3-1-17の2-イ</t>
  </si>
  <si>
    <t>3-1-17の2-ニ</t>
  </si>
  <si>
    <t>3-1-17の2-ハ</t>
  </si>
  <si>
    <t>3-1-17の2-ヘ</t>
  </si>
  <si>
    <t>3-1-17の2-ホ</t>
  </si>
  <si>
    <t>3-1-17の2-ロ</t>
  </si>
  <si>
    <t>3-1-17の3-イ</t>
  </si>
  <si>
    <t>3-1-17の3-ニ</t>
  </si>
  <si>
    <t>3-1-17の3-ハ</t>
  </si>
  <si>
    <t>3-1-17の3-ヘ</t>
  </si>
  <si>
    <t>3-1-17の3-ホ</t>
  </si>
  <si>
    <t>3-1-17の3-ロ</t>
  </si>
  <si>
    <t>3-1-17の２-ハ</t>
  </si>
  <si>
    <t>3-1-18</t>
  </si>
  <si>
    <t>3-1-18の2</t>
  </si>
  <si>
    <t>3-1-18の3</t>
  </si>
  <si>
    <t>3-1-19-イ</t>
  </si>
  <si>
    <t>3-1-19-ハ-1</t>
  </si>
  <si>
    <t>3-1-19-ハ-2-1</t>
  </si>
  <si>
    <t>3-1-19-ハ-2-2</t>
  </si>
  <si>
    <t>3-1-19-ハ-2-3</t>
  </si>
  <si>
    <t>3-1-19-ロ</t>
  </si>
  <si>
    <t>3-1-19の2</t>
  </si>
  <si>
    <t>3-1-1の2</t>
  </si>
  <si>
    <t>3-1-1の3-イ</t>
  </si>
  <si>
    <t>3-1-1の3-ロ</t>
  </si>
  <si>
    <t>3-1-2-イ-1</t>
  </si>
  <si>
    <t>3-1-2-イ-2</t>
  </si>
  <si>
    <t>3-1-2-ロ-1</t>
  </si>
  <si>
    <t>3-1-2-ロ-2</t>
  </si>
  <si>
    <t>3-1-2-ロ-3</t>
  </si>
  <si>
    <t>3-1-2-ロ-4</t>
  </si>
  <si>
    <t>3-1-2-ロ-5</t>
  </si>
  <si>
    <t>3-1-2-ロ-6</t>
  </si>
  <si>
    <t>3-1-20</t>
  </si>
  <si>
    <t>3-1-21-イ</t>
  </si>
  <si>
    <t>3-1-21-ロ</t>
  </si>
  <si>
    <t>3-1-22</t>
  </si>
  <si>
    <t>3-1-22-イ</t>
  </si>
  <si>
    <t>3-1-22-ロ</t>
  </si>
  <si>
    <t>3-1-22の2-イ</t>
  </si>
  <si>
    <t>3-1-22の2-ロ</t>
  </si>
  <si>
    <t>3-1-23-イ</t>
  </si>
  <si>
    <t>3-1-23-ロ</t>
  </si>
  <si>
    <t>3-1-24-イ</t>
  </si>
  <si>
    <t>3-1-24-ロ</t>
  </si>
  <si>
    <t>3-1-25-イ-1</t>
  </si>
  <si>
    <t>3-1-25-イ-2-1</t>
  </si>
  <si>
    <t>3-1-25-イ-2-2</t>
  </si>
  <si>
    <t>3-1-25-イ-2-3</t>
  </si>
  <si>
    <t>3-1-25-ニ</t>
  </si>
  <si>
    <t>3-1-25-ハ</t>
  </si>
  <si>
    <t>3-1-25-ホ</t>
  </si>
  <si>
    <t>3-1-25-ロ</t>
  </si>
  <si>
    <t>3-1-25の2</t>
  </si>
  <si>
    <t>3-1-26</t>
  </si>
  <si>
    <t>3-1-27-イ</t>
  </si>
  <si>
    <t>3-1-27-ハ</t>
  </si>
  <si>
    <t>3-1-27-ロ</t>
  </si>
  <si>
    <t>3-1-3-イ</t>
  </si>
  <si>
    <t>3-1-3-チ</t>
  </si>
  <si>
    <t>3-1-3-ト</t>
  </si>
  <si>
    <t>3-1-3-ニ</t>
  </si>
  <si>
    <t>3-1-3-ヌ</t>
  </si>
  <si>
    <t>3-1-3-ハ</t>
  </si>
  <si>
    <t>3-1-3-ヘ</t>
  </si>
  <si>
    <t>3-1-3-ホ</t>
  </si>
  <si>
    <t>3-1-3-リ</t>
  </si>
  <si>
    <t>3-1-3-リ-1</t>
  </si>
  <si>
    <t>3-1-3-リ-2</t>
  </si>
  <si>
    <t>3-1-3-ロ</t>
  </si>
  <si>
    <t>3-1-4</t>
  </si>
  <si>
    <t>3-1-5</t>
  </si>
  <si>
    <t>3-1-6-ニ</t>
  </si>
  <si>
    <t>3-1-6-ハ</t>
  </si>
  <si>
    <t>3-1-6の2</t>
  </si>
  <si>
    <t>3-1-7-イ</t>
  </si>
  <si>
    <t>3-1-7-ウ</t>
  </si>
  <si>
    <t>3-1-7-オ</t>
  </si>
  <si>
    <t>3-1-7-カ</t>
  </si>
  <si>
    <t>3-1-7-ク</t>
  </si>
  <si>
    <t>3-1-7-ケ</t>
  </si>
  <si>
    <t>3-1-7-コ</t>
  </si>
  <si>
    <t>3-1-7-ソ</t>
  </si>
  <si>
    <t>3-1-7-タ</t>
  </si>
  <si>
    <t>3-1-7-タ-1</t>
  </si>
  <si>
    <t>3-1-7-タ-2</t>
  </si>
  <si>
    <t>3-1-7-チ</t>
  </si>
  <si>
    <t>3-1-7-ツ</t>
  </si>
  <si>
    <t>3-1-7-ト</t>
  </si>
  <si>
    <t>3-1-7-ナ</t>
  </si>
  <si>
    <t>3-1-7-ニ</t>
  </si>
  <si>
    <t>3-1-7-ヌ</t>
  </si>
  <si>
    <t>3-1-7-ヌ-1</t>
  </si>
  <si>
    <t>3-1-7-ヌ-2</t>
  </si>
  <si>
    <t>3-1-7-ヌ-3</t>
  </si>
  <si>
    <t>3-1-7-ヌ-4</t>
  </si>
  <si>
    <t>3-1-7-ヌ-5</t>
  </si>
  <si>
    <t>3-1-7-ヌ-6</t>
  </si>
  <si>
    <t>3-1-7-ネ</t>
  </si>
  <si>
    <t>3-1-7-ノ</t>
  </si>
  <si>
    <t>3-1-7-ハ</t>
  </si>
  <si>
    <t>3-1-7-フ</t>
  </si>
  <si>
    <t>3-1-7-ヘ</t>
  </si>
  <si>
    <t>3-1-7-ホ</t>
  </si>
  <si>
    <t>3-1-7-マ</t>
  </si>
  <si>
    <t>3-1-7-ム</t>
  </si>
  <si>
    <t>3-1-7-ヤ</t>
  </si>
  <si>
    <t>3-1-7-ヨ</t>
  </si>
  <si>
    <t>3-1-7-ラ</t>
  </si>
  <si>
    <t>3-1-7-リ</t>
  </si>
  <si>
    <t>3-1-7-リ-1</t>
  </si>
  <si>
    <t>3-1-7-リ-5</t>
  </si>
  <si>
    <t>3-1-7-ル</t>
  </si>
  <si>
    <t>3-1-7-レ</t>
  </si>
  <si>
    <t>3-1-7-ロ</t>
  </si>
  <si>
    <t>3-1-7-ワ</t>
  </si>
  <si>
    <t>3-1-7-ヰ</t>
  </si>
  <si>
    <t>3-1-7-ヲ</t>
  </si>
  <si>
    <t>3-1-8-イ</t>
  </si>
  <si>
    <t>3-1-8-ニ</t>
  </si>
  <si>
    <t>3-1-8-ハ</t>
  </si>
  <si>
    <t>3-1-8-ヘ</t>
  </si>
  <si>
    <t>3-1-8-ホ</t>
  </si>
  <si>
    <t>3-1-8-ロ</t>
  </si>
  <si>
    <t>3-1-9</t>
  </si>
  <si>
    <t>3-1-9-イ</t>
  </si>
  <si>
    <t>3-1-9-ロ</t>
  </si>
  <si>
    <t>3-1-9の2</t>
  </si>
  <si>
    <t>3-1-9の2-イ</t>
  </si>
  <si>
    <t>3-1-9の2-ロ</t>
  </si>
  <si>
    <t>4-1-1-イ</t>
  </si>
  <si>
    <t>4-1-1-ハ</t>
  </si>
  <si>
    <t>4-1-1-ロ</t>
  </si>
  <si>
    <t>4-1-10-イ</t>
  </si>
  <si>
    <t>4-1-10-イ-1</t>
  </si>
  <si>
    <t>4-1-10-イ-2</t>
  </si>
  <si>
    <t>4-1-10-ハ</t>
  </si>
  <si>
    <t>4-1-10-ロ</t>
  </si>
  <si>
    <t>4-1-11-イ-1</t>
  </si>
  <si>
    <t>4-1-11-イ-2</t>
  </si>
  <si>
    <t>4-1-11-ニ</t>
  </si>
  <si>
    <t>4-1-11-ハ-1</t>
  </si>
  <si>
    <t>4-1-11-ハ-2</t>
  </si>
  <si>
    <t>4-1-11-ハ-3</t>
  </si>
  <si>
    <t>4-1-11-ロ-1</t>
  </si>
  <si>
    <t>4-1-11-ロ-2</t>
  </si>
  <si>
    <t>4-1-12-イ</t>
  </si>
  <si>
    <t>4-1-12-ニ</t>
  </si>
  <si>
    <t>4-1-12-ハ-1</t>
  </si>
  <si>
    <t>4-1-12-ハ-2-1</t>
  </si>
  <si>
    <t>4-1-12-ハ-2-2</t>
  </si>
  <si>
    <t>4-1-12-ホ</t>
  </si>
  <si>
    <t>4-1-12-ロ</t>
  </si>
  <si>
    <t>4-1-13-イ</t>
  </si>
  <si>
    <t>4-1-13-ニ</t>
  </si>
  <si>
    <t>4-1-13-ハ-1</t>
  </si>
  <si>
    <t>4-1-13-ハ-2</t>
  </si>
  <si>
    <t>4-1-13-ハ-3</t>
  </si>
  <si>
    <t>4-1-13-ハ-4</t>
  </si>
  <si>
    <t>4-1-13-ヘ</t>
  </si>
  <si>
    <t>4-1-13-ホ</t>
  </si>
  <si>
    <t>4-1-13-ロ</t>
  </si>
  <si>
    <t>4-1-14-イ</t>
  </si>
  <si>
    <t>4-1-14-ハ</t>
  </si>
  <si>
    <t>4-1-14-ロ</t>
  </si>
  <si>
    <t>4-1-15-イ</t>
  </si>
  <si>
    <t>4-1-15-ニ-1</t>
  </si>
  <si>
    <t>4-1-15-ニ-2</t>
  </si>
  <si>
    <t>4-1-15-ハ</t>
  </si>
  <si>
    <t>4-1-15-ホ</t>
  </si>
  <si>
    <t>4-1-15-ホ-1</t>
  </si>
  <si>
    <t>4-1-15-ホ-2</t>
  </si>
  <si>
    <t>4-1-15-ロ</t>
  </si>
  <si>
    <t>4-1-16</t>
  </si>
  <si>
    <t>4-1-2-イ</t>
  </si>
  <si>
    <t>4-1-2-ロ-1</t>
  </si>
  <si>
    <t>4-1-2-ロ-2</t>
  </si>
  <si>
    <t>4-1-3-イ</t>
  </si>
  <si>
    <t>4-1-3-ロ</t>
  </si>
  <si>
    <t>4-1-4-イ</t>
  </si>
  <si>
    <t>4-1-4-ト</t>
  </si>
  <si>
    <t>4-1-4-ニ-1</t>
  </si>
  <si>
    <t>4-1-4-ニ-2</t>
  </si>
  <si>
    <t>4-1-4-ニ-3</t>
  </si>
  <si>
    <t>4-1-4-ニ-4</t>
  </si>
  <si>
    <t>4-1-4-ハ</t>
  </si>
  <si>
    <t>4-1-4-ヘ</t>
  </si>
  <si>
    <t>4-1-4-ヘ-1</t>
  </si>
  <si>
    <t>4-1-4-ヘ-2</t>
  </si>
  <si>
    <t>4-1-4-ホ</t>
  </si>
  <si>
    <t>4-1-4-ロ</t>
  </si>
  <si>
    <t>4-1-5</t>
  </si>
  <si>
    <t>4-1-6-イ</t>
  </si>
  <si>
    <t>4-1-6-ハ</t>
  </si>
  <si>
    <t>4-1-6-ロ</t>
  </si>
  <si>
    <t>4-1-7-イ-1</t>
  </si>
  <si>
    <t>4-1-7-イ-2</t>
  </si>
  <si>
    <t>4-1-7-ニ</t>
  </si>
  <si>
    <t>4-1-7-ハ</t>
  </si>
  <si>
    <t>4-1-7-ロ-1-1</t>
  </si>
  <si>
    <t>4-1-7-ロ-1-2</t>
  </si>
  <si>
    <t>4-1-7-ロ-2-1</t>
  </si>
  <si>
    <t>4-1-7-ロ-2-2</t>
  </si>
  <si>
    <t>4-1-7-ロ-3-1</t>
  </si>
  <si>
    <t>4-1-7-ロ-3-2</t>
  </si>
  <si>
    <t>4-1-7-ロ-4-1</t>
  </si>
  <si>
    <t>4-1-7-ロ-4-2</t>
  </si>
  <si>
    <t>4-1-7-ロ-5</t>
  </si>
  <si>
    <t>4-1-8-イ</t>
  </si>
  <si>
    <t>4-1-8-ハ</t>
  </si>
  <si>
    <t>4-1-8-ロ-1</t>
  </si>
  <si>
    <t>4-1-8-ロ-2</t>
  </si>
  <si>
    <t>4-1-9</t>
  </si>
  <si>
    <t>5-1-1-イ</t>
  </si>
  <si>
    <t>5-1-1-ハ-1</t>
  </si>
  <si>
    <t>5-1-1-ハ-2</t>
  </si>
  <si>
    <t>5-1-1-ハ-3</t>
  </si>
  <si>
    <t>5-1-1-ロ</t>
  </si>
  <si>
    <t>5-1-10-イ</t>
  </si>
  <si>
    <t>5-1-10-イ-1</t>
  </si>
  <si>
    <t>5-1-10-イ-2</t>
  </si>
  <si>
    <t>5-1-10-ハ</t>
  </si>
  <si>
    <t>5-1-10-ロ</t>
  </si>
  <si>
    <t>5-1-11</t>
  </si>
  <si>
    <t>5-1-2-イ-1</t>
  </si>
  <si>
    <t>5-1-2-イ-2</t>
  </si>
  <si>
    <t>5-1-2-ニ</t>
  </si>
  <si>
    <t>5-1-2-ハ-1</t>
  </si>
  <si>
    <t>5-1-2-ハ-2</t>
  </si>
  <si>
    <t>5-1-2-ヘ-1</t>
  </si>
  <si>
    <t>5-1-2-ヘ-2</t>
  </si>
  <si>
    <t>5-1-2-ヘ-3</t>
  </si>
  <si>
    <t>5-1-2-ヘ-4</t>
  </si>
  <si>
    <t>5-1-2-ヘ-5</t>
  </si>
  <si>
    <t>5-1-2-ホ</t>
  </si>
  <si>
    <t>5-1-2-ロ-1</t>
  </si>
  <si>
    <t>2013-06-13 00:00:00</t>
  </si>
  <si>
    <t>5-1-2-ロ-1-1</t>
  </si>
  <si>
    <t>5-1-2-ロ-1-2</t>
  </si>
  <si>
    <t>5-1-2-ロ-2</t>
  </si>
  <si>
    <t>5-1-2-ロ-2-1</t>
  </si>
  <si>
    <t>5-1-2-ロ-2-2</t>
  </si>
  <si>
    <t>5-1-2-ロ-3</t>
  </si>
  <si>
    <t>5-1-2-ロ-4</t>
  </si>
  <si>
    <t>5-1-3</t>
  </si>
  <si>
    <t>5-1-4</t>
  </si>
  <si>
    <t>5-1-5</t>
  </si>
  <si>
    <t>5-1-6</t>
  </si>
  <si>
    <t>5-1-7-イ</t>
  </si>
  <si>
    <t>5-1-7-ト-1</t>
  </si>
  <si>
    <t>5-1-7-ト-2</t>
  </si>
  <si>
    <t>5-1-7-ニ-1</t>
  </si>
  <si>
    <t>5-1-7-ニ-2</t>
  </si>
  <si>
    <t>5-1-7-ハ-1</t>
  </si>
  <si>
    <t>5-1-7-ハ-2</t>
  </si>
  <si>
    <t>5-1-7-ヘ</t>
  </si>
  <si>
    <t>5-1-7-ホ</t>
  </si>
  <si>
    <t>5-1-7-ロ</t>
  </si>
  <si>
    <t>5-1-8-イ</t>
  </si>
  <si>
    <t>5-1-8-ハ</t>
  </si>
  <si>
    <t>5-1-8-ロ</t>
  </si>
  <si>
    <t>5-1-9-イ</t>
  </si>
  <si>
    <t>5-1-9-ニ</t>
  </si>
  <si>
    <t>5-1-9-ハ</t>
  </si>
  <si>
    <t>5-1-9-ロ</t>
  </si>
  <si>
    <t>6-1-1-イ</t>
  </si>
  <si>
    <t>6-1-1-イ-1</t>
  </si>
  <si>
    <t>6-1-1-イ-2</t>
  </si>
  <si>
    <t>6-1-1-イ-3</t>
  </si>
  <si>
    <t>6-1-1-チ</t>
  </si>
  <si>
    <t>6-1-1-ト-1</t>
  </si>
  <si>
    <t>6-1-1-ト-2</t>
  </si>
  <si>
    <t>6-1-1-ト-3</t>
  </si>
  <si>
    <t>6-1-1-ニ</t>
  </si>
  <si>
    <t>6-1-1-ヌ-1</t>
  </si>
  <si>
    <t>6-1-1-ヌ-2</t>
  </si>
  <si>
    <t>6-1-1-ハ</t>
  </si>
  <si>
    <t>6-1-1-ハ-1</t>
  </si>
  <si>
    <t>6-1-1-ハ-2</t>
  </si>
  <si>
    <t>6-1-1-ハ-3</t>
  </si>
  <si>
    <t>6-1-1-ヘ</t>
  </si>
  <si>
    <t>6-1-1-ホ-1-1</t>
  </si>
  <si>
    <t>6-1-1-ホ-1-2</t>
  </si>
  <si>
    <t>6-1-1-ホ-1-3</t>
  </si>
  <si>
    <t>6-1-1-ホ-1-4</t>
  </si>
  <si>
    <t>6-1-1-ホ-1-5</t>
  </si>
  <si>
    <t>6-1-1-ホ-2</t>
  </si>
  <si>
    <t>6-1-1-ホ-2-1</t>
  </si>
  <si>
    <t>6-1-1-ホ-2-2-1</t>
  </si>
  <si>
    <t>6-1-1-ホ-2-2-2</t>
  </si>
  <si>
    <t>6-1-1-リ-1</t>
  </si>
  <si>
    <t>6-1-1-リ-2</t>
  </si>
  <si>
    <t>6-1-1-リ-3</t>
  </si>
  <si>
    <t>6-1-1-リ-4</t>
  </si>
  <si>
    <t>6-1-1-リ-5</t>
  </si>
  <si>
    <t>6-1-1-リ-6</t>
  </si>
  <si>
    <t>6-1-1-ル</t>
  </si>
  <si>
    <t>6-1-1-ロ-1</t>
  </si>
  <si>
    <t>6-1-1-ロ-2</t>
  </si>
  <si>
    <t>6-1-1-ロ-3</t>
  </si>
  <si>
    <t>6-1-10</t>
  </si>
  <si>
    <t>6-1-10の2</t>
  </si>
  <si>
    <t>6-1-11</t>
  </si>
  <si>
    <t>6-1-12-イ</t>
  </si>
  <si>
    <t>6-1-12-ニ</t>
  </si>
  <si>
    <t>6-1-12-ハ</t>
  </si>
  <si>
    <t>6-1-12-ロ</t>
  </si>
  <si>
    <t>6-1-13-イ</t>
  </si>
  <si>
    <t>6-1-13-ニ</t>
  </si>
  <si>
    <t>6-1-13-ハ</t>
  </si>
  <si>
    <t>6-1-13-ハ-1</t>
  </si>
  <si>
    <t>6-1-13-ハ-2</t>
  </si>
  <si>
    <t>6-1-13-ハ-3</t>
  </si>
  <si>
    <t>6-1-13-ハ-4</t>
  </si>
  <si>
    <t>6-1-13-ハ-5</t>
  </si>
  <si>
    <t>6-1-13-ハ-6</t>
  </si>
  <si>
    <t>6-1-13-ホ</t>
  </si>
  <si>
    <t>6-1-13-ロ</t>
  </si>
  <si>
    <t>6-1-14</t>
  </si>
  <si>
    <t>6-1-14-イ</t>
  </si>
  <si>
    <t>6-1-14-ロ</t>
  </si>
  <si>
    <t>6-1-15</t>
  </si>
  <si>
    <t>6-1-16-イ</t>
  </si>
  <si>
    <t>6-1-16-ハ</t>
  </si>
  <si>
    <t>6-1-16-ロ</t>
  </si>
  <si>
    <t>6-1-16の2</t>
  </si>
  <si>
    <t>6-1-17-イ-1</t>
  </si>
  <si>
    <t>6-1-17-イ-1-1</t>
  </si>
  <si>
    <t>6-1-17-イ-1-2</t>
  </si>
  <si>
    <t>6-1-17-イ-2</t>
  </si>
  <si>
    <t>6-1-17-イ-3</t>
  </si>
  <si>
    <t>6-1-17-チ-1</t>
  </si>
  <si>
    <t>6-1-17-チ-2</t>
  </si>
  <si>
    <t>6-1-17-チ-3</t>
  </si>
  <si>
    <t>6-1-17-ト-1</t>
  </si>
  <si>
    <t>6-1-17-ト-2</t>
  </si>
  <si>
    <t>6-1-17-ト-3</t>
  </si>
  <si>
    <t>6-1-17-ニ</t>
  </si>
  <si>
    <t>6-1-17-ニ-1</t>
  </si>
  <si>
    <t>6-1-17-ニ-2</t>
  </si>
  <si>
    <t>6-1-17-ハ</t>
  </si>
  <si>
    <t>6-1-17-ハ-1</t>
  </si>
  <si>
    <t>6-1-17-ハ-2</t>
  </si>
  <si>
    <t>6-1-17-ヘ-1-1</t>
  </si>
  <si>
    <t>6-1-17-ヘ-1-2</t>
  </si>
  <si>
    <t>6-1-17-ヘ-2</t>
  </si>
  <si>
    <t>6-1-17-ヘ-2-1</t>
  </si>
  <si>
    <t>6-1-17-ヘ-2-2</t>
  </si>
  <si>
    <t>6-1-17-ヘ-2-3</t>
  </si>
  <si>
    <t>6-1-17-ヘ-3-1</t>
  </si>
  <si>
    <t>6-1-17-ヘ-3-2</t>
  </si>
  <si>
    <t>6-1-17-ヘ-3-3</t>
  </si>
  <si>
    <t>6-1-17-ホ</t>
  </si>
  <si>
    <t>6-1-17-リ</t>
  </si>
  <si>
    <t>6-1-17-ロ-1</t>
  </si>
  <si>
    <t>6-1-17-ロ-2</t>
  </si>
  <si>
    <t>6-1-17-ロ-3</t>
  </si>
  <si>
    <t>6-1-17-ロ-4</t>
  </si>
  <si>
    <t>6-1-18-イ</t>
  </si>
  <si>
    <t>6-1-18-ニ</t>
  </si>
  <si>
    <t>6-1-18-ハ</t>
  </si>
  <si>
    <t>6-1-18-ロ</t>
  </si>
  <si>
    <t>6-1-19-イ</t>
  </si>
  <si>
    <t>6-1-19-ニ</t>
  </si>
  <si>
    <t>6-1-19-ハ</t>
  </si>
  <si>
    <t>6-1-19-ホ</t>
  </si>
  <si>
    <t>6-1-19-ロ</t>
  </si>
  <si>
    <t>6-1-2-イ-1-1</t>
  </si>
  <si>
    <t>6-1-2-イ-1-2</t>
  </si>
  <si>
    <t>6-1-2-イ-1-3</t>
  </si>
  <si>
    <t>6-1-2-イ-1-4-1</t>
  </si>
  <si>
    <t>6-1-2-イ-1-4-2</t>
  </si>
  <si>
    <t>6-1-2-イ-1-4-3</t>
  </si>
  <si>
    <t>6-1-2-イ-2</t>
  </si>
  <si>
    <t>6-1-2-イ-3-1</t>
  </si>
  <si>
    <t>6-1-2-イ-3-2</t>
  </si>
  <si>
    <t>6-1-2-イ-3-3</t>
  </si>
  <si>
    <t>6-1-2-チ</t>
  </si>
  <si>
    <t>6-1-2-ト</t>
  </si>
  <si>
    <t>6-1-2-ニ</t>
  </si>
  <si>
    <t>6-1-2-ニ-1</t>
  </si>
  <si>
    <t>6-1-2-ニ-2</t>
  </si>
  <si>
    <t>6-1-2-ニ-3</t>
  </si>
  <si>
    <t>6-1-2-ニ-4</t>
  </si>
  <si>
    <t>6-1-2-ニ-5</t>
  </si>
  <si>
    <t>6-1-2-ヌ</t>
  </si>
  <si>
    <t>6-1-2-ハ</t>
  </si>
  <si>
    <t>6-1-2-ハ-2</t>
  </si>
  <si>
    <t>6-1-2-ハ-3</t>
  </si>
  <si>
    <t>6-1-2-ハ-4</t>
  </si>
  <si>
    <t>6-1-2-ハ-5</t>
  </si>
  <si>
    <t>6-1-2-ハ-6</t>
  </si>
  <si>
    <t>6-1-2-ヘ</t>
  </si>
  <si>
    <t>6-1-2-ホ-1</t>
  </si>
  <si>
    <t>6-1-2-ホ-2</t>
  </si>
  <si>
    <t>6-1-2-ホ-3</t>
  </si>
  <si>
    <t>6-1-2-ホ-4</t>
  </si>
  <si>
    <t>6-1-2-ホ-5</t>
  </si>
  <si>
    <t>6-1-2-ホ-6</t>
  </si>
  <si>
    <t>6-1-2-リ</t>
  </si>
  <si>
    <t>6-1-2-ル</t>
  </si>
  <si>
    <t>6-1-2-ロ</t>
  </si>
  <si>
    <t>6-1-2-ワ-1</t>
  </si>
  <si>
    <t>6-1-2-ワ-2</t>
  </si>
  <si>
    <t>6-1-2-ワ-3</t>
  </si>
  <si>
    <t>6-1-2-ワ-4</t>
  </si>
  <si>
    <t>6-1-2-ヲ</t>
  </si>
  <si>
    <t>6-1-20-イ</t>
  </si>
  <si>
    <t>6-1-20-ロ</t>
  </si>
  <si>
    <t>6-1-21</t>
  </si>
  <si>
    <t>6-1-22</t>
  </si>
  <si>
    <t>6-1-3-イ-1</t>
  </si>
  <si>
    <t>6-1-3-イ-2-1</t>
  </si>
  <si>
    <t>6-1-3-イ-2-2</t>
  </si>
  <si>
    <t>6-1-3-イ-2-3</t>
  </si>
  <si>
    <t>6-1-3-イ-2-4</t>
  </si>
  <si>
    <t>6-1-3-イ-3-1</t>
  </si>
  <si>
    <t>6-1-3-イ-3-2</t>
  </si>
  <si>
    <t>6-1-3-イ-3-3</t>
  </si>
  <si>
    <t>6-1-3-ハ</t>
  </si>
  <si>
    <t>6-1-3-ロ</t>
  </si>
  <si>
    <t>6-1-4-イ</t>
  </si>
  <si>
    <t>6-1-4-ロ</t>
  </si>
  <si>
    <t>6-1-5-イ</t>
  </si>
  <si>
    <t>6-1-5-ハ</t>
  </si>
  <si>
    <t>6-1-5-ロ</t>
  </si>
  <si>
    <t>6-1-6-イ</t>
  </si>
  <si>
    <t>6-1-6-ロ</t>
  </si>
  <si>
    <t>6-1-7</t>
  </si>
  <si>
    <t>6-1-7の2</t>
  </si>
  <si>
    <t>6-1-8</t>
  </si>
  <si>
    <t>6-1-8-イ</t>
  </si>
  <si>
    <t>6-1-8-ロ</t>
  </si>
  <si>
    <t>6-1-8の2-イ</t>
  </si>
  <si>
    <t>6-1-8の2-ロ</t>
  </si>
  <si>
    <t>6-1-8の3</t>
  </si>
  <si>
    <t>6-1-9-イ-1</t>
  </si>
  <si>
    <t>6-1-9-イ-2</t>
  </si>
  <si>
    <t>6-1-9-イ-3</t>
  </si>
  <si>
    <t>6-1-9-ニ</t>
  </si>
  <si>
    <t>6-1-9-ハ-1</t>
  </si>
  <si>
    <t>6-1-9-ハ-2</t>
  </si>
  <si>
    <t>6-1-9-ロ</t>
  </si>
  <si>
    <t>7-1-1-イ</t>
  </si>
  <si>
    <t>7-1-1-ハ</t>
  </si>
  <si>
    <t>7-1-1-ロ-1</t>
  </si>
  <si>
    <t>7-1-1-ロ-2</t>
  </si>
  <si>
    <t>7-1-1-ロ-3</t>
  </si>
  <si>
    <t>7-1-2-イ</t>
  </si>
  <si>
    <t>7-1-2-ロ</t>
  </si>
  <si>
    <t>7-1-3-イ</t>
  </si>
  <si>
    <t>7-1-3-チ</t>
  </si>
  <si>
    <t>7-1-3-ト</t>
  </si>
  <si>
    <t>7-1-3-ニ</t>
  </si>
  <si>
    <t>7-1-3-ヌ</t>
  </si>
  <si>
    <t>7-1-3-ハ</t>
  </si>
  <si>
    <t>7-1-3-ヘ</t>
  </si>
  <si>
    <t>7-1-3-ホ</t>
  </si>
  <si>
    <t>7-1-3-リ</t>
  </si>
  <si>
    <t>7-1-3-ル</t>
  </si>
  <si>
    <t>7-1-3-ロ</t>
  </si>
  <si>
    <t>7-1-4-イ</t>
  </si>
  <si>
    <t>7-1-4-ハ</t>
  </si>
  <si>
    <t>7-1-4-ロ</t>
  </si>
  <si>
    <t>8-1-1-イ</t>
  </si>
  <si>
    <t>8-1-1-ハ</t>
  </si>
  <si>
    <t>8-1-1-ロ</t>
  </si>
  <si>
    <t>8-1-10</t>
  </si>
  <si>
    <t>8-1-11</t>
  </si>
  <si>
    <t>8-1-12</t>
  </si>
  <si>
    <t>8-1-13</t>
  </si>
  <si>
    <t>8-1-2-イ-1</t>
  </si>
  <si>
    <t>8-1-2-イ-1-3</t>
  </si>
  <si>
    <t>8-1-2-イ-2-1</t>
  </si>
  <si>
    <t>8-1-2-イ-2-2</t>
  </si>
  <si>
    <t>8-1-2-イ-3</t>
  </si>
  <si>
    <t>8-1-2-イ-3-1</t>
  </si>
  <si>
    <t>8-1-2-イ-3-2</t>
  </si>
  <si>
    <t>8-1-2-ハ-1</t>
  </si>
  <si>
    <t>8-1-2-ハ-2</t>
  </si>
  <si>
    <t>8-1-2-ハ-3</t>
  </si>
  <si>
    <t>8-1-2-ハ-4</t>
  </si>
  <si>
    <t>8-1-2-ロ</t>
  </si>
  <si>
    <t>8-1-4</t>
  </si>
  <si>
    <t>8-1-4-イ</t>
  </si>
  <si>
    <t>8-1-4-ロ</t>
  </si>
  <si>
    <t>8-1-5</t>
  </si>
  <si>
    <t>8-1-5の2</t>
  </si>
  <si>
    <t>8-1-5の3-イ</t>
  </si>
  <si>
    <t>8-1-5の3-ハ</t>
  </si>
  <si>
    <t>8-1-5の3-ロ</t>
  </si>
  <si>
    <t>8-1-5の4</t>
  </si>
  <si>
    <t>8-1-6</t>
  </si>
  <si>
    <t>8-1-7</t>
  </si>
  <si>
    <t>8-1-8の2-イ</t>
  </si>
  <si>
    <t>8-1-8の2-イ-1</t>
  </si>
  <si>
    <t>8-1-8の2-イ-2</t>
  </si>
  <si>
    <t>8-1-8の2-イ-3</t>
  </si>
  <si>
    <t>8-1-8の2-イ-4</t>
  </si>
  <si>
    <t>8-1-8の2-ニ</t>
  </si>
  <si>
    <t>8-1-8の2-ハ</t>
  </si>
  <si>
    <t>8-1-8の2-ホ</t>
  </si>
  <si>
    <t>8-1-8の2-ロ</t>
  </si>
  <si>
    <t>8-1-8の2-ロ-1</t>
  </si>
  <si>
    <t>8-1-8の2-ロ-2</t>
  </si>
  <si>
    <t>8-1-8の2-ロ-3</t>
  </si>
  <si>
    <t>8-1-8の2-ロ-4</t>
  </si>
  <si>
    <t>8-1-9-イ-1</t>
  </si>
  <si>
    <t>8-1-9-イ-2-1</t>
  </si>
  <si>
    <t>8-1-9-イ-2-2</t>
  </si>
  <si>
    <t>8-1-9-イ-2-3</t>
  </si>
  <si>
    <t>8-1-9-カ</t>
  </si>
  <si>
    <t>8-1-9-チ</t>
  </si>
  <si>
    <t>8-1-9-ト</t>
  </si>
  <si>
    <t>8-1-9-ニ</t>
  </si>
  <si>
    <t>8-1-9-ニ-1</t>
  </si>
  <si>
    <t>8-1-9-ニ-2</t>
  </si>
  <si>
    <t>8-1-9-ヌ</t>
  </si>
  <si>
    <t>8-1-9-ハ</t>
  </si>
  <si>
    <t>8-1-9-ヘ</t>
  </si>
  <si>
    <t>8-1-9-ヘ-1-1</t>
  </si>
  <si>
    <t>8-1-9-ヘ-1-2</t>
  </si>
  <si>
    <t>8-1-9-ヘ-2</t>
  </si>
  <si>
    <t>8-1-9-ホ</t>
  </si>
  <si>
    <t>8-1-9-ヨ-1</t>
  </si>
  <si>
    <t>8-1-9-ヨ-2</t>
  </si>
  <si>
    <t>8-1-9-リ</t>
  </si>
  <si>
    <t>8-1-9-ル</t>
  </si>
  <si>
    <t>8-1-9-ロ</t>
  </si>
  <si>
    <t>8-1-9-ワ</t>
  </si>
  <si>
    <t>8-1-9-ヲ</t>
  </si>
  <si>
    <t>8-1-9の2</t>
  </si>
  <si>
    <t>9-1-1-イ-1</t>
  </si>
  <si>
    <t>9-1-1-イ-1-1</t>
  </si>
  <si>
    <t>9-1-1-イ-1-2</t>
  </si>
  <si>
    <t>9-1-1-イ-1-3</t>
  </si>
  <si>
    <t>9-1-1-イ-2-1</t>
  </si>
  <si>
    <t>9-1-1-イ-2-2</t>
  </si>
  <si>
    <t>9-1-1-イ-2-3</t>
  </si>
  <si>
    <t>9-1-1-イ-2-4</t>
  </si>
  <si>
    <t>9-1-1-イ-2-5-1</t>
  </si>
  <si>
    <t>9-1-1-イ-2-5-2</t>
  </si>
  <si>
    <t>9-1-1-イ-2-6</t>
  </si>
  <si>
    <t>9-1-1-イ-3</t>
  </si>
  <si>
    <t>9-1-1-イ-3-1</t>
  </si>
  <si>
    <t>9-1-1-イ-3-2</t>
  </si>
  <si>
    <t>9-1-1-イ-4-1</t>
  </si>
  <si>
    <t>9-1-1-イ-4-2</t>
  </si>
  <si>
    <t>9-1-1-イ-4-3</t>
  </si>
  <si>
    <t>9-1-1-イ-5</t>
  </si>
  <si>
    <t>9-1-1-イ-6</t>
  </si>
  <si>
    <t>9-1-1-ロ-1</t>
  </si>
  <si>
    <t>9-1-1-ロ-1-1</t>
  </si>
  <si>
    <t>9-1-1-ロ-1-2</t>
  </si>
  <si>
    <t>9-1-1-ロ-2</t>
  </si>
  <si>
    <t>9-1-1-ロ-3</t>
  </si>
  <si>
    <t>9-1-1-ロ-4</t>
  </si>
  <si>
    <t>9-1-10-イ-1</t>
  </si>
  <si>
    <t>9-1-10-イ-1-1-1</t>
  </si>
  <si>
    <t>9-1-10-イ-1-1-2</t>
  </si>
  <si>
    <t>9-1-10-イ-1-2-1</t>
  </si>
  <si>
    <t>9-1-10-イ-1-2-2</t>
  </si>
  <si>
    <t>9-1-10-イ-1-3-1</t>
  </si>
  <si>
    <t>9-1-10-イ-1-3-2</t>
  </si>
  <si>
    <t>9-1-10-イ-1-4-1</t>
  </si>
  <si>
    <t>9-1-10-イ-1-4-2</t>
  </si>
  <si>
    <t>9-1-10-イ-2</t>
  </si>
  <si>
    <t>9-1-10-イ-2-1</t>
  </si>
  <si>
    <t>9-1-10-イ-2-2</t>
  </si>
  <si>
    <t>9-1-10-イ-2-3</t>
  </si>
  <si>
    <t>9-1-10-イ-2-4</t>
  </si>
  <si>
    <t>9-1-10-イ-3-1</t>
  </si>
  <si>
    <t>9-1-10-イ-3-2</t>
  </si>
  <si>
    <t>9-1-10-イ-4</t>
  </si>
  <si>
    <t>9-1-10-イ-4-1</t>
  </si>
  <si>
    <t>9-1-10-イ-4-2-1</t>
  </si>
  <si>
    <t>9-1-10-イ-4-2-2</t>
  </si>
  <si>
    <t>9-1-10-イ-4-3-1</t>
  </si>
  <si>
    <t>9-1-10-イ-4-3-2</t>
  </si>
  <si>
    <t>9-1-10-イ-5-1</t>
  </si>
  <si>
    <t>9-1-10-イ-5-2</t>
  </si>
  <si>
    <t>9-1-10-イ-5-3-1</t>
  </si>
  <si>
    <t>9-1-10-イ-5-3-2</t>
  </si>
  <si>
    <t>9-1-10-イ-6-1</t>
  </si>
  <si>
    <t>9-1-10-イ-6-1-1</t>
  </si>
  <si>
    <t>9-1-10-イ-6-1-2</t>
  </si>
  <si>
    <t>9-1-10-イ-6-2</t>
  </si>
  <si>
    <t>9-1-10-イ-6-2-1</t>
  </si>
  <si>
    <t>9-1-10-イ-6-2-2</t>
  </si>
  <si>
    <t>9-1-10-イ-7-1</t>
  </si>
  <si>
    <t>9-1-10-イ-7-1-1</t>
  </si>
  <si>
    <t>9-1-10-イ-7-1-2</t>
  </si>
  <si>
    <t>9-1-10-イ-7-2</t>
  </si>
  <si>
    <t>9-1-10-イ-7-2-1</t>
  </si>
  <si>
    <t>9-1-10-イ-7-2-2</t>
  </si>
  <si>
    <t>9-1-10-イ-7-3-1</t>
  </si>
  <si>
    <t>9-1-10-イ-7-3-2</t>
  </si>
  <si>
    <t>9-1-10-イ-7-4</t>
  </si>
  <si>
    <t>9-1-10-イ-8</t>
  </si>
  <si>
    <t>9-1-10-ニ-1-1</t>
  </si>
  <si>
    <t>9-1-10-ニ-1-1-1</t>
  </si>
  <si>
    <t>9-1-10-ニ-1-1-2</t>
  </si>
  <si>
    <t>9-1-10-ニ-1-2</t>
  </si>
  <si>
    <t>9-1-10-ニ-1-2-1</t>
  </si>
  <si>
    <t>9-1-10-ニ-1-2-2</t>
  </si>
  <si>
    <t>9-1-10-ニ-1-2-3</t>
  </si>
  <si>
    <t>9-1-10-ニ-1-3-1</t>
  </si>
  <si>
    <t>9-1-10-ニ-1-3-2</t>
  </si>
  <si>
    <t>9-1-10-ニ-1-3-3</t>
  </si>
  <si>
    <t>9-1-10-ニ-1-4</t>
  </si>
  <si>
    <t>9-1-10-ニ-1-4-1-イ</t>
  </si>
  <si>
    <t>9-1-10-ニ-1-4-1-ニ</t>
  </si>
  <si>
    <t>9-1-10-ニ-1-4-1-ハ</t>
  </si>
  <si>
    <t>9-1-10-ニ-1-4-1-ヘ</t>
  </si>
  <si>
    <t>9-1-10-ニ-1-4-1-ホ</t>
  </si>
  <si>
    <t>9-1-10-ニ-1-4-1-ロ</t>
  </si>
  <si>
    <t>9-1-10-ニ-1-4-2-イ</t>
  </si>
  <si>
    <t>9-1-10-ニ-1-4-2-ニ</t>
  </si>
  <si>
    <t>9-1-10-ニ-1-4-2-ハ</t>
  </si>
  <si>
    <t>9-1-10-ニ-1-4-2-ホ</t>
  </si>
  <si>
    <t>9-1-10-ニ-1-4-2-ロ</t>
  </si>
  <si>
    <t>9-1-10-ニ-1-4-3-イ</t>
  </si>
  <si>
    <t>9-1-10-ニ-1-4-3-ハ</t>
  </si>
  <si>
    <t>9-1-10-ニ-1-4-3-ロ</t>
  </si>
  <si>
    <t>9-1-10-ニ-1-4-4</t>
  </si>
  <si>
    <t>9-1-10-ニ-1-5</t>
  </si>
  <si>
    <t>9-1-10-ニ-2-1</t>
  </si>
  <si>
    <t>9-1-10-ニ-2-2</t>
  </si>
  <si>
    <t>9-1-10-ニ-2-3</t>
  </si>
  <si>
    <t>9-1-10-ニ-3-1</t>
  </si>
  <si>
    <t>9-1-10-ニ-3-2</t>
  </si>
  <si>
    <t>9-1-10-ニ-3-2-1</t>
  </si>
  <si>
    <t>9-1-10-ニ-3-2-2</t>
  </si>
  <si>
    <t>9-1-10-ニ-3-3-1</t>
  </si>
  <si>
    <t>9-1-10-ニ-3-3-2</t>
  </si>
  <si>
    <t>9-1-10-ニ-4-1</t>
  </si>
  <si>
    <t>9-1-10-ニ-4-1-1</t>
  </si>
  <si>
    <t>9-1-10-ニ-4-1-2</t>
  </si>
  <si>
    <t>9-1-10-ニ-4-2</t>
  </si>
  <si>
    <t>9-1-10-ニ-4-2-1</t>
  </si>
  <si>
    <t>9-1-10-ニ-4-2-2</t>
  </si>
  <si>
    <t>9-1-10-ニ-4-3-1</t>
  </si>
  <si>
    <t>9-1-10-ニ-4-3-2</t>
  </si>
  <si>
    <t>9-1-10-ニ-4-4-1</t>
  </si>
  <si>
    <t>9-1-10-ニ-4-4-2</t>
  </si>
  <si>
    <t>9-1-10-ニ-5-1</t>
  </si>
  <si>
    <t>9-1-10-ニ-5-2</t>
  </si>
  <si>
    <t>9-1-10-ニ-5-3-1</t>
  </si>
  <si>
    <t>9-1-10-ニ-5-3-2</t>
  </si>
  <si>
    <t>9-1-10-ニ-6-1</t>
  </si>
  <si>
    <t>9-1-10-ニ-6-2</t>
  </si>
  <si>
    <t>9-1-10-ハ-1-1</t>
  </si>
  <si>
    <t>9-1-10-ハ-1-1-1</t>
  </si>
  <si>
    <t>9-1-10-ハ-1-1-2</t>
  </si>
  <si>
    <t>9-1-10-ハ-1-2</t>
  </si>
  <si>
    <t>9-1-10-ハ-1-2-1</t>
  </si>
  <si>
    <t>9-1-10-ハ-1-2-2</t>
  </si>
  <si>
    <t>9-1-10-ハ-1-3-1</t>
  </si>
  <si>
    <t>9-1-10-ハ-1-3-2</t>
  </si>
  <si>
    <t>9-1-10-ハ-2-1</t>
  </si>
  <si>
    <t>9-1-10-ハ-2-1-1-イ</t>
  </si>
  <si>
    <t>9-1-10-ハ-2-1-1-ロ</t>
  </si>
  <si>
    <t>9-1-10-ハ-2-1-2-イ</t>
  </si>
  <si>
    <t>9-1-10-ハ-2-1-2-ロ</t>
  </si>
  <si>
    <t>9-1-10-ハ-2-2</t>
  </si>
  <si>
    <t>9-1-10-ハ-2-2-1-イ</t>
  </si>
  <si>
    <t>9-1-10-ハ-2-2-1-ハ</t>
  </si>
  <si>
    <t>9-1-10-ハ-2-2-1-ロ</t>
  </si>
  <si>
    <t>9-1-10-ハ-2-2-2-イ-1</t>
  </si>
  <si>
    <t>9-1-10-ハ-2-2-2-イ-2</t>
  </si>
  <si>
    <t>9-1-10-ハ-2-2-2-イ-3</t>
  </si>
  <si>
    <t>9-1-10-ハ-2-2-2-ロ-1</t>
  </si>
  <si>
    <t>9-1-10-ハ-2-2-2-ロ-2</t>
  </si>
  <si>
    <t>9-1-10-ハ-2-2-2-ロ-3</t>
  </si>
  <si>
    <t>9-1-10-ハ-2-2-3-イ-1</t>
  </si>
  <si>
    <t>9-1-10-ハ-2-2-3-イ-2</t>
  </si>
  <si>
    <t>9-1-10-ハ-2-2-3-ロ-1</t>
  </si>
  <si>
    <t>9-1-10-ハ-2-2-3-ロ-2</t>
  </si>
  <si>
    <t>9-1-10-ハ-2-2-4-イ-1</t>
  </si>
  <si>
    <t>9-1-10-ハ-2-2-4-イ-2</t>
  </si>
  <si>
    <t>9-1-10-ハ-2-2-4-ロ-1</t>
  </si>
  <si>
    <t>9-1-10-ハ-2-2-4-ロ-2</t>
  </si>
  <si>
    <t>9-1-10-ハ-2-3-1-イ</t>
  </si>
  <si>
    <t>9-1-10-ハ-2-3-1-ロ</t>
  </si>
  <si>
    <t>9-1-10-ハ-2-3-2-イ</t>
  </si>
  <si>
    <t>9-1-10-ハ-2-3-2-ロ</t>
  </si>
  <si>
    <t>9-1-10-ハ-2-3-3-イ-1</t>
  </si>
  <si>
    <t>9-1-10-ハ-2-3-3-イ-2</t>
  </si>
  <si>
    <t>9-1-10-ハ-2-3-3-イ-3</t>
  </si>
  <si>
    <t>9-1-10-ハ-2-3-3-ロ-1</t>
  </si>
  <si>
    <t>9-1-10-ハ-2-3-3-ロ-2</t>
  </si>
  <si>
    <t>9-1-10-ハ-2-3-4-イ</t>
  </si>
  <si>
    <t>9-1-10-ハ-2-3-4-ロ</t>
  </si>
  <si>
    <t>9-1-10-ハ-3-1</t>
  </si>
  <si>
    <t>9-1-10-ハ-3-2</t>
  </si>
  <si>
    <t>9-1-10-ヘ-1-1</t>
  </si>
  <si>
    <t>9-1-10-ヘ-1-2</t>
  </si>
  <si>
    <t>9-1-10-ヘ-2</t>
  </si>
  <si>
    <t>9-1-10-ヘ-3</t>
  </si>
  <si>
    <t>9-1-10-ヘ-4</t>
  </si>
  <si>
    <t>9-1-10-ホ-1</t>
  </si>
  <si>
    <t>9-1-10-ホ-2</t>
  </si>
  <si>
    <t>9-1-10-ロ-1</t>
  </si>
  <si>
    <t>9-1-10-ロ-1-1</t>
  </si>
  <si>
    <t>9-1-10-ロ-1-2</t>
  </si>
  <si>
    <t>9-1-10-ロ-2</t>
  </si>
  <si>
    <t>9-1-10-ロ-2-1</t>
  </si>
  <si>
    <t>9-1-10-ロ-2-2</t>
  </si>
  <si>
    <t>9-1-10-ロ-2-3</t>
  </si>
  <si>
    <t>9-1-10-ロ-3</t>
  </si>
  <si>
    <t>9-1-10-ロ-3-1</t>
  </si>
  <si>
    <t>9-1-10-ロ-3-1-1</t>
  </si>
  <si>
    <t>9-1-10-ロ-3-1-2</t>
  </si>
  <si>
    <t>9-1-10-ロ-3-2</t>
  </si>
  <si>
    <t>9-1-10-ロ-3-2-1</t>
  </si>
  <si>
    <t>9-1-10-ロ-3-2-2</t>
  </si>
  <si>
    <t>9-1-10-ロ-3-3</t>
  </si>
  <si>
    <t>9-1-10-ロ-4</t>
  </si>
  <si>
    <t>9-1-10-ロ-4-1</t>
  </si>
  <si>
    <t>9-1-10-ロ-4-2</t>
  </si>
  <si>
    <t>9-1-10-ロ-5-1-1</t>
  </si>
  <si>
    <t>9-1-10-ロ-5-1-2</t>
  </si>
  <si>
    <t>9-1-10-ロ-5-1-3</t>
  </si>
  <si>
    <t>9-1-10-ロ-5-2-1</t>
  </si>
  <si>
    <t>9-1-10-ロ-5-2-2</t>
  </si>
  <si>
    <t>9-1-10-ロ-5-2-3</t>
  </si>
  <si>
    <t>9-1-10-ロ-6-1-1</t>
  </si>
  <si>
    <t>9-1-10-ロ-6-1-2</t>
  </si>
  <si>
    <t>9-1-10-ロ-6-1-3</t>
  </si>
  <si>
    <t>9-1-10-ロ-6-2-1-イ</t>
  </si>
  <si>
    <t>9-1-10-ロ-6-2-1-ニ</t>
  </si>
  <si>
    <t>9-1-10-ロ-6-2-1-ハ</t>
  </si>
  <si>
    <t>9-1-10-ロ-6-2-1-ホ</t>
  </si>
  <si>
    <t>9-1-10-ロ-6-2-1-ロ</t>
  </si>
  <si>
    <t>9-1-10-ロ-6-2-2-イ</t>
  </si>
  <si>
    <t>9-1-10-ロ-6-2-2-ニ</t>
  </si>
  <si>
    <t>9-1-10-ロ-6-2-2-ハ</t>
  </si>
  <si>
    <t>9-1-10-ロ-6-2-2-ロ</t>
  </si>
  <si>
    <t>9-1-10-ロ-6-3-1-イ</t>
  </si>
  <si>
    <t>9-1-10-ロ-6-3-1-ハ</t>
  </si>
  <si>
    <t>9-1-10-ロ-6-3-1-ロ</t>
  </si>
  <si>
    <t>9-1-10-ロ-6-3-2-イ</t>
  </si>
  <si>
    <t>9-1-10-ロ-6-3-2-ハ</t>
  </si>
  <si>
    <t>9-1-10-ロ-6-3-2-ロ</t>
  </si>
  <si>
    <t>9-1-10-ロ-7-1-1</t>
  </si>
  <si>
    <t>9-1-10-ロ-7-1-2</t>
  </si>
  <si>
    <t>9-1-10-ロ-7-1-3</t>
  </si>
  <si>
    <t>9-1-10-ロ-7-2-1</t>
  </si>
  <si>
    <t>9-1-10-ロ-7-2-2</t>
  </si>
  <si>
    <t>9-1-10-ロ-7-2-3</t>
  </si>
  <si>
    <t>9-1-10-ロ-8-1</t>
  </si>
  <si>
    <t>9-1-10-ロ-8-2</t>
  </si>
  <si>
    <t>9-1-10の2</t>
  </si>
  <si>
    <t>9-1-11-イ</t>
  </si>
  <si>
    <t>9-1-11-イ-1</t>
  </si>
  <si>
    <t>9-1-11-イ-2</t>
  </si>
  <si>
    <t>9-1-11-チ</t>
  </si>
  <si>
    <t>9-1-11-ト</t>
  </si>
  <si>
    <t>9-1-11-ニ</t>
  </si>
  <si>
    <t>9-1-11-ヌ</t>
  </si>
  <si>
    <t>9-1-11-ハ</t>
  </si>
  <si>
    <t>9-1-11-ヘ</t>
  </si>
  <si>
    <t>9-1-11-ホ</t>
  </si>
  <si>
    <t>9-1-11-ホ-1</t>
  </si>
  <si>
    <t>9-1-11-ホ-2</t>
  </si>
  <si>
    <t>9-1-11-ホ-3</t>
  </si>
  <si>
    <t>9-1-11-リ</t>
  </si>
  <si>
    <t>9-1-11-リ-1</t>
  </si>
  <si>
    <t>9-1-11-リ-2</t>
  </si>
  <si>
    <t>9-1-11-リ-3</t>
  </si>
  <si>
    <t>9-1-11-リ-4</t>
  </si>
  <si>
    <t>9-1-11-ル</t>
  </si>
  <si>
    <t>9-1-11-ロ</t>
  </si>
  <si>
    <t>9-1-11-ロ-1</t>
  </si>
  <si>
    <t>9-1-11-ロ-2</t>
  </si>
  <si>
    <t>9-1-11-ロ-3</t>
  </si>
  <si>
    <t>9-1-11-ワ</t>
  </si>
  <si>
    <t>9-1-11-ヲ-1</t>
  </si>
  <si>
    <t>9-1-11-ヲ-2</t>
  </si>
  <si>
    <t>9-1-11-ヲ-3</t>
  </si>
  <si>
    <t>9-1-11の2-イ</t>
  </si>
  <si>
    <t>9-1-11の2-ロ</t>
  </si>
  <si>
    <t>9-1-12-イ</t>
  </si>
  <si>
    <t>9-1-12-ロ</t>
  </si>
  <si>
    <t>9-1-13-イ</t>
  </si>
  <si>
    <t>9-1-13-イ-1</t>
  </si>
  <si>
    <t>9-1-13-イ-2</t>
  </si>
  <si>
    <t>9-1-13-チ-1</t>
  </si>
  <si>
    <t>9-1-13-チ-2</t>
  </si>
  <si>
    <t>9-1-13-ト</t>
  </si>
  <si>
    <t>9-1-13-ニ</t>
  </si>
  <si>
    <t>9-1-13-ヌ-1</t>
  </si>
  <si>
    <t>9-1-13-ヌ-2</t>
  </si>
  <si>
    <t>9-1-13-ヌ-3</t>
  </si>
  <si>
    <t>9-1-13-ハ</t>
  </si>
  <si>
    <t>9-1-13-ヘ</t>
  </si>
  <si>
    <t>9-1-13-ホ</t>
  </si>
  <si>
    <t>9-1-13-リ</t>
  </si>
  <si>
    <t>9-1-13-ル-1</t>
  </si>
  <si>
    <t>9-1-13-ル-2</t>
  </si>
  <si>
    <t>9-1-13-ロ</t>
  </si>
  <si>
    <t>9-1-13-ヲ-1</t>
  </si>
  <si>
    <t>9-1-13-ヲ-2</t>
  </si>
  <si>
    <t>9-1-13-ヲ-3</t>
  </si>
  <si>
    <t>9-1-13-ヲ-4</t>
  </si>
  <si>
    <t>9-1-14-イ</t>
  </si>
  <si>
    <t>9-1-14-ロ</t>
  </si>
  <si>
    <t>9-1-15</t>
  </si>
  <si>
    <t>9-1-16-イ</t>
  </si>
  <si>
    <t>9-1-16-チ</t>
  </si>
  <si>
    <t>9-1-16-ト</t>
  </si>
  <si>
    <t>9-1-16-ニ-1</t>
  </si>
  <si>
    <t>9-1-16-ニ-2</t>
  </si>
  <si>
    <t>9-1-16-ニ-3</t>
  </si>
  <si>
    <t>9-1-16-ハ-1</t>
  </si>
  <si>
    <t>9-1-16-ハ-2</t>
  </si>
  <si>
    <t>9-1-16-ヘ</t>
  </si>
  <si>
    <t>9-1-16-ホ</t>
  </si>
  <si>
    <t>9-1-16-ホ-1</t>
  </si>
  <si>
    <t>9-1-16-ホ-2</t>
  </si>
  <si>
    <t>9-1-16-リ-1</t>
  </si>
  <si>
    <t>9-1-16-リ-2</t>
  </si>
  <si>
    <t>9-1-16-ロ-1</t>
  </si>
  <si>
    <t>9-1-16-ロ-2</t>
  </si>
  <si>
    <t>9-1-16-ロ-3</t>
  </si>
  <si>
    <t>9-1-2</t>
  </si>
  <si>
    <t>9-1-2-イ-1</t>
  </si>
  <si>
    <t>9-1-2-イ-2</t>
  </si>
  <si>
    <t>9-1-2-ハ</t>
  </si>
  <si>
    <t>9-1-2-ロ</t>
  </si>
  <si>
    <t>9-1-2の2</t>
  </si>
  <si>
    <t>9-1-3-イ-1</t>
  </si>
  <si>
    <t>9-1-3-イ-2</t>
  </si>
  <si>
    <t>9-1-3-イ-3</t>
  </si>
  <si>
    <t>9-1-3-ニ</t>
  </si>
  <si>
    <t>9-1-3-ハ-1</t>
  </si>
  <si>
    <t>9-1-3-ハ-2-1</t>
  </si>
  <si>
    <t>9-1-3-ハ-2-2</t>
  </si>
  <si>
    <t>9-1-3-ハ-2-3</t>
  </si>
  <si>
    <t>9-1-3-ヘ</t>
  </si>
  <si>
    <t>9-1-3-ホ-1</t>
  </si>
  <si>
    <t>9-1-3-ホ-1-1</t>
  </si>
  <si>
    <t>9-1-3-ホ-1-1-1</t>
  </si>
  <si>
    <t>9-1-3-ホ-1-1-2</t>
  </si>
  <si>
    <t>9-1-3-ホ-1-2</t>
  </si>
  <si>
    <t>9-1-3-ホ-1-2-1</t>
  </si>
  <si>
    <t>9-1-3-ホ-1-2-2</t>
  </si>
  <si>
    <t>9-1-3-ホ-1-3</t>
  </si>
  <si>
    <t>9-1-3-ホ-1-4-1</t>
  </si>
  <si>
    <t>9-1-3-ホ-1-4-2</t>
  </si>
  <si>
    <t>9-1-3-ホ-1-5</t>
  </si>
  <si>
    <t>9-1-3-ホ-1-6</t>
  </si>
  <si>
    <t>9-1-3-ホ-1-6-1</t>
  </si>
  <si>
    <t>9-1-3-ホ-1-6-2</t>
  </si>
  <si>
    <t>9-1-3-ホ-2</t>
  </si>
  <si>
    <t>9-1-3-ホ-3</t>
  </si>
  <si>
    <t>9-1-3-ホ-4-1</t>
  </si>
  <si>
    <t>9-1-3-ホ-4-2</t>
  </si>
  <si>
    <t>9-1-3-ホ-5</t>
  </si>
  <si>
    <t>9-1-3-ロ</t>
  </si>
  <si>
    <t>9-1-3-ロ-1</t>
  </si>
  <si>
    <t>9-1-3-ロ-2</t>
  </si>
  <si>
    <t>9-1-4-イ</t>
  </si>
  <si>
    <t>9-1-4-ロ-1</t>
  </si>
  <si>
    <t>9-1-4-ロ-2</t>
  </si>
  <si>
    <t>9-1-5-イ-1</t>
  </si>
  <si>
    <t>9-1-5-イ-2</t>
  </si>
  <si>
    <t>9-1-5-イ-3</t>
  </si>
  <si>
    <t>9-1-5-ロ-1</t>
  </si>
  <si>
    <t>9-1-5-ロ-2</t>
  </si>
  <si>
    <t>9-1-6-イ</t>
  </si>
  <si>
    <t>9-1-6-ロ-1</t>
  </si>
  <si>
    <t>9-1-6-ロ-2</t>
  </si>
  <si>
    <t>9-1-7</t>
  </si>
  <si>
    <t>9-1-8-イ-1</t>
  </si>
  <si>
    <t>9-1-8-イ-1-1</t>
  </si>
  <si>
    <t>9-1-8-イ-1-2</t>
  </si>
  <si>
    <t>9-1-8-イ-2</t>
  </si>
  <si>
    <t>9-1-8-イ-2-1</t>
  </si>
  <si>
    <t>9-1-8-イ-2-2</t>
  </si>
  <si>
    <t>9-1-8-イ-3</t>
  </si>
  <si>
    <t>9-1-8-ロ-1</t>
  </si>
  <si>
    <t>9-1-8-ロ-10</t>
  </si>
  <si>
    <t>9-1-8-ロ-2</t>
  </si>
  <si>
    <t>9-1-8-ロ-3</t>
  </si>
  <si>
    <t>9-1-8-ロ-4</t>
  </si>
  <si>
    <t>9-1-8-ロ-5</t>
  </si>
  <si>
    <t>9-1-8-ロ-6</t>
  </si>
  <si>
    <t>9-1-8-ロ-7-1</t>
  </si>
  <si>
    <t>9-1-8-ロ-7-1-4</t>
  </si>
  <si>
    <t>9-1-8-ロ-7-1-5</t>
  </si>
  <si>
    <t>9-1-8-ロ-7-1-6</t>
  </si>
  <si>
    <t>9-1-8-ロ-7-2</t>
  </si>
  <si>
    <t>9-1-8-ロ-7-2-4</t>
  </si>
  <si>
    <t>9-1-8-ロ-7-2-5</t>
  </si>
  <si>
    <t>9-1-8-ロ-7-2-6</t>
  </si>
  <si>
    <t>9-1-8-ロ-7-3</t>
  </si>
  <si>
    <t>9-1-8-ロ-7-3-4</t>
  </si>
  <si>
    <t>9-1-8-ロ-7-3-5</t>
  </si>
  <si>
    <t>9-1-8-ロ-7-3-6</t>
  </si>
  <si>
    <t>9-1-8-ロ-8</t>
  </si>
  <si>
    <t>9-1-8-ロ-9</t>
  </si>
  <si>
    <t>9-1-9-イ-1</t>
  </si>
  <si>
    <t>9-1-9-イ-2</t>
  </si>
  <si>
    <t>9-1-9-イ-3</t>
  </si>
  <si>
    <t>9-1-9-イ-4</t>
  </si>
  <si>
    <t>9-1-9-ニ-1</t>
  </si>
  <si>
    <t>9-1-9-ニ-2</t>
  </si>
  <si>
    <t>9-1-9-ニ-3-1</t>
  </si>
  <si>
    <t>9-1-9-ニ-3-2</t>
  </si>
  <si>
    <t>9-1-9-ニ-4</t>
  </si>
  <si>
    <t>9-1-9-ハ-1</t>
  </si>
  <si>
    <t>9-1-9-ハ-2</t>
  </si>
  <si>
    <t>9-1-9-ハ-3</t>
  </si>
  <si>
    <t>9-1-9-ハ-4</t>
  </si>
  <si>
    <t>9-1-9-ロ-1</t>
  </si>
  <si>
    <t>9-1-9-ロ-2</t>
  </si>
  <si>
    <t>9-1-9の2</t>
  </si>
  <si>
    <t>TEST</t>
  </si>
  <si>
    <t>23-4-2-へ</t>
    <phoneticPr fontId="1"/>
  </si>
  <si>
    <t>23-4-2-イ</t>
    <phoneticPr fontId="1"/>
  </si>
  <si>
    <t>省令番号</t>
    <rPh sb="0" eb="2">
      <t>ショウレイ</t>
    </rPh>
    <rPh sb="2" eb="4">
      <t>バンゴウ</t>
    </rPh>
    <phoneticPr fontId="2"/>
  </si>
  <si>
    <t>貨物役務区分</t>
    <rPh sb="0" eb="2">
      <t>カモツ</t>
    </rPh>
    <rPh sb="2" eb="4">
      <t>エキム</t>
    </rPh>
    <rPh sb="4" eb="6">
      <t>クブン</t>
    </rPh>
    <phoneticPr fontId="2"/>
  </si>
  <si>
    <t>無効フラグ</t>
    <rPh sb="0" eb="2">
      <t>ムコウ</t>
    </rPh>
    <phoneticPr fontId="2"/>
  </si>
  <si>
    <t>有効期間開始日</t>
    <rPh sb="0" eb="2">
      <t>ユウコウ</t>
    </rPh>
    <rPh sb="2" eb="4">
      <t>キカン</t>
    </rPh>
    <rPh sb="4" eb="7">
      <t>カイシビ</t>
    </rPh>
    <phoneticPr fontId="2"/>
  </si>
  <si>
    <t>有効期間終了日</t>
    <rPh sb="0" eb="2">
      <t>ユウコウ</t>
    </rPh>
    <rPh sb="2" eb="4">
      <t>キカン</t>
    </rPh>
    <rPh sb="4" eb="7">
      <t>シュウリョウビ</t>
    </rPh>
    <phoneticPr fontId="2"/>
  </si>
  <si>
    <t>根拠省令名称</t>
    <rPh sb="0" eb="2">
      <t>コンキョ</t>
    </rPh>
    <rPh sb="2" eb="4">
      <t>ショウレイ</t>
    </rPh>
    <rPh sb="4" eb="6">
      <t>メイショウ</t>
    </rPh>
    <phoneticPr fontId="2"/>
  </si>
  <si>
    <t>1</t>
    <phoneticPr fontId="1"/>
  </si>
  <si>
    <t>0</t>
    <phoneticPr fontId="1"/>
  </si>
  <si>
    <t>1-1-36-チ-2</t>
    <phoneticPr fontId="1"/>
  </si>
  <si>
    <t>1-1-36-リ</t>
    <phoneticPr fontId="1"/>
  </si>
  <si>
    <t>K</t>
    <phoneticPr fontId="1"/>
  </si>
  <si>
    <t>1-1-38-イ</t>
    <phoneticPr fontId="1"/>
  </si>
  <si>
    <t>1-1-40の2</t>
    <phoneticPr fontId="1"/>
  </si>
  <si>
    <t>2の2-2-5の2</t>
    <phoneticPr fontId="1"/>
  </si>
  <si>
    <t>3-1-19-ハ</t>
    <phoneticPr fontId="1"/>
  </si>
  <si>
    <t>3-1-19-ニ</t>
    <phoneticPr fontId="1"/>
  </si>
  <si>
    <t>6-1-1-ヲ-1</t>
    <phoneticPr fontId="1"/>
  </si>
  <si>
    <t>6-1-1-ヲ-2</t>
    <phoneticPr fontId="1"/>
  </si>
  <si>
    <t>6-1-2-ハ-7</t>
    <phoneticPr fontId="1"/>
  </si>
  <si>
    <t>6-1-2-ハ-8</t>
    <phoneticPr fontId="1"/>
  </si>
  <si>
    <t>6-1-2-ワ-5</t>
    <phoneticPr fontId="1"/>
  </si>
  <si>
    <t>6-1-2-ワ-6</t>
    <phoneticPr fontId="1"/>
  </si>
  <si>
    <t>6-1-2-ワ-７</t>
    <phoneticPr fontId="1"/>
  </si>
  <si>
    <t>6-1-12-ホ</t>
    <phoneticPr fontId="1"/>
  </si>
  <si>
    <t>6-1-14-ハ</t>
    <phoneticPr fontId="1"/>
  </si>
  <si>
    <t>6-1-14-ニ</t>
    <phoneticPr fontId="1"/>
  </si>
  <si>
    <t>6-1-17-ロ-5</t>
    <phoneticPr fontId="1"/>
  </si>
  <si>
    <t>6-1-17-ト-2-1</t>
    <phoneticPr fontId="1"/>
  </si>
  <si>
    <t>6-1-17-ト-2-2</t>
    <phoneticPr fontId="1"/>
  </si>
  <si>
    <t>6-1-17-チ</t>
    <phoneticPr fontId="1"/>
  </si>
  <si>
    <t>6-1-17-ヌ-1</t>
    <phoneticPr fontId="1"/>
  </si>
  <si>
    <t>6-1-17-ヌ-2</t>
    <phoneticPr fontId="1"/>
  </si>
  <si>
    <t>6-1-17-ヌ-3</t>
    <phoneticPr fontId="1"/>
  </si>
  <si>
    <t>6-1-19-イ-1</t>
    <phoneticPr fontId="1"/>
  </si>
  <si>
    <t>6-1-19-イ-2</t>
    <phoneticPr fontId="1"/>
  </si>
  <si>
    <t>8-1-5の3-ハ-1</t>
    <phoneticPr fontId="1"/>
  </si>
  <si>
    <t>8-1-5の3-ハ-2</t>
    <phoneticPr fontId="1"/>
  </si>
  <si>
    <t>8-1-5の3-ハ-3</t>
    <phoneticPr fontId="1"/>
  </si>
  <si>
    <t>8-1-5の3-ニ</t>
    <phoneticPr fontId="1"/>
  </si>
  <si>
    <t>9-1-1-イ-1-2-1</t>
    <phoneticPr fontId="1"/>
  </si>
  <si>
    <t>9-1-1-イ-1-2-2</t>
    <phoneticPr fontId="1"/>
  </si>
  <si>
    <t>9-1-16-ニ-4</t>
    <phoneticPr fontId="1"/>
  </si>
  <si>
    <t>9-1-16-ニ-5</t>
    <phoneticPr fontId="1"/>
  </si>
  <si>
    <t>9-1-16-リ</t>
    <phoneticPr fontId="1"/>
  </si>
  <si>
    <t>14-1-5の2-イ</t>
    <phoneticPr fontId="1"/>
  </si>
  <si>
    <t>14-1-5の2-ロ</t>
    <phoneticPr fontId="1"/>
  </si>
  <si>
    <t>15-1-6</t>
    <phoneticPr fontId="1"/>
  </si>
  <si>
    <t>15-1-7</t>
    <phoneticPr fontId="1"/>
  </si>
  <si>
    <t>E</t>
    <phoneticPr fontId="1"/>
  </si>
  <si>
    <t>21-3-7</t>
    <phoneticPr fontId="1"/>
  </si>
  <si>
    <t>21-3-8</t>
    <phoneticPr fontId="1"/>
  </si>
  <si>
    <t>23-3-5-イ</t>
    <phoneticPr fontId="1"/>
  </si>
  <si>
    <t>23-3-5-ロ</t>
    <phoneticPr fontId="1"/>
  </si>
  <si>
    <t>23-3-5-ハ</t>
    <phoneticPr fontId="1"/>
  </si>
  <si>
    <t>23-3-5-チ</t>
    <phoneticPr fontId="1"/>
  </si>
  <si>
    <t>23-3-5-ニ</t>
    <phoneticPr fontId="1"/>
  </si>
  <si>
    <t>23-3-5-ホ</t>
    <phoneticPr fontId="1"/>
  </si>
  <si>
    <t>23-3-5-ヘ</t>
    <phoneticPr fontId="1"/>
  </si>
  <si>
    <t>23-3-5-ト</t>
    <phoneticPr fontId="1"/>
  </si>
  <si>
    <t>23-3-6-イ</t>
    <phoneticPr fontId="1"/>
  </si>
  <si>
    <t>23-3-6-ロ</t>
    <phoneticPr fontId="1"/>
  </si>
  <si>
    <t>23-3-6-ハ</t>
    <phoneticPr fontId="1"/>
  </si>
  <si>
    <t>23-3-7</t>
    <phoneticPr fontId="1"/>
  </si>
  <si>
    <t>25-1-1の2</t>
    <phoneticPr fontId="1"/>
  </si>
  <si>
    <t>26-1-3</t>
    <phoneticPr fontId="1"/>
  </si>
  <si>
    <t>1-1-17-イ-1</t>
    <phoneticPr fontId="1"/>
  </si>
  <si>
    <t>1-1-17-イ-2</t>
    <phoneticPr fontId="1"/>
  </si>
  <si>
    <t>1-1-37-ホ</t>
    <phoneticPr fontId="1"/>
  </si>
  <si>
    <t>1-1-44-イ-3</t>
    <phoneticPr fontId="1"/>
  </si>
  <si>
    <t>1-1-44-イ-4</t>
    <phoneticPr fontId="1"/>
  </si>
  <si>
    <t>1-1-44-イ-5</t>
    <phoneticPr fontId="1"/>
  </si>
  <si>
    <t>1-1-44-ロ-4</t>
    <phoneticPr fontId="1"/>
  </si>
  <si>
    <t>1-1-44-ロ-5</t>
    <phoneticPr fontId="1"/>
  </si>
  <si>
    <t>1-1-44-ハ-1</t>
    <phoneticPr fontId="1"/>
  </si>
  <si>
    <t>1-1-44-ハ-2</t>
    <phoneticPr fontId="1"/>
  </si>
  <si>
    <t>1-1-44-ハ-3</t>
    <phoneticPr fontId="1"/>
  </si>
  <si>
    <t>1-1-44-ハ-4</t>
    <phoneticPr fontId="1"/>
  </si>
  <si>
    <t>1-1-45-ハ</t>
    <phoneticPr fontId="1"/>
  </si>
  <si>
    <t>1-1-51</t>
    <phoneticPr fontId="1"/>
  </si>
  <si>
    <t>1-1-53-イ</t>
    <phoneticPr fontId="1"/>
  </si>
  <si>
    <t>1-1-53-ロ</t>
    <phoneticPr fontId="1"/>
  </si>
  <si>
    <t>1-1-61</t>
    <phoneticPr fontId="1"/>
  </si>
  <si>
    <t>1-1-62</t>
    <phoneticPr fontId="1"/>
  </si>
  <si>
    <t>2の2-2-2-イ-1</t>
    <phoneticPr fontId="1"/>
  </si>
  <si>
    <t>2の2-2-2-ロ-1</t>
    <phoneticPr fontId="1"/>
  </si>
  <si>
    <t>2の2-2-2-イ-2</t>
    <phoneticPr fontId="1"/>
  </si>
  <si>
    <t>2の2-2-2-イ-3</t>
    <phoneticPr fontId="1"/>
  </si>
  <si>
    <t>2の2-2-2-ロ-2</t>
    <phoneticPr fontId="1"/>
  </si>
  <si>
    <t>2の2-2-2-ロ-3</t>
    <phoneticPr fontId="1"/>
  </si>
  <si>
    <t>3-1-2-イ-3</t>
    <phoneticPr fontId="1"/>
  </si>
  <si>
    <t>3-1-20の2</t>
    <phoneticPr fontId="1"/>
  </si>
  <si>
    <t>6-1-2-ハ-1-1</t>
    <phoneticPr fontId="1"/>
  </si>
  <si>
    <t>6-1-2-ハ-1</t>
    <phoneticPr fontId="1"/>
  </si>
  <si>
    <t>6-1-2-ハ-1-2</t>
    <phoneticPr fontId="1"/>
  </si>
  <si>
    <t>6-1-2-ハ-1-3</t>
    <phoneticPr fontId="1"/>
  </si>
  <si>
    <t>6-1-2-ハ-1-4</t>
    <phoneticPr fontId="1"/>
  </si>
  <si>
    <t>6-1-2-ハ-2-1</t>
    <phoneticPr fontId="1"/>
  </si>
  <si>
    <t>6-1-2-ハ-2-2</t>
    <phoneticPr fontId="1"/>
  </si>
  <si>
    <t>6-1-2-ニ-1-1</t>
    <phoneticPr fontId="1"/>
  </si>
  <si>
    <t>6-1-2-ニ-1-2</t>
    <phoneticPr fontId="1"/>
  </si>
  <si>
    <t>6-1-2-ニ-1-3</t>
    <phoneticPr fontId="1"/>
  </si>
  <si>
    <t>6-1-2-ニ-1-4</t>
    <phoneticPr fontId="1"/>
  </si>
  <si>
    <t>6-1-2-ニ-2-1</t>
    <phoneticPr fontId="1"/>
  </si>
  <si>
    <t>6-1-2-ニ-2-2</t>
    <phoneticPr fontId="1"/>
  </si>
  <si>
    <t>6-1-2-ニ-2-3</t>
    <phoneticPr fontId="1"/>
  </si>
  <si>
    <t>6-1-2-ニ-2-4</t>
    <phoneticPr fontId="1"/>
  </si>
  <si>
    <t>6-1-2-ホ-1-1</t>
    <phoneticPr fontId="1"/>
  </si>
  <si>
    <t>6-1-2-ホ-1-2</t>
    <phoneticPr fontId="1"/>
  </si>
  <si>
    <t>6-1-2-ホ-1-3</t>
    <phoneticPr fontId="1"/>
  </si>
  <si>
    <t>6-1-2-ホ-1-4</t>
    <phoneticPr fontId="1"/>
  </si>
  <si>
    <t>6-1-2-ホ-2-1</t>
    <phoneticPr fontId="1"/>
  </si>
  <si>
    <t>6-1-2-ホ-2-2</t>
    <phoneticPr fontId="1"/>
  </si>
  <si>
    <t>6-1-2-ホ-2-3</t>
    <phoneticPr fontId="1"/>
  </si>
  <si>
    <t>6-1-2-ホ-2-4</t>
    <phoneticPr fontId="1"/>
  </si>
  <si>
    <t>6-1-2-ホ-5-1</t>
    <phoneticPr fontId="1"/>
  </si>
  <si>
    <t>6-1-2-ホ-5-2</t>
    <phoneticPr fontId="1"/>
  </si>
  <si>
    <t>6-1-2-ホ-5-3</t>
    <phoneticPr fontId="1"/>
  </si>
  <si>
    <t>6-1-9</t>
    <phoneticPr fontId="1"/>
  </si>
  <si>
    <t>6-1-17-ト</t>
    <phoneticPr fontId="1"/>
  </si>
  <si>
    <t>7-1-5</t>
    <phoneticPr fontId="1"/>
  </si>
  <si>
    <t>8-1-5の5</t>
    <phoneticPr fontId="1"/>
  </si>
  <si>
    <t>8-1-9-タ-1</t>
    <phoneticPr fontId="1"/>
  </si>
  <si>
    <t>8-1-9-タ-2</t>
    <phoneticPr fontId="1"/>
  </si>
  <si>
    <t>8-1-9-レ</t>
    <phoneticPr fontId="1"/>
  </si>
  <si>
    <t>9-1-1-ロ-5</t>
    <phoneticPr fontId="1"/>
  </si>
  <si>
    <t>9-1-1-ロ-6</t>
    <phoneticPr fontId="1"/>
  </si>
  <si>
    <t>9-1-10-ロ-4-1-1</t>
    <phoneticPr fontId="1"/>
  </si>
  <si>
    <t>9-1-10-ロ-4-1-2</t>
    <phoneticPr fontId="1"/>
  </si>
  <si>
    <t>9-1-10-ロ-4-2-1</t>
    <phoneticPr fontId="1"/>
  </si>
  <si>
    <t>9-1-10-ロ-5-3-1</t>
    <phoneticPr fontId="1"/>
  </si>
  <si>
    <t>9-1-10-ロ-5-3-2</t>
    <phoneticPr fontId="1"/>
  </si>
  <si>
    <t>9-1-10-ロ-5-3-3</t>
    <phoneticPr fontId="1"/>
  </si>
  <si>
    <t>9-1-10-ロ-6-2-1</t>
    <phoneticPr fontId="1"/>
  </si>
  <si>
    <t>9-1-10-ロ-6-2-2</t>
    <phoneticPr fontId="1"/>
  </si>
  <si>
    <t>9-1-10-ロ-6-2-3</t>
    <phoneticPr fontId="1"/>
  </si>
  <si>
    <t>9-1-10-ロ-6-3-1-ニ</t>
    <phoneticPr fontId="1"/>
  </si>
  <si>
    <t>9-1-10-ロ-6-3-1-ホ</t>
    <phoneticPr fontId="1"/>
  </si>
  <si>
    <t>9-1-10-ロ-6-3-2-ニ</t>
    <phoneticPr fontId="1"/>
  </si>
  <si>
    <t>10-1-3-イ-1</t>
    <phoneticPr fontId="1"/>
  </si>
  <si>
    <t>10-1-3-イ-2</t>
    <phoneticPr fontId="1"/>
  </si>
  <si>
    <t>10-1-3-イ-3</t>
    <phoneticPr fontId="1"/>
  </si>
  <si>
    <t>10-1-3-ハ-1</t>
    <phoneticPr fontId="1"/>
  </si>
  <si>
    <t>10-1-3-ハ-2</t>
    <phoneticPr fontId="1"/>
  </si>
  <si>
    <t>10-1-3-ニ-1</t>
    <phoneticPr fontId="1"/>
  </si>
  <si>
    <t>10-1-3-ニ-2</t>
    <phoneticPr fontId="1"/>
  </si>
  <si>
    <t>12-1-1-イ-1</t>
    <phoneticPr fontId="1"/>
  </si>
  <si>
    <t>12-1-1-イ-2</t>
    <phoneticPr fontId="1"/>
  </si>
  <si>
    <t>14-1-6-イ-3-4</t>
    <phoneticPr fontId="1"/>
  </si>
  <si>
    <t>14-1-6-イ-3-5</t>
    <phoneticPr fontId="1"/>
  </si>
  <si>
    <t>14-1-6-ロ-8</t>
    <phoneticPr fontId="1"/>
  </si>
  <si>
    <t>15-1-8</t>
    <phoneticPr fontId="1"/>
  </si>
  <si>
    <t>15-1-9</t>
    <phoneticPr fontId="1"/>
  </si>
  <si>
    <t>16-1-5の2</t>
    <phoneticPr fontId="1"/>
  </si>
  <si>
    <t>21-3-1-イ</t>
    <phoneticPr fontId="1"/>
  </si>
  <si>
    <t>21-3-1-ロ</t>
    <phoneticPr fontId="1"/>
  </si>
  <si>
    <t>21-3-1-ハ</t>
    <phoneticPr fontId="1"/>
  </si>
  <si>
    <t>21-3-1-ニ</t>
    <phoneticPr fontId="1"/>
  </si>
  <si>
    <t>21-3-2-イ</t>
    <phoneticPr fontId="1"/>
  </si>
  <si>
    <t>21-3-2-ロ</t>
    <phoneticPr fontId="1"/>
  </si>
  <si>
    <t>23-3-1-イ</t>
    <phoneticPr fontId="1"/>
  </si>
  <si>
    <t>23-3-1-ロ</t>
    <phoneticPr fontId="1"/>
  </si>
  <si>
    <t>23-3-1-ハ</t>
    <phoneticPr fontId="1"/>
  </si>
  <si>
    <t>23-3-1-ニ</t>
    <phoneticPr fontId="1"/>
  </si>
  <si>
    <t>23-3-1-ホ</t>
    <phoneticPr fontId="1"/>
  </si>
  <si>
    <t>23-3-1-ヘ</t>
    <phoneticPr fontId="1"/>
  </si>
  <si>
    <t>23-3-3-イ</t>
    <phoneticPr fontId="1"/>
  </si>
  <si>
    <t>23-3-3-ロ</t>
    <phoneticPr fontId="1"/>
  </si>
  <si>
    <t>23-3-3-ハ</t>
    <phoneticPr fontId="1"/>
  </si>
  <si>
    <t>23-3-3-ニ</t>
    <phoneticPr fontId="1"/>
  </si>
  <si>
    <t>23-3-3-ホ</t>
    <phoneticPr fontId="1"/>
  </si>
  <si>
    <t>23-3-3-ヘ</t>
    <phoneticPr fontId="1"/>
  </si>
  <si>
    <t>23-3-5</t>
    <phoneticPr fontId="1"/>
  </si>
  <si>
    <t>3-1-9の2-イ（補修品に限る）</t>
    <rPh sb="10" eb="12">
      <t>ホシュウ</t>
    </rPh>
    <rPh sb="12" eb="13">
      <t>ヒン</t>
    </rPh>
    <rPh sb="14" eb="15">
      <t>カギ</t>
    </rPh>
    <phoneticPr fontId="1"/>
  </si>
  <si>
    <t>2-2-1</t>
    <phoneticPr fontId="1"/>
  </si>
  <si>
    <t>2-2-2</t>
    <phoneticPr fontId="1"/>
  </si>
  <si>
    <t>2-2-3</t>
    <phoneticPr fontId="1"/>
  </si>
  <si>
    <t>2-2-4</t>
    <phoneticPr fontId="1"/>
  </si>
  <si>
    <t>2-2-5</t>
    <phoneticPr fontId="1"/>
  </si>
  <si>
    <t>2-2-6</t>
    <phoneticPr fontId="1"/>
  </si>
  <si>
    <t>2-2-7</t>
    <phoneticPr fontId="1"/>
  </si>
  <si>
    <t>2-2-8</t>
    <phoneticPr fontId="1"/>
  </si>
  <si>
    <t>2-2-9</t>
    <phoneticPr fontId="1"/>
  </si>
  <si>
    <t>2-2-10</t>
    <phoneticPr fontId="1"/>
  </si>
  <si>
    <t>2-2-11</t>
    <phoneticPr fontId="1"/>
  </si>
  <si>
    <t>2-2-12</t>
    <phoneticPr fontId="1"/>
  </si>
  <si>
    <t>2-2-7-イ-1</t>
    <phoneticPr fontId="1"/>
  </si>
  <si>
    <t>2-2-7-イ-2</t>
    <phoneticPr fontId="1"/>
  </si>
  <si>
    <t>2-2-7-イ-3</t>
    <phoneticPr fontId="1"/>
  </si>
  <si>
    <t>2-2-7-イ-4</t>
    <phoneticPr fontId="1"/>
  </si>
  <si>
    <t>2-2-7-イ-5</t>
    <phoneticPr fontId="1"/>
  </si>
  <si>
    <t>2-2-7-イ-6</t>
    <phoneticPr fontId="1"/>
  </si>
  <si>
    <t>2-2-7-イ-7</t>
    <phoneticPr fontId="1"/>
  </si>
  <si>
    <t>2-2-7-イ-8</t>
    <phoneticPr fontId="1"/>
  </si>
  <si>
    <t>2-2-7-イ-9-1</t>
    <phoneticPr fontId="1"/>
  </si>
  <si>
    <t>2-2-7-イ-9-2</t>
    <phoneticPr fontId="1"/>
  </si>
  <si>
    <t>2-2-7-イ-9-3</t>
    <phoneticPr fontId="1"/>
  </si>
  <si>
    <t>2-2-7-ロ</t>
    <phoneticPr fontId="1"/>
  </si>
  <si>
    <t>3-1-3-ル</t>
    <phoneticPr fontId="1"/>
  </si>
  <si>
    <t>3-1-6-ホ</t>
    <phoneticPr fontId="1"/>
  </si>
  <si>
    <t>3-1-7-テ</t>
    <phoneticPr fontId="1"/>
  </si>
  <si>
    <t>3-1-7-エ</t>
    <phoneticPr fontId="1"/>
  </si>
  <si>
    <t>4-1-12-ホ-1</t>
    <phoneticPr fontId="1"/>
  </si>
  <si>
    <t>4-1-12-ホ-2</t>
    <phoneticPr fontId="1"/>
  </si>
  <si>
    <t>4-1-12-ホ-3</t>
    <phoneticPr fontId="1"/>
  </si>
  <si>
    <t>6-1-2-リ-1</t>
    <phoneticPr fontId="1"/>
  </si>
  <si>
    <t>6-1-2-リ-4</t>
    <phoneticPr fontId="1"/>
  </si>
  <si>
    <t>6-1-2-リ-2-1</t>
    <phoneticPr fontId="1"/>
  </si>
  <si>
    <t>6-1-2-リ-2-2</t>
    <phoneticPr fontId="1"/>
  </si>
  <si>
    <t>6-1-2-リ-3-1</t>
    <phoneticPr fontId="1"/>
  </si>
  <si>
    <t>6-1-2-リ-3-2</t>
    <phoneticPr fontId="1"/>
  </si>
  <si>
    <t>6-1-2-リ-3-3</t>
    <phoneticPr fontId="1"/>
  </si>
  <si>
    <t>6-1-13-ニ-1</t>
    <phoneticPr fontId="1"/>
  </si>
  <si>
    <t>6-1-13-ニ-2</t>
    <phoneticPr fontId="1"/>
  </si>
  <si>
    <t>9-1-1-イ-4-1-1</t>
    <phoneticPr fontId="1"/>
  </si>
  <si>
    <t>9-1-1-イ-4-1-2</t>
    <phoneticPr fontId="1"/>
  </si>
  <si>
    <t>9-1-8-ロ-3-1</t>
    <phoneticPr fontId="1"/>
  </si>
  <si>
    <t>9-1-8-ロ-3-2</t>
    <phoneticPr fontId="1"/>
  </si>
  <si>
    <t>9-1-9-イ-1-1</t>
    <phoneticPr fontId="1"/>
  </si>
  <si>
    <t>9-1-9-イ-1-2-1</t>
    <phoneticPr fontId="1"/>
  </si>
  <si>
    <t>9-1-9-イ-1-2-2</t>
    <phoneticPr fontId="1"/>
  </si>
  <si>
    <t>9-1-9-イ-4-1</t>
    <phoneticPr fontId="1"/>
  </si>
  <si>
    <t>9-1-9-イ-4-2</t>
    <phoneticPr fontId="1"/>
  </si>
  <si>
    <t>9-1-9-ニ-2-1</t>
    <phoneticPr fontId="1"/>
  </si>
  <si>
    <t>9-1-9-ニ-2-2</t>
    <phoneticPr fontId="1"/>
  </si>
  <si>
    <t>9-1-10-ホ-3-1</t>
    <phoneticPr fontId="1"/>
  </si>
  <si>
    <t>9-1-10-ホ-3-2</t>
    <phoneticPr fontId="1"/>
  </si>
  <si>
    <t>9-1-10-ホ-3-3</t>
    <phoneticPr fontId="1"/>
  </si>
  <si>
    <t>9-1-16-ヌ-1</t>
    <phoneticPr fontId="1"/>
  </si>
  <si>
    <t>9-1-16-ヌ-2</t>
    <phoneticPr fontId="1"/>
  </si>
  <si>
    <t>復活</t>
    <rPh sb="0" eb="2">
      <t>フッカツ</t>
    </rPh>
    <phoneticPr fontId="1"/>
  </si>
  <si>
    <t>12-1-4-イ</t>
    <phoneticPr fontId="1"/>
  </si>
  <si>
    <t>12-1-4-ロ</t>
    <phoneticPr fontId="1"/>
  </si>
  <si>
    <t>12-1-4-ハ</t>
    <phoneticPr fontId="1"/>
  </si>
  <si>
    <t>12-1-4-ニ</t>
    <phoneticPr fontId="1"/>
  </si>
  <si>
    <t>12-1-4-ホ-1</t>
    <phoneticPr fontId="1"/>
  </si>
  <si>
    <t>12-1-4-ホ-2</t>
    <phoneticPr fontId="1"/>
  </si>
  <si>
    <t>12-1-4-ホ-3</t>
    <phoneticPr fontId="1"/>
  </si>
  <si>
    <t>12-1-4の2-イ</t>
    <phoneticPr fontId="1"/>
  </si>
  <si>
    <t>12-1-4の2-ロ</t>
    <phoneticPr fontId="1"/>
  </si>
  <si>
    <t>12-1-10-イ-1</t>
    <phoneticPr fontId="1"/>
  </si>
  <si>
    <t>12-1-10-イ-2-1</t>
    <phoneticPr fontId="1"/>
  </si>
  <si>
    <t>12-1-10-イ-2-2</t>
    <phoneticPr fontId="1"/>
  </si>
  <si>
    <t>12-1-10-イ-2-3</t>
    <phoneticPr fontId="1"/>
  </si>
  <si>
    <t>12-1-10-イ-3</t>
    <phoneticPr fontId="1"/>
  </si>
  <si>
    <t>12-1-10-ロ-1</t>
    <phoneticPr fontId="1"/>
  </si>
  <si>
    <t>12-1-10-ロ-2-1</t>
    <phoneticPr fontId="1"/>
  </si>
  <si>
    <t>12-1-10-ロ-2-2</t>
    <phoneticPr fontId="1"/>
  </si>
  <si>
    <t>12-1-10-ロ-2-3</t>
    <phoneticPr fontId="1"/>
  </si>
  <si>
    <t>12-1-10-ロ-3</t>
    <phoneticPr fontId="1"/>
  </si>
  <si>
    <t>12-1-11-ハ</t>
    <phoneticPr fontId="1"/>
  </si>
  <si>
    <t>17-6-1</t>
    <phoneticPr fontId="1"/>
  </si>
  <si>
    <t>17-6-2</t>
    <phoneticPr fontId="1"/>
  </si>
  <si>
    <t>21-1-2の2</t>
    <phoneticPr fontId="1"/>
  </si>
  <si>
    <t>22-3-3</t>
    <phoneticPr fontId="1"/>
  </si>
  <si>
    <t>23-3-3-ト</t>
    <phoneticPr fontId="1"/>
  </si>
  <si>
    <t>23-3-3-チ</t>
    <phoneticPr fontId="1"/>
  </si>
  <si>
    <t>24-1-3-イ</t>
    <phoneticPr fontId="1"/>
  </si>
  <si>
    <t>24-1-3-ロ</t>
    <phoneticPr fontId="1"/>
  </si>
  <si>
    <t>24-1-3-ハ</t>
    <phoneticPr fontId="1"/>
  </si>
  <si>
    <t>24-1-3-ニ-1</t>
    <phoneticPr fontId="1"/>
  </si>
  <si>
    <t>24-1-3-ニ-2</t>
    <phoneticPr fontId="1"/>
  </si>
  <si>
    <t>25-2-5</t>
    <phoneticPr fontId="1"/>
  </si>
  <si>
    <t>25-3-2-ヲ</t>
    <phoneticPr fontId="1"/>
  </si>
  <si>
    <t>25-4-4</t>
    <phoneticPr fontId="1"/>
  </si>
  <si>
    <t>27-1-6</t>
    <phoneticPr fontId="1"/>
  </si>
  <si>
    <t>※AA～AN列の省令名称の命名規則は、経産省が過去に提示した省令マスタのExcel計算式を使用しています</t>
    <rPh sb="6" eb="7">
      <t>レツ</t>
    </rPh>
    <rPh sb="8" eb="10">
      <t>ショウレイ</t>
    </rPh>
    <rPh sb="10" eb="12">
      <t>メイショウ</t>
    </rPh>
    <rPh sb="13" eb="15">
      <t>メイメイ</t>
    </rPh>
    <rPh sb="15" eb="17">
      <t>キソク</t>
    </rPh>
    <rPh sb="19" eb="22">
      <t>ケイサンショウ</t>
    </rPh>
    <rPh sb="23" eb="25">
      <t>カコ</t>
    </rPh>
    <rPh sb="26" eb="28">
      <t>テイジ</t>
    </rPh>
    <rPh sb="30" eb="32">
      <t>ショウレイ</t>
    </rPh>
    <rPh sb="41" eb="43">
      <t>ケイサン</t>
    </rPh>
    <rPh sb="43" eb="44">
      <t>シキ</t>
    </rPh>
    <rPh sb="45" eb="47">
      <t>シヨウ</t>
    </rPh>
    <phoneticPr fontId="1"/>
  </si>
  <si>
    <t>work</t>
    <phoneticPr fontId="2"/>
  </si>
  <si>
    <t>zero</t>
    <phoneticPr fontId="2"/>
  </si>
  <si>
    <t>1st</t>
    <phoneticPr fontId="2"/>
  </si>
  <si>
    <t>2nd</t>
    <phoneticPr fontId="2"/>
  </si>
  <si>
    <t>3rd</t>
    <phoneticPr fontId="2"/>
  </si>
  <si>
    <t>号は固定</t>
    <rPh sb="0" eb="1">
      <t>ゴウ</t>
    </rPh>
    <rPh sb="2" eb="4">
      <t>コテイ</t>
    </rPh>
    <phoneticPr fontId="1"/>
  </si>
  <si>
    <t>-</t>
    <phoneticPr fontId="1"/>
  </si>
  <si>
    <t>第2条の2</t>
    <phoneticPr fontId="2"/>
  </si>
  <si>
    <t>条は固定</t>
    <rPh sb="0" eb="1">
      <t>ジョウ</t>
    </rPh>
    <rPh sb="2" eb="4">
      <t>コテイ</t>
    </rPh>
    <phoneticPr fontId="1"/>
  </si>
  <si>
    <t>第四号の二</t>
    <rPh sb="1" eb="2">
      <t>ヨン</t>
    </rPh>
    <rPh sb="2" eb="3">
      <t>ゴウ</t>
    </rPh>
    <rPh sb="4" eb="5">
      <t>ニ</t>
    </rPh>
    <phoneticPr fontId="2"/>
  </si>
  <si>
    <t>条、号は固定</t>
    <rPh sb="0" eb="1">
      <t>ジョウ</t>
    </rPh>
    <rPh sb="2" eb="3">
      <t>ゴウ</t>
    </rPh>
    <rPh sb="4" eb="6">
      <t>コテイ</t>
    </rPh>
    <phoneticPr fontId="1"/>
  </si>
  <si>
    <t>第五号の二</t>
    <rPh sb="1" eb="2">
      <t>ゴ</t>
    </rPh>
    <rPh sb="2" eb="3">
      <t>ゴウ</t>
    </rPh>
    <rPh sb="4" eb="5">
      <t>ニ</t>
    </rPh>
    <phoneticPr fontId="2"/>
  </si>
  <si>
    <t>第一号の二</t>
    <rPh sb="1" eb="2">
      <t>イチ</t>
    </rPh>
    <rPh sb="2" eb="3">
      <t>ゴウ</t>
    </rPh>
    <rPh sb="4" eb="5">
      <t>ニ</t>
    </rPh>
    <phoneticPr fontId="2"/>
  </si>
  <si>
    <t>第一号の三</t>
    <rPh sb="1" eb="2">
      <t>イチ</t>
    </rPh>
    <rPh sb="2" eb="3">
      <t>ゴウ</t>
    </rPh>
    <rPh sb="4" eb="5">
      <t>サン</t>
    </rPh>
    <phoneticPr fontId="2"/>
  </si>
  <si>
    <t>第六号の二</t>
    <rPh sb="1" eb="2">
      <t>ロク</t>
    </rPh>
    <rPh sb="2" eb="3">
      <t>ゴウ</t>
    </rPh>
    <rPh sb="4" eb="5">
      <t>ニ</t>
    </rPh>
    <phoneticPr fontId="2"/>
  </si>
  <si>
    <t>第九号の二</t>
    <rPh sb="1" eb="2">
      <t>キュウ</t>
    </rPh>
    <rPh sb="2" eb="3">
      <t>ゴウ</t>
    </rPh>
    <rPh sb="4" eb="5">
      <t>ニ</t>
    </rPh>
    <phoneticPr fontId="2"/>
  </si>
  <si>
    <t>第十号の二</t>
    <rPh sb="1" eb="2">
      <t>ジュウ</t>
    </rPh>
    <rPh sb="2" eb="3">
      <t>ゴウ</t>
    </rPh>
    <rPh sb="4" eb="5">
      <t>ニ</t>
    </rPh>
    <phoneticPr fontId="2"/>
  </si>
  <si>
    <t>第十七号の二</t>
    <rPh sb="1" eb="2">
      <t>ジュウ</t>
    </rPh>
    <rPh sb="2" eb="3">
      <t>ナナ</t>
    </rPh>
    <rPh sb="3" eb="4">
      <t>ゴウ</t>
    </rPh>
    <rPh sb="5" eb="6">
      <t>ニ</t>
    </rPh>
    <phoneticPr fontId="2"/>
  </si>
  <si>
    <t>第十七号の三</t>
    <rPh sb="1" eb="2">
      <t>ジュウ</t>
    </rPh>
    <rPh sb="2" eb="3">
      <t>ナナ</t>
    </rPh>
    <rPh sb="3" eb="4">
      <t>ゴウ</t>
    </rPh>
    <rPh sb="5" eb="6">
      <t>サン</t>
    </rPh>
    <phoneticPr fontId="2"/>
  </si>
  <si>
    <t>第十八号の二</t>
    <rPh sb="1" eb="2">
      <t>ジュウ</t>
    </rPh>
    <rPh sb="2" eb="3">
      <t>ハチ</t>
    </rPh>
    <rPh sb="3" eb="4">
      <t>ゴウ</t>
    </rPh>
    <rPh sb="5" eb="6">
      <t>ニ</t>
    </rPh>
    <phoneticPr fontId="2"/>
  </si>
  <si>
    <t>第十八号の三</t>
    <rPh sb="1" eb="2">
      <t>ジュウ</t>
    </rPh>
    <rPh sb="2" eb="3">
      <t>ハチ</t>
    </rPh>
    <rPh sb="3" eb="4">
      <t>ゴウ</t>
    </rPh>
    <rPh sb="5" eb="6">
      <t>サン</t>
    </rPh>
    <phoneticPr fontId="2"/>
  </si>
  <si>
    <t>第十九号の二</t>
    <rPh sb="1" eb="2">
      <t>ジュウ</t>
    </rPh>
    <rPh sb="2" eb="3">
      <t>キュウ</t>
    </rPh>
    <rPh sb="3" eb="4">
      <t>ゴウ</t>
    </rPh>
    <rPh sb="5" eb="6">
      <t>ニ</t>
    </rPh>
    <phoneticPr fontId="2"/>
  </si>
  <si>
    <t>第二十号の二</t>
    <rPh sb="1" eb="3">
      <t>ニジュウ</t>
    </rPh>
    <rPh sb="3" eb="4">
      <t>ゴウ</t>
    </rPh>
    <rPh sb="5" eb="6">
      <t>ニ</t>
    </rPh>
    <phoneticPr fontId="2"/>
  </si>
  <si>
    <t>第二十二号の二</t>
    <rPh sb="1" eb="3">
      <t>ニジュウ</t>
    </rPh>
    <rPh sb="3" eb="4">
      <t>ニ</t>
    </rPh>
    <rPh sb="4" eb="5">
      <t>ゴウ</t>
    </rPh>
    <rPh sb="6" eb="7">
      <t>ニ</t>
    </rPh>
    <phoneticPr fontId="2"/>
  </si>
  <si>
    <t>第二十五号の二</t>
    <rPh sb="1" eb="3">
      <t>ニジュウ</t>
    </rPh>
    <rPh sb="3" eb="4">
      <t>ゴ</t>
    </rPh>
    <rPh sb="4" eb="5">
      <t>ゴウ</t>
    </rPh>
    <rPh sb="6" eb="7">
      <t>ニ</t>
    </rPh>
    <phoneticPr fontId="2"/>
  </si>
  <si>
    <t>第七号の二</t>
    <rPh sb="1" eb="2">
      <t>ナナ</t>
    </rPh>
    <rPh sb="2" eb="3">
      <t>ゴウ</t>
    </rPh>
    <rPh sb="4" eb="5">
      <t>ニ</t>
    </rPh>
    <phoneticPr fontId="2"/>
  </si>
  <si>
    <t>第八号の二</t>
    <rPh sb="1" eb="2">
      <t>ハチ</t>
    </rPh>
    <rPh sb="2" eb="3">
      <t>ゴウ</t>
    </rPh>
    <rPh sb="4" eb="5">
      <t>ニ</t>
    </rPh>
    <phoneticPr fontId="2"/>
  </si>
  <si>
    <t>第八号の三</t>
    <rPh sb="1" eb="2">
      <t>ハチ</t>
    </rPh>
    <rPh sb="2" eb="3">
      <t>ゴウ</t>
    </rPh>
    <rPh sb="4" eb="5">
      <t>サン</t>
    </rPh>
    <phoneticPr fontId="2"/>
  </si>
  <si>
    <t>第十六号の二</t>
    <rPh sb="1" eb="3">
      <t>ジュウロク</t>
    </rPh>
    <rPh sb="3" eb="4">
      <t>ゴウ</t>
    </rPh>
    <rPh sb="5" eb="6">
      <t>ニ</t>
    </rPh>
    <phoneticPr fontId="2"/>
  </si>
  <si>
    <t>第五号の三</t>
    <rPh sb="1" eb="2">
      <t>ゴ</t>
    </rPh>
    <rPh sb="4" eb="5">
      <t>サン</t>
    </rPh>
    <phoneticPr fontId="2"/>
  </si>
  <si>
    <t>第五号の四</t>
    <rPh sb="1" eb="2">
      <t>ゴ</t>
    </rPh>
    <rPh sb="4" eb="5">
      <t>ヨン</t>
    </rPh>
    <phoneticPr fontId="2"/>
  </si>
  <si>
    <t>第五号の五</t>
    <rPh sb="1" eb="2">
      <t>ゴ</t>
    </rPh>
    <rPh sb="4" eb="5">
      <t>ゴ</t>
    </rPh>
    <phoneticPr fontId="2"/>
  </si>
  <si>
    <t>第十一号の二</t>
    <rPh sb="1" eb="2">
      <t>ジュウ</t>
    </rPh>
    <rPh sb="2" eb="3">
      <t>イチ</t>
    </rPh>
    <rPh sb="3" eb="4">
      <t>ゴウ</t>
    </rPh>
    <rPh sb="5" eb="6">
      <t>ニ</t>
    </rPh>
    <phoneticPr fontId="2"/>
  </si>
  <si>
    <t>号は付与しない</t>
    <rPh sb="0" eb="1">
      <t>ゴウ</t>
    </rPh>
    <rPh sb="2" eb="4">
      <t>フヨ</t>
    </rPh>
    <phoneticPr fontId="1"/>
  </si>
  <si>
    <t>第15条の2</t>
    <rPh sb="0" eb="1">
      <t>ダイ</t>
    </rPh>
    <rPh sb="3" eb="4">
      <t>ジョウ</t>
    </rPh>
    <phoneticPr fontId="1"/>
  </si>
  <si>
    <t>条は固定、項と号は付与しない</t>
    <rPh sb="0" eb="1">
      <t>ジョウ</t>
    </rPh>
    <rPh sb="2" eb="4">
      <t>コテイ</t>
    </rPh>
    <rPh sb="5" eb="6">
      <t>コウ</t>
    </rPh>
    <rPh sb="7" eb="8">
      <t>ゴウ</t>
    </rPh>
    <rPh sb="9" eb="11">
      <t>フヨ</t>
    </rPh>
    <phoneticPr fontId="1"/>
  </si>
  <si>
    <t>第15条の3</t>
    <rPh sb="0" eb="1">
      <t>ダイ</t>
    </rPh>
    <rPh sb="3" eb="4">
      <t>ジョウ</t>
    </rPh>
    <phoneticPr fontId="1"/>
  </si>
  <si>
    <t>第二号の二</t>
    <rPh sb="1" eb="2">
      <t>ニ</t>
    </rPh>
    <rPh sb="2" eb="3">
      <t>ゴウ</t>
    </rPh>
    <rPh sb="4" eb="5">
      <t>ニ</t>
    </rPh>
    <phoneticPr fontId="2"/>
  </si>
  <si>
    <t>第十一号の二</t>
    <rPh sb="1" eb="3">
      <t>ジュウイチ</t>
    </rPh>
    <rPh sb="3" eb="4">
      <t>ゴウ</t>
    </rPh>
    <rPh sb="5" eb="6">
      <t>ニ</t>
    </rPh>
    <phoneticPr fontId="2"/>
  </si>
  <si>
    <t>第十二号の二</t>
    <rPh sb="1" eb="3">
      <t>ジュウニ</t>
    </rPh>
    <rPh sb="3" eb="4">
      <t>ゴウ</t>
    </rPh>
    <rPh sb="5" eb="6">
      <t>ニ</t>
    </rPh>
    <phoneticPr fontId="2"/>
  </si>
  <si>
    <t>第三号の二</t>
    <rPh sb="1" eb="2">
      <t>サン</t>
    </rPh>
    <rPh sb="2" eb="3">
      <t>ゴウ</t>
    </rPh>
    <rPh sb="4" eb="5">
      <t>ニ</t>
    </rPh>
    <phoneticPr fontId="2"/>
  </si>
  <si>
    <t>項、号は付与しない</t>
    <rPh sb="0" eb="1">
      <t>コウ</t>
    </rPh>
    <rPh sb="2" eb="3">
      <t>ゴウ</t>
    </rPh>
    <rPh sb="4" eb="6">
      <t>フヨ</t>
    </rPh>
    <phoneticPr fontId="1"/>
  </si>
  <si>
    <t>「の」フラグ</t>
    <phoneticPr fontId="1"/>
  </si>
  <si>
    <t>「号なし」フラグ</t>
    <rPh sb="1" eb="2">
      <t>ゴウ</t>
    </rPh>
    <phoneticPr fontId="1"/>
  </si>
  <si>
    <t>「条なし」フラグ</t>
    <rPh sb="1" eb="2">
      <t>ジョウ</t>
    </rPh>
    <phoneticPr fontId="1"/>
  </si>
  <si>
    <t>20170107修正内容</t>
    <phoneticPr fontId="1"/>
  </si>
  <si>
    <t>2-1-1-ヰ</t>
    <phoneticPr fontId="1"/>
  </si>
  <si>
    <t>追加</t>
    <rPh sb="0" eb="2">
      <t>ツイカ</t>
    </rPh>
    <phoneticPr fontId="1"/>
  </si>
  <si>
    <t>無効化</t>
    <rPh sb="0" eb="3">
      <t>ムコウカ</t>
    </rPh>
    <phoneticPr fontId="1"/>
  </si>
  <si>
    <t>2の2-2-7</t>
    <phoneticPr fontId="1"/>
  </si>
  <si>
    <t>2の2-2-7-イ</t>
    <phoneticPr fontId="1"/>
  </si>
  <si>
    <t>2の2-2-7-ロ</t>
    <phoneticPr fontId="1"/>
  </si>
  <si>
    <t>4-1-1</t>
    <phoneticPr fontId="1"/>
  </si>
  <si>
    <t>6-1-17-ヘ-4-1</t>
    <phoneticPr fontId="1"/>
  </si>
  <si>
    <t>6-1-17-ヘ-4-2</t>
    <phoneticPr fontId="1"/>
  </si>
  <si>
    <t>8-1-5-イ</t>
    <phoneticPr fontId="1"/>
  </si>
  <si>
    <t>8-1-5-ロ</t>
    <phoneticPr fontId="1"/>
  </si>
  <si>
    <t>8-1-5-ハ</t>
    <phoneticPr fontId="1"/>
  </si>
  <si>
    <t>11-1-4-ホ</t>
    <phoneticPr fontId="1"/>
  </si>
  <si>
    <t>11-1-5-イ</t>
    <phoneticPr fontId="1"/>
  </si>
  <si>
    <t>11-1-5-ロ</t>
    <phoneticPr fontId="1"/>
  </si>
  <si>
    <t>13-2-1-ワ</t>
    <phoneticPr fontId="1"/>
  </si>
  <si>
    <t>16-1-1の2</t>
    <phoneticPr fontId="1"/>
  </si>
  <si>
    <t>2017-01-07 00:00:00</t>
    <phoneticPr fontId="1"/>
  </si>
  <si>
    <t>2015-10-01 00:00:00</t>
    <phoneticPr fontId="1"/>
  </si>
  <si>
    <t>2015-10-01 00:00:00</t>
    <phoneticPr fontId="1"/>
  </si>
  <si>
    <t>2015-10-01 00:00:00</t>
    <phoneticPr fontId="1"/>
  </si>
  <si>
    <t>2015-10-01 00:00:00</t>
    <phoneticPr fontId="1"/>
  </si>
  <si>
    <t>2015-10-01 00:00:00</t>
    <phoneticPr fontId="1"/>
  </si>
  <si>
    <t>2015-10-01 00:00:00</t>
    <phoneticPr fontId="1"/>
  </si>
  <si>
    <r>
      <t>9-1-10-ロ-4-2-</t>
    </r>
    <r>
      <rPr>
        <b/>
        <sz val="11"/>
        <color rgb="FFFF0000"/>
        <rFont val="ＭＳ Ｐゴシック"/>
        <family val="3"/>
        <charset val="128"/>
        <scheme val="minor"/>
      </rPr>
      <t>2</t>
    </r>
    <phoneticPr fontId="1"/>
  </si>
  <si>
    <t>2015-10-01 00:00:00</t>
    <phoneticPr fontId="1"/>
  </si>
  <si>
    <t>2015-10-01 00:00:00</t>
    <phoneticPr fontId="1"/>
  </si>
  <si>
    <t>2014年で無効化済み</t>
    <rPh sb="4" eb="5">
      <t>ネン</t>
    </rPh>
    <rPh sb="6" eb="9">
      <t>ムコウカ</t>
    </rPh>
    <rPh sb="9" eb="10">
      <t>ズ</t>
    </rPh>
    <phoneticPr fontId="1"/>
  </si>
  <si>
    <t>1</t>
    <phoneticPr fontId="1"/>
  </si>
  <si>
    <t>2015-10-01 00:00:00</t>
    <phoneticPr fontId="1"/>
  </si>
  <si>
    <t>2015-10-01 00:00:00</t>
    <phoneticPr fontId="1"/>
  </si>
  <si>
    <t>0</t>
    <phoneticPr fontId="1"/>
  </si>
  <si>
    <t>「項なし」フラグ</t>
    <rPh sb="1" eb="2">
      <t>コウ</t>
    </rPh>
    <phoneticPr fontId="1"/>
  </si>
  <si>
    <t>加工メモ</t>
    <rPh sb="0" eb="2">
      <t>カコウ</t>
    </rPh>
    <phoneticPr fontId="1"/>
  </si>
  <si>
    <t>つまり、いろは順に整列しないと作成ソフト上で条例順に表示されません。</t>
    <rPh sb="15" eb="17">
      <t>サクセイ</t>
    </rPh>
    <rPh sb="20" eb="21">
      <t>ジョウ</t>
    </rPh>
    <rPh sb="22" eb="24">
      <t>ジョウレイ</t>
    </rPh>
    <rPh sb="24" eb="25">
      <t>ジュン</t>
    </rPh>
    <rPh sb="26" eb="28">
      <t>ヒョウジ</t>
    </rPh>
    <phoneticPr fontId="1"/>
  </si>
  <si>
    <t>本資料の並び順の通りに、作成ソフト上で表示されます。</t>
    <rPh sb="0" eb="1">
      <t>ホン</t>
    </rPh>
    <rPh sb="1" eb="3">
      <t>シリョウ</t>
    </rPh>
    <rPh sb="4" eb="5">
      <t>ナラ</t>
    </rPh>
    <rPh sb="6" eb="7">
      <t>ジュン</t>
    </rPh>
    <rPh sb="8" eb="9">
      <t>トオ</t>
    </rPh>
    <rPh sb="12" eb="14">
      <t>サクセイ</t>
    </rPh>
    <rPh sb="17" eb="18">
      <t>ジョウ</t>
    </rPh>
    <rPh sb="19" eb="21">
      <t>ヒョウジ</t>
    </rPh>
    <phoneticPr fontId="1"/>
  </si>
  <si>
    <t>2015年以前から変更なし。9-1-10-ロ-4-2-1の重複を、9-1-10-ロ-4-2-2に修正</t>
    <rPh sb="4" eb="5">
      <t>ネン</t>
    </rPh>
    <rPh sb="5" eb="7">
      <t>イゼン</t>
    </rPh>
    <rPh sb="9" eb="11">
      <t>ヘンコウ</t>
    </rPh>
    <rPh sb="29" eb="31">
      <t>ジュウフク</t>
    </rPh>
    <rPh sb="48" eb="50">
      <t>シュウセイ</t>
    </rPh>
    <phoneticPr fontId="1"/>
  </si>
  <si>
    <t>2017-01-07 00:00:00</t>
  </si>
  <si>
    <t>条項号すべて不要</t>
    <rPh sb="0" eb="1">
      <t>ジョウ</t>
    </rPh>
    <rPh sb="1" eb="2">
      <t>コウ</t>
    </rPh>
    <rPh sb="2" eb="3">
      <t>ゴウ</t>
    </rPh>
    <rPh sb="6" eb="8">
      <t>フヨウ</t>
    </rPh>
    <phoneticPr fontId="1"/>
  </si>
  <si>
    <t>1</t>
    <phoneticPr fontId="1"/>
  </si>
  <si>
    <t>27-1-7が正解</t>
    <rPh sb="7" eb="9">
      <t>セイカイ</t>
    </rPh>
    <phoneticPr fontId="1"/>
  </si>
  <si>
    <t>9-1-10-ロ-6-4-1-イ</t>
    <phoneticPr fontId="1"/>
  </si>
  <si>
    <t>9-1-10-ロ-6-4-1-ロ</t>
    <phoneticPr fontId="1"/>
  </si>
  <si>
    <t>9-1-10-ロ-6-4-1-ハ</t>
    <phoneticPr fontId="1"/>
  </si>
  <si>
    <t>9-1-10-ロ-6-4-2-イ</t>
    <phoneticPr fontId="1"/>
  </si>
  <si>
    <t>9-1-10-ロ-6-4-2-ロ</t>
    <phoneticPr fontId="1"/>
  </si>
  <si>
    <t>9-1-10-ロ-6-4-2-ハ</t>
    <phoneticPr fontId="1"/>
  </si>
  <si>
    <t>K</t>
    <phoneticPr fontId="1"/>
  </si>
  <si>
    <t>K</t>
    <phoneticPr fontId="1"/>
  </si>
  <si>
    <t>0</t>
    <phoneticPr fontId="1"/>
  </si>
  <si>
    <t>0</t>
    <phoneticPr fontId="1"/>
  </si>
  <si>
    <t>従来漏れの追加</t>
    <rPh sb="0" eb="2">
      <t>ジュウライ</t>
    </rPh>
    <rPh sb="2" eb="3">
      <t>モ</t>
    </rPh>
    <rPh sb="5" eb="7">
      <t>ツイカ</t>
    </rPh>
    <phoneticPr fontId="1"/>
  </si>
  <si>
    <t>0</t>
    <phoneticPr fontId="1"/>
  </si>
  <si>
    <t>K</t>
    <phoneticPr fontId="1"/>
  </si>
  <si>
    <t>5-1-2-ヘ-6</t>
    <phoneticPr fontId="1"/>
  </si>
  <si>
    <t>5-1-2-ロ-2-4</t>
    <phoneticPr fontId="1"/>
  </si>
  <si>
    <t>5-1-2-ロ-2-3</t>
    <phoneticPr fontId="1"/>
  </si>
  <si>
    <t>E</t>
    <phoneticPr fontId="1"/>
  </si>
  <si>
    <t>18-2-3</t>
    <phoneticPr fontId="1"/>
  </si>
  <si>
    <t>18-2-2</t>
    <phoneticPr fontId="1"/>
  </si>
  <si>
    <t>18-2-1</t>
    <phoneticPr fontId="1"/>
  </si>
  <si>
    <t>1</t>
    <phoneticPr fontId="1"/>
  </si>
  <si>
    <t>27-2-7</t>
    <phoneticPr fontId="1"/>
  </si>
  <si>
    <t>E</t>
    <phoneticPr fontId="1"/>
  </si>
  <si>
    <t>2015-10-01 00:00:00</t>
    <phoneticPr fontId="1"/>
  </si>
  <si>
    <t>27-1-7</t>
    <phoneticPr fontId="1"/>
  </si>
  <si>
    <t>新規追加</t>
    <rPh sb="0" eb="2">
      <t>シンキ</t>
    </rPh>
    <rPh sb="2" eb="4">
      <t>ツイカ</t>
    </rPh>
    <phoneticPr fontId="1"/>
  </si>
  <si>
    <t>2015-10-01 00:00:00</t>
    <phoneticPr fontId="1"/>
  </si>
  <si>
    <t>8-1-5-ニ</t>
    <phoneticPr fontId="1"/>
  </si>
  <si>
    <t>K</t>
    <phoneticPr fontId="1"/>
  </si>
  <si>
    <t>0</t>
    <phoneticPr fontId="1"/>
  </si>
  <si>
    <t>第25類</t>
    <rPh sb="0" eb="1">
      <t>ダイ</t>
    </rPh>
    <rPh sb="3" eb="4">
      <t>ルイ</t>
    </rPh>
    <phoneticPr fontId="1"/>
  </si>
  <si>
    <t>輸出貿易管理令　別表第１　16項</t>
    <rPh sb="0" eb="2">
      <t>ユシュツ</t>
    </rPh>
    <rPh sb="2" eb="4">
      <t>ボウエキ</t>
    </rPh>
    <rPh sb="4" eb="7">
      <t>カンリレイ</t>
    </rPh>
    <rPh sb="8" eb="10">
      <t>ベッピョウ</t>
    </rPh>
    <rPh sb="10" eb="11">
      <t>ダイ</t>
    </rPh>
    <rPh sb="15" eb="16">
      <t>コウ</t>
    </rPh>
    <phoneticPr fontId="1"/>
  </si>
  <si>
    <t>第26類</t>
    <rPh sb="0" eb="1">
      <t>ダイ</t>
    </rPh>
    <rPh sb="3" eb="4">
      <t>ルイ</t>
    </rPh>
    <phoneticPr fontId="1"/>
  </si>
  <si>
    <t>第27類</t>
    <rPh sb="0" eb="1">
      <t>ダイ</t>
    </rPh>
    <rPh sb="3" eb="4">
      <t>ルイ</t>
    </rPh>
    <phoneticPr fontId="1"/>
  </si>
  <si>
    <t>第28類</t>
    <rPh sb="0" eb="1">
      <t>ダイ</t>
    </rPh>
    <rPh sb="3" eb="4">
      <t>ルイ</t>
    </rPh>
    <phoneticPr fontId="1"/>
  </si>
  <si>
    <t>第29類</t>
    <rPh sb="0" eb="1">
      <t>ダイ</t>
    </rPh>
    <rPh sb="3" eb="4">
      <t>ルイ</t>
    </rPh>
    <phoneticPr fontId="1"/>
  </si>
  <si>
    <t>第30類</t>
    <rPh sb="0" eb="1">
      <t>ダイ</t>
    </rPh>
    <rPh sb="3" eb="4">
      <t>ルイ</t>
    </rPh>
    <phoneticPr fontId="1"/>
  </si>
  <si>
    <t>第31類</t>
    <rPh sb="0" eb="1">
      <t>ダイ</t>
    </rPh>
    <rPh sb="3" eb="4">
      <t>ルイ</t>
    </rPh>
    <phoneticPr fontId="1"/>
  </si>
  <si>
    <t>第32類</t>
    <rPh sb="0" eb="1">
      <t>ダイ</t>
    </rPh>
    <rPh sb="3" eb="4">
      <t>ルイ</t>
    </rPh>
    <phoneticPr fontId="1"/>
  </si>
  <si>
    <t>第33類</t>
    <rPh sb="0" eb="1">
      <t>ダイ</t>
    </rPh>
    <rPh sb="3" eb="4">
      <t>ルイ</t>
    </rPh>
    <phoneticPr fontId="1"/>
  </si>
  <si>
    <t>第34類</t>
    <rPh sb="0" eb="1">
      <t>ダイ</t>
    </rPh>
    <rPh sb="3" eb="4">
      <t>ルイ</t>
    </rPh>
    <phoneticPr fontId="1"/>
  </si>
  <si>
    <t>第35類</t>
    <rPh sb="0" eb="1">
      <t>ダイ</t>
    </rPh>
    <rPh sb="3" eb="4">
      <t>ルイ</t>
    </rPh>
    <phoneticPr fontId="1"/>
  </si>
  <si>
    <t>第36類</t>
    <rPh sb="0" eb="1">
      <t>ダイ</t>
    </rPh>
    <rPh sb="3" eb="4">
      <t>ルイ</t>
    </rPh>
    <phoneticPr fontId="1"/>
  </si>
  <si>
    <t>第37類</t>
    <rPh sb="0" eb="1">
      <t>ダイ</t>
    </rPh>
    <rPh sb="3" eb="4">
      <t>ルイ</t>
    </rPh>
    <phoneticPr fontId="1"/>
  </si>
  <si>
    <t>第38類</t>
    <rPh sb="0" eb="1">
      <t>ダイ</t>
    </rPh>
    <rPh sb="3" eb="4">
      <t>ルイ</t>
    </rPh>
    <phoneticPr fontId="1"/>
  </si>
  <si>
    <t>第39類</t>
    <rPh sb="0" eb="1">
      <t>ダイ</t>
    </rPh>
    <rPh sb="3" eb="4">
      <t>ルイ</t>
    </rPh>
    <phoneticPr fontId="1"/>
  </si>
  <si>
    <t>第40類</t>
    <rPh sb="0" eb="1">
      <t>ダイ</t>
    </rPh>
    <rPh sb="3" eb="4">
      <t>ルイ</t>
    </rPh>
    <phoneticPr fontId="1"/>
  </si>
  <si>
    <t>第54類</t>
    <rPh sb="0" eb="1">
      <t>ダイ</t>
    </rPh>
    <rPh sb="3" eb="4">
      <t>ルイ</t>
    </rPh>
    <phoneticPr fontId="1"/>
  </si>
  <si>
    <t>第55類</t>
    <rPh sb="0" eb="1">
      <t>ダイ</t>
    </rPh>
    <rPh sb="3" eb="4">
      <t>ルイ</t>
    </rPh>
    <phoneticPr fontId="1"/>
  </si>
  <si>
    <t>第56類</t>
    <rPh sb="0" eb="1">
      <t>ダイ</t>
    </rPh>
    <rPh sb="3" eb="4">
      <t>ルイ</t>
    </rPh>
    <phoneticPr fontId="1"/>
  </si>
  <si>
    <t>第57類</t>
    <rPh sb="0" eb="1">
      <t>ダイ</t>
    </rPh>
    <rPh sb="3" eb="4">
      <t>ルイ</t>
    </rPh>
    <phoneticPr fontId="1"/>
  </si>
  <si>
    <t>第58類</t>
    <rPh sb="0" eb="1">
      <t>ダイ</t>
    </rPh>
    <rPh sb="3" eb="4">
      <t>ルイ</t>
    </rPh>
    <phoneticPr fontId="1"/>
  </si>
  <si>
    <t>第59類</t>
    <rPh sb="0" eb="1">
      <t>ダイ</t>
    </rPh>
    <rPh sb="3" eb="4">
      <t>ルイ</t>
    </rPh>
    <phoneticPr fontId="1"/>
  </si>
  <si>
    <t>第63類</t>
    <rPh sb="0" eb="1">
      <t>ダイ</t>
    </rPh>
    <rPh sb="3" eb="4">
      <t>ルイ</t>
    </rPh>
    <phoneticPr fontId="1"/>
  </si>
  <si>
    <t>第68類</t>
    <rPh sb="0" eb="1">
      <t>ダイ</t>
    </rPh>
    <rPh sb="3" eb="4">
      <t>ルイ</t>
    </rPh>
    <phoneticPr fontId="1"/>
  </si>
  <si>
    <t>第69類</t>
    <rPh sb="0" eb="1">
      <t>ダイ</t>
    </rPh>
    <rPh sb="3" eb="4">
      <t>ルイ</t>
    </rPh>
    <phoneticPr fontId="1"/>
  </si>
  <si>
    <t>第70類</t>
    <rPh sb="0" eb="1">
      <t>ダイ</t>
    </rPh>
    <rPh sb="3" eb="4">
      <t>ルイ</t>
    </rPh>
    <phoneticPr fontId="1"/>
  </si>
  <si>
    <t>第71類</t>
    <rPh sb="0" eb="1">
      <t>ダイ</t>
    </rPh>
    <rPh sb="3" eb="4">
      <t>ルイ</t>
    </rPh>
    <phoneticPr fontId="1"/>
  </si>
  <si>
    <t>第72類</t>
    <rPh sb="0" eb="1">
      <t>ダイ</t>
    </rPh>
    <rPh sb="3" eb="4">
      <t>ルイ</t>
    </rPh>
    <phoneticPr fontId="1"/>
  </si>
  <si>
    <t>第73類</t>
    <rPh sb="0" eb="1">
      <t>ダイ</t>
    </rPh>
    <rPh sb="3" eb="4">
      <t>ルイ</t>
    </rPh>
    <phoneticPr fontId="1"/>
  </si>
  <si>
    <t>第74類</t>
    <rPh sb="0" eb="1">
      <t>ダイ</t>
    </rPh>
    <rPh sb="3" eb="4">
      <t>ルイ</t>
    </rPh>
    <phoneticPr fontId="1"/>
  </si>
  <si>
    <t>第75類</t>
    <rPh sb="0" eb="1">
      <t>ダイ</t>
    </rPh>
    <rPh sb="3" eb="4">
      <t>ルイ</t>
    </rPh>
    <phoneticPr fontId="1"/>
  </si>
  <si>
    <t>第76類</t>
    <rPh sb="0" eb="1">
      <t>ダイ</t>
    </rPh>
    <rPh sb="3" eb="4">
      <t>ルイ</t>
    </rPh>
    <phoneticPr fontId="1"/>
  </si>
  <si>
    <t>第78類</t>
    <rPh sb="0" eb="1">
      <t>ダイ</t>
    </rPh>
    <rPh sb="3" eb="4">
      <t>ルイ</t>
    </rPh>
    <phoneticPr fontId="1"/>
  </si>
  <si>
    <t>第79類</t>
    <rPh sb="0" eb="1">
      <t>ダイ</t>
    </rPh>
    <rPh sb="3" eb="4">
      <t>ルイ</t>
    </rPh>
    <phoneticPr fontId="1"/>
  </si>
  <si>
    <t>第80類</t>
    <rPh sb="0" eb="1">
      <t>ダイ</t>
    </rPh>
    <rPh sb="3" eb="4">
      <t>ルイ</t>
    </rPh>
    <phoneticPr fontId="1"/>
  </si>
  <si>
    <t>第81類</t>
    <rPh sb="0" eb="1">
      <t>ダイ</t>
    </rPh>
    <rPh sb="3" eb="4">
      <t>ルイ</t>
    </rPh>
    <phoneticPr fontId="1"/>
  </si>
  <si>
    <t>第82類</t>
    <rPh sb="0" eb="1">
      <t>ダイ</t>
    </rPh>
    <rPh sb="3" eb="4">
      <t>ルイ</t>
    </rPh>
    <phoneticPr fontId="1"/>
  </si>
  <si>
    <t>第83類</t>
    <rPh sb="0" eb="1">
      <t>ダイ</t>
    </rPh>
    <rPh sb="3" eb="4">
      <t>ルイ</t>
    </rPh>
    <phoneticPr fontId="1"/>
  </si>
  <si>
    <t>第84類</t>
    <rPh sb="0" eb="1">
      <t>ダイ</t>
    </rPh>
    <rPh sb="3" eb="4">
      <t>ルイ</t>
    </rPh>
    <phoneticPr fontId="1"/>
  </si>
  <si>
    <t>第85類</t>
    <rPh sb="0" eb="1">
      <t>ダイ</t>
    </rPh>
    <rPh sb="3" eb="4">
      <t>ルイ</t>
    </rPh>
    <phoneticPr fontId="1"/>
  </si>
  <si>
    <t>第86類</t>
    <rPh sb="0" eb="1">
      <t>ダイ</t>
    </rPh>
    <rPh sb="3" eb="4">
      <t>ルイ</t>
    </rPh>
    <phoneticPr fontId="1"/>
  </si>
  <si>
    <t>第87類</t>
    <rPh sb="0" eb="1">
      <t>ダイ</t>
    </rPh>
    <rPh sb="3" eb="4">
      <t>ルイ</t>
    </rPh>
    <phoneticPr fontId="1"/>
  </si>
  <si>
    <t>第88類</t>
    <rPh sb="0" eb="1">
      <t>ダイ</t>
    </rPh>
    <rPh sb="3" eb="4">
      <t>ルイ</t>
    </rPh>
    <phoneticPr fontId="1"/>
  </si>
  <si>
    <t>第89類</t>
    <rPh sb="0" eb="1">
      <t>ダイ</t>
    </rPh>
    <rPh sb="3" eb="4">
      <t>ルイ</t>
    </rPh>
    <phoneticPr fontId="1"/>
  </si>
  <si>
    <t>第90類</t>
    <rPh sb="0" eb="1">
      <t>ダイ</t>
    </rPh>
    <rPh sb="3" eb="4">
      <t>ルイ</t>
    </rPh>
    <phoneticPr fontId="1"/>
  </si>
  <si>
    <t>第91類</t>
    <rPh sb="0" eb="1">
      <t>ダイ</t>
    </rPh>
    <rPh sb="3" eb="4">
      <t>ルイ</t>
    </rPh>
    <phoneticPr fontId="1"/>
  </si>
  <si>
    <t>第92類</t>
    <rPh sb="0" eb="1">
      <t>ダイ</t>
    </rPh>
    <rPh sb="3" eb="4">
      <t>ルイ</t>
    </rPh>
    <phoneticPr fontId="1"/>
  </si>
  <si>
    <t>第93類</t>
    <rPh sb="0" eb="1">
      <t>ダイ</t>
    </rPh>
    <rPh sb="3" eb="4">
      <t>ルイ</t>
    </rPh>
    <phoneticPr fontId="1"/>
  </si>
  <si>
    <t>第95類</t>
    <rPh sb="0" eb="1">
      <t>ダイ</t>
    </rPh>
    <rPh sb="3" eb="4">
      <t>ルイ</t>
    </rPh>
    <phoneticPr fontId="1"/>
  </si>
  <si>
    <t>2016-03-27 00:00:00</t>
  </si>
  <si>
    <t>名称は完全固定</t>
    <rPh sb="0" eb="2">
      <t>メイショウ</t>
    </rPh>
    <rPh sb="3" eb="5">
      <t>カンゼン</t>
    </rPh>
    <rPh sb="5" eb="7">
      <t>コテイ</t>
    </rPh>
    <phoneticPr fontId="1"/>
  </si>
  <si>
    <t>2016年3月27日の別１補完品目の「類」追加にて登録済（変更無し）</t>
    <rPh sb="4" eb="5">
      <t>ネン</t>
    </rPh>
    <rPh sb="6" eb="7">
      <t>ガツ</t>
    </rPh>
    <rPh sb="9" eb="10">
      <t>ニチ</t>
    </rPh>
    <rPh sb="25" eb="27">
      <t>トウロク</t>
    </rPh>
    <rPh sb="27" eb="28">
      <t>ズ</t>
    </rPh>
    <rPh sb="29" eb="31">
      <t>ヘンコウ</t>
    </rPh>
    <rPh sb="31" eb="32">
      <t>ナ</t>
    </rPh>
    <phoneticPr fontId="1"/>
  </si>
  <si>
    <t>28（第25類）</t>
  </si>
  <si>
    <t>貨物等省令 第28条（関税定率法別表第25類）</t>
    <rPh sb="0" eb="2">
      <t>カモツ</t>
    </rPh>
    <rPh sb="2" eb="3">
      <t>トウ</t>
    </rPh>
    <rPh sb="3" eb="5">
      <t>ショウレイ</t>
    </rPh>
    <rPh sb="6" eb="7">
      <t>ダイ</t>
    </rPh>
    <rPh sb="9" eb="10">
      <t>ジョウ</t>
    </rPh>
    <rPh sb="11" eb="13">
      <t>カンゼイ</t>
    </rPh>
    <rPh sb="13" eb="16">
      <t>テイリツホウ</t>
    </rPh>
    <rPh sb="16" eb="18">
      <t>ベッピョウ</t>
    </rPh>
    <rPh sb="18" eb="19">
      <t>ダイ</t>
    </rPh>
    <rPh sb="21" eb="22">
      <t>ルイ</t>
    </rPh>
    <phoneticPr fontId="1"/>
  </si>
  <si>
    <t>28（第26類）</t>
    <rPh sb="3" eb="4">
      <t>ダイ</t>
    </rPh>
    <rPh sb="6" eb="7">
      <t>ルイ</t>
    </rPh>
    <phoneticPr fontId="1"/>
  </si>
  <si>
    <t>貨物等省令 第28条（関税定率法別表第26類）</t>
    <rPh sb="0" eb="2">
      <t>カモツ</t>
    </rPh>
    <rPh sb="2" eb="3">
      <t>トウ</t>
    </rPh>
    <rPh sb="3" eb="5">
      <t>ショウレイ</t>
    </rPh>
    <rPh sb="6" eb="7">
      <t>ダイ</t>
    </rPh>
    <rPh sb="9" eb="10">
      <t>ジョウ</t>
    </rPh>
    <rPh sb="11" eb="13">
      <t>カンゼイ</t>
    </rPh>
    <rPh sb="13" eb="16">
      <t>テイリツホウ</t>
    </rPh>
    <rPh sb="16" eb="18">
      <t>ベッピョウ</t>
    </rPh>
    <rPh sb="18" eb="19">
      <t>ダイ</t>
    </rPh>
    <rPh sb="21" eb="22">
      <t>ルイ</t>
    </rPh>
    <phoneticPr fontId="1"/>
  </si>
  <si>
    <t>28（第27類）</t>
  </si>
  <si>
    <t>貨物等省令 第28条（関税定率法別表第27類）</t>
    <rPh sb="0" eb="2">
      <t>カモツ</t>
    </rPh>
    <rPh sb="2" eb="3">
      <t>トウ</t>
    </rPh>
    <rPh sb="3" eb="5">
      <t>ショウレイ</t>
    </rPh>
    <rPh sb="6" eb="7">
      <t>ダイ</t>
    </rPh>
    <rPh sb="9" eb="10">
      <t>ジョウ</t>
    </rPh>
    <rPh sb="11" eb="13">
      <t>カンゼイ</t>
    </rPh>
    <rPh sb="13" eb="16">
      <t>テイリツホウ</t>
    </rPh>
    <rPh sb="16" eb="18">
      <t>ベッピョウ</t>
    </rPh>
    <rPh sb="18" eb="19">
      <t>ダイ</t>
    </rPh>
    <rPh sb="21" eb="22">
      <t>ルイ</t>
    </rPh>
    <phoneticPr fontId="1"/>
  </si>
  <si>
    <t>28（第28類）</t>
    <rPh sb="3" eb="4">
      <t>ダイ</t>
    </rPh>
    <rPh sb="6" eb="7">
      <t>ルイ</t>
    </rPh>
    <phoneticPr fontId="1"/>
  </si>
  <si>
    <t>貨物等省令 第28条（関税定率法別表第28類）</t>
    <rPh sb="0" eb="2">
      <t>カモツ</t>
    </rPh>
    <rPh sb="2" eb="3">
      <t>トウ</t>
    </rPh>
    <rPh sb="3" eb="5">
      <t>ショウレイ</t>
    </rPh>
    <rPh sb="6" eb="7">
      <t>ダイ</t>
    </rPh>
    <rPh sb="9" eb="10">
      <t>ジョウ</t>
    </rPh>
    <rPh sb="11" eb="13">
      <t>カンゼイ</t>
    </rPh>
    <rPh sb="13" eb="16">
      <t>テイリツホウ</t>
    </rPh>
    <rPh sb="16" eb="18">
      <t>ベッピョウ</t>
    </rPh>
    <rPh sb="18" eb="19">
      <t>ダイ</t>
    </rPh>
    <rPh sb="21" eb="22">
      <t>ルイ</t>
    </rPh>
    <phoneticPr fontId="1"/>
  </si>
  <si>
    <t>28（第29類）</t>
  </si>
  <si>
    <t>貨物等省令 第28条（関税定率法別表第29類）</t>
    <rPh sb="0" eb="2">
      <t>カモツ</t>
    </rPh>
    <rPh sb="2" eb="3">
      <t>トウ</t>
    </rPh>
    <rPh sb="3" eb="5">
      <t>ショウレイ</t>
    </rPh>
    <rPh sb="6" eb="7">
      <t>ダイ</t>
    </rPh>
    <rPh sb="9" eb="10">
      <t>ジョウ</t>
    </rPh>
    <rPh sb="11" eb="13">
      <t>カンゼイ</t>
    </rPh>
    <rPh sb="13" eb="16">
      <t>テイリツホウ</t>
    </rPh>
    <rPh sb="16" eb="18">
      <t>ベッピョウ</t>
    </rPh>
    <rPh sb="18" eb="19">
      <t>ダイ</t>
    </rPh>
    <rPh sb="21" eb="22">
      <t>ルイ</t>
    </rPh>
    <phoneticPr fontId="1"/>
  </si>
  <si>
    <t>28（第30類）</t>
    <rPh sb="3" eb="4">
      <t>ダイ</t>
    </rPh>
    <rPh sb="6" eb="7">
      <t>ルイ</t>
    </rPh>
    <phoneticPr fontId="1"/>
  </si>
  <si>
    <t>貨物等省令 第28条（関税定率法別表第30類）</t>
    <rPh sb="0" eb="2">
      <t>カモツ</t>
    </rPh>
    <rPh sb="2" eb="3">
      <t>トウ</t>
    </rPh>
    <rPh sb="3" eb="5">
      <t>ショウレイ</t>
    </rPh>
    <rPh sb="6" eb="7">
      <t>ダイ</t>
    </rPh>
    <rPh sb="9" eb="10">
      <t>ジョウ</t>
    </rPh>
    <rPh sb="11" eb="13">
      <t>カンゼイ</t>
    </rPh>
    <rPh sb="13" eb="16">
      <t>テイリツホウ</t>
    </rPh>
    <rPh sb="16" eb="18">
      <t>ベッピョウ</t>
    </rPh>
    <rPh sb="18" eb="19">
      <t>ダイ</t>
    </rPh>
    <rPh sb="21" eb="22">
      <t>ルイ</t>
    </rPh>
    <phoneticPr fontId="1"/>
  </si>
  <si>
    <t>28（第31類）</t>
  </si>
  <si>
    <t>貨物等省令 第28条（関税定率法別表第31類）</t>
    <rPh sb="0" eb="2">
      <t>カモツ</t>
    </rPh>
    <rPh sb="2" eb="3">
      <t>トウ</t>
    </rPh>
    <rPh sb="3" eb="5">
      <t>ショウレイ</t>
    </rPh>
    <rPh sb="6" eb="7">
      <t>ダイ</t>
    </rPh>
    <rPh sb="9" eb="10">
      <t>ジョウ</t>
    </rPh>
    <rPh sb="11" eb="13">
      <t>カンゼイ</t>
    </rPh>
    <rPh sb="13" eb="16">
      <t>テイリツホウ</t>
    </rPh>
    <rPh sb="16" eb="18">
      <t>ベッピョウ</t>
    </rPh>
    <rPh sb="18" eb="19">
      <t>ダイ</t>
    </rPh>
    <rPh sb="21" eb="22">
      <t>ルイ</t>
    </rPh>
    <phoneticPr fontId="1"/>
  </si>
  <si>
    <t>28（第32類）</t>
    <rPh sb="3" eb="4">
      <t>ダイ</t>
    </rPh>
    <rPh sb="6" eb="7">
      <t>ルイ</t>
    </rPh>
    <phoneticPr fontId="1"/>
  </si>
  <si>
    <t>貨物等省令 第28条（関税定率法別表第32類）</t>
    <rPh sb="0" eb="2">
      <t>カモツ</t>
    </rPh>
    <rPh sb="2" eb="3">
      <t>トウ</t>
    </rPh>
    <rPh sb="3" eb="5">
      <t>ショウレイ</t>
    </rPh>
    <rPh sb="6" eb="7">
      <t>ダイ</t>
    </rPh>
    <rPh sb="9" eb="10">
      <t>ジョウ</t>
    </rPh>
    <rPh sb="11" eb="13">
      <t>カンゼイ</t>
    </rPh>
    <rPh sb="13" eb="16">
      <t>テイリツホウ</t>
    </rPh>
    <rPh sb="16" eb="18">
      <t>ベッピョウ</t>
    </rPh>
    <rPh sb="18" eb="19">
      <t>ダイ</t>
    </rPh>
    <rPh sb="21" eb="22">
      <t>ルイ</t>
    </rPh>
    <phoneticPr fontId="1"/>
  </si>
  <si>
    <t>28（第33類）</t>
  </si>
  <si>
    <t>貨物等省令 第28条（関税定率法別表第33類）</t>
    <rPh sb="0" eb="2">
      <t>カモツ</t>
    </rPh>
    <rPh sb="2" eb="3">
      <t>トウ</t>
    </rPh>
    <rPh sb="3" eb="5">
      <t>ショウレイ</t>
    </rPh>
    <rPh sb="6" eb="7">
      <t>ダイ</t>
    </rPh>
    <rPh sb="9" eb="10">
      <t>ジョウ</t>
    </rPh>
    <rPh sb="11" eb="13">
      <t>カンゼイ</t>
    </rPh>
    <rPh sb="13" eb="16">
      <t>テイリツホウ</t>
    </rPh>
    <rPh sb="16" eb="18">
      <t>ベッピョウ</t>
    </rPh>
    <rPh sb="18" eb="19">
      <t>ダイ</t>
    </rPh>
    <rPh sb="21" eb="22">
      <t>ルイ</t>
    </rPh>
    <phoneticPr fontId="1"/>
  </si>
  <si>
    <t>28（第34類）</t>
    <rPh sb="3" eb="4">
      <t>ダイ</t>
    </rPh>
    <rPh sb="6" eb="7">
      <t>ルイ</t>
    </rPh>
    <phoneticPr fontId="1"/>
  </si>
  <si>
    <t>貨物等省令 第28条（関税定率法別表第34類）</t>
    <rPh sb="0" eb="2">
      <t>カモツ</t>
    </rPh>
    <rPh sb="2" eb="3">
      <t>トウ</t>
    </rPh>
    <rPh sb="3" eb="5">
      <t>ショウレイ</t>
    </rPh>
    <rPh sb="6" eb="7">
      <t>ダイ</t>
    </rPh>
    <rPh sb="9" eb="10">
      <t>ジョウ</t>
    </rPh>
    <rPh sb="11" eb="13">
      <t>カンゼイ</t>
    </rPh>
    <rPh sb="13" eb="16">
      <t>テイリツホウ</t>
    </rPh>
    <rPh sb="16" eb="18">
      <t>ベッピョウ</t>
    </rPh>
    <rPh sb="18" eb="19">
      <t>ダイ</t>
    </rPh>
    <rPh sb="21" eb="22">
      <t>ルイ</t>
    </rPh>
    <phoneticPr fontId="1"/>
  </si>
  <si>
    <t>28（第35類）</t>
  </si>
  <si>
    <t>貨物等省令 第28条（関税定率法別表第35類）</t>
    <rPh sb="0" eb="2">
      <t>カモツ</t>
    </rPh>
    <rPh sb="2" eb="3">
      <t>トウ</t>
    </rPh>
    <rPh sb="3" eb="5">
      <t>ショウレイ</t>
    </rPh>
    <rPh sb="6" eb="7">
      <t>ダイ</t>
    </rPh>
    <rPh sb="9" eb="10">
      <t>ジョウ</t>
    </rPh>
    <rPh sb="11" eb="13">
      <t>カンゼイ</t>
    </rPh>
    <rPh sb="13" eb="16">
      <t>テイリツホウ</t>
    </rPh>
    <rPh sb="16" eb="18">
      <t>ベッピョウ</t>
    </rPh>
    <rPh sb="18" eb="19">
      <t>ダイ</t>
    </rPh>
    <rPh sb="21" eb="22">
      <t>ルイ</t>
    </rPh>
    <phoneticPr fontId="1"/>
  </si>
  <si>
    <t>28（第36類）</t>
    <rPh sb="3" eb="4">
      <t>ダイ</t>
    </rPh>
    <rPh sb="6" eb="7">
      <t>ルイ</t>
    </rPh>
    <phoneticPr fontId="1"/>
  </si>
  <si>
    <t>貨物等省令 第28条（関税定率法別表第36類）</t>
    <rPh sb="0" eb="2">
      <t>カモツ</t>
    </rPh>
    <rPh sb="2" eb="3">
      <t>トウ</t>
    </rPh>
    <rPh sb="3" eb="5">
      <t>ショウレイ</t>
    </rPh>
    <rPh sb="6" eb="7">
      <t>ダイ</t>
    </rPh>
    <rPh sb="9" eb="10">
      <t>ジョウ</t>
    </rPh>
    <rPh sb="11" eb="13">
      <t>カンゼイ</t>
    </rPh>
    <rPh sb="13" eb="16">
      <t>テイリツホウ</t>
    </rPh>
    <rPh sb="16" eb="18">
      <t>ベッピョウ</t>
    </rPh>
    <rPh sb="18" eb="19">
      <t>ダイ</t>
    </rPh>
    <rPh sb="21" eb="22">
      <t>ルイ</t>
    </rPh>
    <phoneticPr fontId="1"/>
  </si>
  <si>
    <t>28（第37類）</t>
  </si>
  <si>
    <t>貨物等省令 第28条（関税定率法別表第37類）</t>
    <rPh sb="0" eb="2">
      <t>カモツ</t>
    </rPh>
    <rPh sb="2" eb="3">
      <t>トウ</t>
    </rPh>
    <rPh sb="3" eb="5">
      <t>ショウレイ</t>
    </rPh>
    <rPh sb="6" eb="7">
      <t>ダイ</t>
    </rPh>
    <rPh sb="9" eb="10">
      <t>ジョウ</t>
    </rPh>
    <rPh sb="11" eb="13">
      <t>カンゼイ</t>
    </rPh>
    <rPh sb="13" eb="16">
      <t>テイリツホウ</t>
    </rPh>
    <rPh sb="16" eb="18">
      <t>ベッピョウ</t>
    </rPh>
    <rPh sb="18" eb="19">
      <t>ダイ</t>
    </rPh>
    <rPh sb="21" eb="22">
      <t>ルイ</t>
    </rPh>
    <phoneticPr fontId="1"/>
  </si>
  <si>
    <t>28（第38類）</t>
    <rPh sb="3" eb="4">
      <t>ダイ</t>
    </rPh>
    <rPh sb="6" eb="7">
      <t>ルイ</t>
    </rPh>
    <phoneticPr fontId="1"/>
  </si>
  <si>
    <t>貨物等省令 第28条（関税定率法別表第38類）</t>
    <rPh sb="0" eb="2">
      <t>カモツ</t>
    </rPh>
    <rPh sb="2" eb="3">
      <t>トウ</t>
    </rPh>
    <rPh sb="3" eb="5">
      <t>ショウレイ</t>
    </rPh>
    <rPh sb="6" eb="7">
      <t>ダイ</t>
    </rPh>
    <rPh sb="9" eb="10">
      <t>ジョウ</t>
    </rPh>
    <rPh sb="11" eb="13">
      <t>カンゼイ</t>
    </rPh>
    <rPh sb="13" eb="16">
      <t>テイリツホウ</t>
    </rPh>
    <rPh sb="16" eb="18">
      <t>ベッピョウ</t>
    </rPh>
    <rPh sb="18" eb="19">
      <t>ダイ</t>
    </rPh>
    <rPh sb="21" eb="22">
      <t>ルイ</t>
    </rPh>
    <phoneticPr fontId="1"/>
  </si>
  <si>
    <t>28（第39類）</t>
  </si>
  <si>
    <t>貨物等省令 第28条（関税定率法別表第39類）</t>
    <rPh sb="0" eb="2">
      <t>カモツ</t>
    </rPh>
    <rPh sb="2" eb="3">
      <t>トウ</t>
    </rPh>
    <rPh sb="3" eb="5">
      <t>ショウレイ</t>
    </rPh>
    <rPh sb="6" eb="7">
      <t>ダイ</t>
    </rPh>
    <rPh sb="9" eb="10">
      <t>ジョウ</t>
    </rPh>
    <rPh sb="11" eb="13">
      <t>カンゼイ</t>
    </rPh>
    <rPh sb="13" eb="16">
      <t>テイリツホウ</t>
    </rPh>
    <rPh sb="16" eb="18">
      <t>ベッピョウ</t>
    </rPh>
    <rPh sb="18" eb="19">
      <t>ダイ</t>
    </rPh>
    <rPh sb="21" eb="22">
      <t>ルイ</t>
    </rPh>
    <phoneticPr fontId="1"/>
  </si>
  <si>
    <t>28（第40類）</t>
    <rPh sb="3" eb="4">
      <t>ダイ</t>
    </rPh>
    <rPh sb="6" eb="7">
      <t>ルイ</t>
    </rPh>
    <phoneticPr fontId="1"/>
  </si>
  <si>
    <t>貨物等省令 第28条（関税定率法別表第40類）</t>
    <rPh sb="0" eb="2">
      <t>カモツ</t>
    </rPh>
    <rPh sb="2" eb="3">
      <t>トウ</t>
    </rPh>
    <rPh sb="3" eb="5">
      <t>ショウレイ</t>
    </rPh>
    <rPh sb="6" eb="7">
      <t>ダイ</t>
    </rPh>
    <rPh sb="9" eb="10">
      <t>ジョウ</t>
    </rPh>
    <rPh sb="11" eb="13">
      <t>カンゼイ</t>
    </rPh>
    <rPh sb="13" eb="16">
      <t>テイリツホウ</t>
    </rPh>
    <rPh sb="16" eb="18">
      <t>ベッピョウ</t>
    </rPh>
    <rPh sb="18" eb="19">
      <t>ダイ</t>
    </rPh>
    <rPh sb="21" eb="22">
      <t>ルイ</t>
    </rPh>
    <phoneticPr fontId="1"/>
  </si>
  <si>
    <t>28（第54類）</t>
    <rPh sb="3" eb="4">
      <t>ダイ</t>
    </rPh>
    <rPh sb="6" eb="7">
      <t>ルイ</t>
    </rPh>
    <phoneticPr fontId="1"/>
  </si>
  <si>
    <t>貨物等省令 第28条（関税定率法別表第54類）</t>
    <rPh sb="0" eb="2">
      <t>カモツ</t>
    </rPh>
    <rPh sb="2" eb="3">
      <t>トウ</t>
    </rPh>
    <rPh sb="3" eb="5">
      <t>ショウレイ</t>
    </rPh>
    <rPh sb="6" eb="7">
      <t>ダイ</t>
    </rPh>
    <rPh sb="9" eb="10">
      <t>ジョウ</t>
    </rPh>
    <rPh sb="11" eb="13">
      <t>カンゼイ</t>
    </rPh>
    <rPh sb="13" eb="16">
      <t>テイリツホウ</t>
    </rPh>
    <rPh sb="16" eb="18">
      <t>ベッピョウ</t>
    </rPh>
    <rPh sb="18" eb="19">
      <t>ダイ</t>
    </rPh>
    <rPh sb="21" eb="22">
      <t>ルイ</t>
    </rPh>
    <phoneticPr fontId="1"/>
  </si>
  <si>
    <t>28（第55類）</t>
    <rPh sb="3" eb="4">
      <t>ダイ</t>
    </rPh>
    <rPh sb="6" eb="7">
      <t>ルイ</t>
    </rPh>
    <phoneticPr fontId="1"/>
  </si>
  <si>
    <t>貨物等省令 第28条（関税定率法別表第55類）</t>
    <rPh sb="0" eb="2">
      <t>カモツ</t>
    </rPh>
    <rPh sb="2" eb="3">
      <t>トウ</t>
    </rPh>
    <rPh sb="3" eb="5">
      <t>ショウレイ</t>
    </rPh>
    <rPh sb="6" eb="7">
      <t>ダイ</t>
    </rPh>
    <rPh sb="9" eb="10">
      <t>ジョウ</t>
    </rPh>
    <rPh sb="11" eb="13">
      <t>カンゼイ</t>
    </rPh>
    <rPh sb="13" eb="16">
      <t>テイリツホウ</t>
    </rPh>
    <rPh sb="16" eb="18">
      <t>ベッピョウ</t>
    </rPh>
    <rPh sb="18" eb="19">
      <t>ダイ</t>
    </rPh>
    <rPh sb="21" eb="22">
      <t>ルイ</t>
    </rPh>
    <phoneticPr fontId="1"/>
  </si>
  <si>
    <t>28（第56類）</t>
    <rPh sb="3" eb="4">
      <t>ダイ</t>
    </rPh>
    <rPh sb="6" eb="7">
      <t>ルイ</t>
    </rPh>
    <phoneticPr fontId="1"/>
  </si>
  <si>
    <t>貨物等省令 第28条（関税定率法別表第56類）</t>
    <rPh sb="0" eb="2">
      <t>カモツ</t>
    </rPh>
    <rPh sb="2" eb="3">
      <t>トウ</t>
    </rPh>
    <rPh sb="3" eb="5">
      <t>ショウレイ</t>
    </rPh>
    <rPh sb="6" eb="7">
      <t>ダイ</t>
    </rPh>
    <rPh sb="9" eb="10">
      <t>ジョウ</t>
    </rPh>
    <rPh sb="11" eb="13">
      <t>カンゼイ</t>
    </rPh>
    <rPh sb="13" eb="16">
      <t>テイリツホウ</t>
    </rPh>
    <rPh sb="16" eb="18">
      <t>ベッピョウ</t>
    </rPh>
    <rPh sb="18" eb="19">
      <t>ダイ</t>
    </rPh>
    <rPh sb="21" eb="22">
      <t>ルイ</t>
    </rPh>
    <phoneticPr fontId="1"/>
  </si>
  <si>
    <t>28（第57類）</t>
    <rPh sb="3" eb="4">
      <t>ダイ</t>
    </rPh>
    <rPh sb="6" eb="7">
      <t>ルイ</t>
    </rPh>
    <phoneticPr fontId="1"/>
  </si>
  <si>
    <t>貨物等省令 第28条（関税定率法別表第57類）</t>
    <rPh sb="0" eb="2">
      <t>カモツ</t>
    </rPh>
    <rPh sb="2" eb="3">
      <t>トウ</t>
    </rPh>
    <rPh sb="3" eb="5">
      <t>ショウレイ</t>
    </rPh>
    <rPh sb="6" eb="7">
      <t>ダイ</t>
    </rPh>
    <rPh sb="9" eb="10">
      <t>ジョウ</t>
    </rPh>
    <rPh sb="11" eb="13">
      <t>カンゼイ</t>
    </rPh>
    <rPh sb="13" eb="16">
      <t>テイリツホウ</t>
    </rPh>
    <rPh sb="16" eb="18">
      <t>ベッピョウ</t>
    </rPh>
    <rPh sb="18" eb="19">
      <t>ダイ</t>
    </rPh>
    <rPh sb="21" eb="22">
      <t>ルイ</t>
    </rPh>
    <phoneticPr fontId="1"/>
  </si>
  <si>
    <t>28（第58類）</t>
    <rPh sb="3" eb="4">
      <t>ダイ</t>
    </rPh>
    <rPh sb="6" eb="7">
      <t>ルイ</t>
    </rPh>
    <phoneticPr fontId="1"/>
  </si>
  <si>
    <t>貨物等省令 第28条（関税定率法別表第58類）</t>
    <rPh sb="0" eb="2">
      <t>カモツ</t>
    </rPh>
    <rPh sb="2" eb="3">
      <t>トウ</t>
    </rPh>
    <rPh sb="3" eb="5">
      <t>ショウレイ</t>
    </rPh>
    <rPh sb="6" eb="7">
      <t>ダイ</t>
    </rPh>
    <rPh sb="9" eb="10">
      <t>ジョウ</t>
    </rPh>
    <rPh sb="11" eb="13">
      <t>カンゼイ</t>
    </rPh>
    <rPh sb="13" eb="16">
      <t>テイリツホウ</t>
    </rPh>
    <rPh sb="16" eb="18">
      <t>ベッピョウ</t>
    </rPh>
    <rPh sb="18" eb="19">
      <t>ダイ</t>
    </rPh>
    <rPh sb="21" eb="22">
      <t>ルイ</t>
    </rPh>
    <phoneticPr fontId="1"/>
  </si>
  <si>
    <t>28（第59類）</t>
    <rPh sb="3" eb="4">
      <t>ダイ</t>
    </rPh>
    <rPh sb="6" eb="7">
      <t>ルイ</t>
    </rPh>
    <phoneticPr fontId="1"/>
  </si>
  <si>
    <t>貨物等省令 第28条（関税定率法別表第59類）</t>
    <rPh sb="0" eb="2">
      <t>カモツ</t>
    </rPh>
    <rPh sb="2" eb="3">
      <t>トウ</t>
    </rPh>
    <rPh sb="3" eb="5">
      <t>ショウレイ</t>
    </rPh>
    <rPh sb="6" eb="7">
      <t>ダイ</t>
    </rPh>
    <rPh sb="9" eb="10">
      <t>ジョウ</t>
    </rPh>
    <rPh sb="11" eb="13">
      <t>カンゼイ</t>
    </rPh>
    <rPh sb="13" eb="16">
      <t>テイリツホウ</t>
    </rPh>
    <rPh sb="16" eb="18">
      <t>ベッピョウ</t>
    </rPh>
    <rPh sb="18" eb="19">
      <t>ダイ</t>
    </rPh>
    <rPh sb="21" eb="22">
      <t>ルイ</t>
    </rPh>
    <phoneticPr fontId="1"/>
  </si>
  <si>
    <t>28（第63類）</t>
    <rPh sb="3" eb="4">
      <t>ダイ</t>
    </rPh>
    <rPh sb="6" eb="7">
      <t>ルイ</t>
    </rPh>
    <phoneticPr fontId="1"/>
  </si>
  <si>
    <t>貨物等省令 第28条（関税定率法別表第63類）</t>
    <rPh sb="0" eb="2">
      <t>カモツ</t>
    </rPh>
    <rPh sb="2" eb="3">
      <t>トウ</t>
    </rPh>
    <rPh sb="3" eb="5">
      <t>ショウレイ</t>
    </rPh>
    <rPh sb="6" eb="7">
      <t>ダイ</t>
    </rPh>
    <rPh sb="9" eb="10">
      <t>ジョウ</t>
    </rPh>
    <rPh sb="11" eb="13">
      <t>カンゼイ</t>
    </rPh>
    <rPh sb="13" eb="16">
      <t>テイリツホウ</t>
    </rPh>
    <rPh sb="16" eb="18">
      <t>ベッピョウ</t>
    </rPh>
    <rPh sb="18" eb="19">
      <t>ダイ</t>
    </rPh>
    <rPh sb="21" eb="22">
      <t>ルイ</t>
    </rPh>
    <phoneticPr fontId="1"/>
  </si>
  <si>
    <t>28（第68類）</t>
    <rPh sb="3" eb="4">
      <t>ダイ</t>
    </rPh>
    <rPh sb="6" eb="7">
      <t>ルイ</t>
    </rPh>
    <phoneticPr fontId="1"/>
  </si>
  <si>
    <t>貨物等省令 第28条（関税定率法別表第68類）</t>
    <rPh sb="0" eb="2">
      <t>カモツ</t>
    </rPh>
    <rPh sb="2" eb="3">
      <t>トウ</t>
    </rPh>
    <rPh sb="3" eb="5">
      <t>ショウレイ</t>
    </rPh>
    <rPh sb="6" eb="7">
      <t>ダイ</t>
    </rPh>
    <rPh sb="9" eb="10">
      <t>ジョウ</t>
    </rPh>
    <rPh sb="11" eb="13">
      <t>カンゼイ</t>
    </rPh>
    <rPh sb="13" eb="16">
      <t>テイリツホウ</t>
    </rPh>
    <rPh sb="16" eb="18">
      <t>ベッピョウ</t>
    </rPh>
    <rPh sb="18" eb="19">
      <t>ダイ</t>
    </rPh>
    <rPh sb="21" eb="22">
      <t>ルイ</t>
    </rPh>
    <phoneticPr fontId="1"/>
  </si>
  <si>
    <t>28（第69類）</t>
    <rPh sb="3" eb="4">
      <t>ダイ</t>
    </rPh>
    <rPh sb="6" eb="7">
      <t>ルイ</t>
    </rPh>
    <phoneticPr fontId="1"/>
  </si>
  <si>
    <t>貨物等省令 第28条（関税定率法別表第69類）</t>
    <rPh sb="0" eb="2">
      <t>カモツ</t>
    </rPh>
    <rPh sb="2" eb="3">
      <t>トウ</t>
    </rPh>
    <rPh sb="3" eb="5">
      <t>ショウレイ</t>
    </rPh>
    <rPh sb="6" eb="7">
      <t>ダイ</t>
    </rPh>
    <rPh sb="9" eb="10">
      <t>ジョウ</t>
    </rPh>
    <rPh sb="11" eb="13">
      <t>カンゼイ</t>
    </rPh>
    <rPh sb="13" eb="16">
      <t>テイリツホウ</t>
    </rPh>
    <rPh sb="16" eb="18">
      <t>ベッピョウ</t>
    </rPh>
    <rPh sb="18" eb="19">
      <t>ダイ</t>
    </rPh>
    <rPh sb="21" eb="22">
      <t>ルイ</t>
    </rPh>
    <phoneticPr fontId="1"/>
  </si>
  <si>
    <t>28（第70類）</t>
    <rPh sb="3" eb="4">
      <t>ダイ</t>
    </rPh>
    <rPh sb="6" eb="7">
      <t>ルイ</t>
    </rPh>
    <phoneticPr fontId="1"/>
  </si>
  <si>
    <t>貨物等省令 第28条（関税定率法別表第70類）</t>
    <rPh sb="0" eb="2">
      <t>カモツ</t>
    </rPh>
    <rPh sb="2" eb="3">
      <t>トウ</t>
    </rPh>
    <rPh sb="3" eb="5">
      <t>ショウレイ</t>
    </rPh>
    <rPh sb="6" eb="7">
      <t>ダイ</t>
    </rPh>
    <rPh sb="9" eb="10">
      <t>ジョウ</t>
    </rPh>
    <rPh sb="11" eb="13">
      <t>カンゼイ</t>
    </rPh>
    <rPh sb="13" eb="16">
      <t>テイリツホウ</t>
    </rPh>
    <rPh sb="16" eb="18">
      <t>ベッピョウ</t>
    </rPh>
    <rPh sb="18" eb="19">
      <t>ダイ</t>
    </rPh>
    <rPh sb="21" eb="22">
      <t>ルイ</t>
    </rPh>
    <phoneticPr fontId="1"/>
  </si>
  <si>
    <t>28（第71類）</t>
    <rPh sb="3" eb="4">
      <t>ダイ</t>
    </rPh>
    <rPh sb="6" eb="7">
      <t>ルイ</t>
    </rPh>
    <phoneticPr fontId="1"/>
  </si>
  <si>
    <t>貨物等省令 第28条（関税定率法別表第71類）</t>
    <rPh sb="0" eb="2">
      <t>カモツ</t>
    </rPh>
    <rPh sb="2" eb="3">
      <t>トウ</t>
    </rPh>
    <rPh sb="3" eb="5">
      <t>ショウレイ</t>
    </rPh>
    <rPh sb="6" eb="7">
      <t>ダイ</t>
    </rPh>
    <rPh sb="9" eb="10">
      <t>ジョウ</t>
    </rPh>
    <rPh sb="11" eb="13">
      <t>カンゼイ</t>
    </rPh>
    <rPh sb="13" eb="16">
      <t>テイリツホウ</t>
    </rPh>
    <rPh sb="16" eb="18">
      <t>ベッピョウ</t>
    </rPh>
    <rPh sb="18" eb="19">
      <t>ダイ</t>
    </rPh>
    <rPh sb="21" eb="22">
      <t>ルイ</t>
    </rPh>
    <phoneticPr fontId="1"/>
  </si>
  <si>
    <t>28（第72類）</t>
    <rPh sb="3" eb="4">
      <t>ダイ</t>
    </rPh>
    <rPh sb="6" eb="7">
      <t>ルイ</t>
    </rPh>
    <phoneticPr fontId="1"/>
  </si>
  <si>
    <t>貨物等省令 第28条（関税定率法別表第72類）</t>
    <rPh sb="0" eb="2">
      <t>カモツ</t>
    </rPh>
    <rPh sb="2" eb="3">
      <t>トウ</t>
    </rPh>
    <rPh sb="3" eb="5">
      <t>ショウレイ</t>
    </rPh>
    <rPh sb="6" eb="7">
      <t>ダイ</t>
    </rPh>
    <rPh sb="9" eb="10">
      <t>ジョウ</t>
    </rPh>
    <rPh sb="11" eb="13">
      <t>カンゼイ</t>
    </rPh>
    <rPh sb="13" eb="16">
      <t>テイリツホウ</t>
    </rPh>
    <rPh sb="16" eb="18">
      <t>ベッピョウ</t>
    </rPh>
    <rPh sb="18" eb="19">
      <t>ダイ</t>
    </rPh>
    <rPh sb="21" eb="22">
      <t>ルイ</t>
    </rPh>
    <phoneticPr fontId="1"/>
  </si>
  <si>
    <t>28（第73類）</t>
    <rPh sb="3" eb="4">
      <t>ダイ</t>
    </rPh>
    <rPh sb="6" eb="7">
      <t>ルイ</t>
    </rPh>
    <phoneticPr fontId="1"/>
  </si>
  <si>
    <t>貨物等省令 第28条（関税定率法別表第73類）</t>
    <rPh sb="0" eb="2">
      <t>カモツ</t>
    </rPh>
    <rPh sb="2" eb="3">
      <t>トウ</t>
    </rPh>
    <rPh sb="3" eb="5">
      <t>ショウレイ</t>
    </rPh>
    <rPh sb="6" eb="7">
      <t>ダイ</t>
    </rPh>
    <rPh sb="9" eb="10">
      <t>ジョウ</t>
    </rPh>
    <rPh sb="11" eb="13">
      <t>カンゼイ</t>
    </rPh>
    <rPh sb="13" eb="16">
      <t>テイリツホウ</t>
    </rPh>
    <rPh sb="16" eb="18">
      <t>ベッピョウ</t>
    </rPh>
    <rPh sb="18" eb="19">
      <t>ダイ</t>
    </rPh>
    <rPh sb="21" eb="22">
      <t>ルイ</t>
    </rPh>
    <phoneticPr fontId="1"/>
  </si>
  <si>
    <t>28（第74類）</t>
    <rPh sb="3" eb="4">
      <t>ダイ</t>
    </rPh>
    <rPh sb="6" eb="7">
      <t>ルイ</t>
    </rPh>
    <phoneticPr fontId="1"/>
  </si>
  <si>
    <t>貨物等省令 第28条（関税定率法別表第74類）</t>
    <rPh sb="0" eb="2">
      <t>カモツ</t>
    </rPh>
    <rPh sb="2" eb="3">
      <t>トウ</t>
    </rPh>
    <rPh sb="3" eb="5">
      <t>ショウレイ</t>
    </rPh>
    <rPh sb="6" eb="7">
      <t>ダイ</t>
    </rPh>
    <rPh sb="9" eb="10">
      <t>ジョウ</t>
    </rPh>
    <rPh sb="11" eb="13">
      <t>カンゼイ</t>
    </rPh>
    <rPh sb="13" eb="16">
      <t>テイリツホウ</t>
    </rPh>
    <rPh sb="16" eb="18">
      <t>ベッピョウ</t>
    </rPh>
    <rPh sb="18" eb="19">
      <t>ダイ</t>
    </rPh>
    <rPh sb="21" eb="22">
      <t>ルイ</t>
    </rPh>
    <phoneticPr fontId="1"/>
  </si>
  <si>
    <t>28（第75類）</t>
    <rPh sb="3" eb="4">
      <t>ダイ</t>
    </rPh>
    <rPh sb="6" eb="7">
      <t>ルイ</t>
    </rPh>
    <phoneticPr fontId="1"/>
  </si>
  <si>
    <t>貨物等省令 第28条（関税定率法別表第75類）</t>
    <rPh sb="0" eb="2">
      <t>カモツ</t>
    </rPh>
    <rPh sb="2" eb="3">
      <t>トウ</t>
    </rPh>
    <rPh sb="3" eb="5">
      <t>ショウレイ</t>
    </rPh>
    <rPh sb="6" eb="7">
      <t>ダイ</t>
    </rPh>
    <rPh sb="9" eb="10">
      <t>ジョウ</t>
    </rPh>
    <rPh sb="11" eb="13">
      <t>カンゼイ</t>
    </rPh>
    <rPh sb="13" eb="16">
      <t>テイリツホウ</t>
    </rPh>
    <rPh sb="16" eb="18">
      <t>ベッピョウ</t>
    </rPh>
    <rPh sb="18" eb="19">
      <t>ダイ</t>
    </rPh>
    <rPh sb="21" eb="22">
      <t>ルイ</t>
    </rPh>
    <phoneticPr fontId="1"/>
  </si>
  <si>
    <t>28（第76類）</t>
    <rPh sb="3" eb="4">
      <t>ダイ</t>
    </rPh>
    <rPh sb="6" eb="7">
      <t>ルイ</t>
    </rPh>
    <phoneticPr fontId="1"/>
  </si>
  <si>
    <t>貨物等省令 第28条（関税定率法別表第76類）</t>
    <rPh sb="0" eb="2">
      <t>カモツ</t>
    </rPh>
    <rPh sb="2" eb="3">
      <t>トウ</t>
    </rPh>
    <rPh sb="3" eb="5">
      <t>ショウレイ</t>
    </rPh>
    <rPh sb="6" eb="7">
      <t>ダイ</t>
    </rPh>
    <rPh sb="9" eb="10">
      <t>ジョウ</t>
    </rPh>
    <rPh sb="11" eb="13">
      <t>カンゼイ</t>
    </rPh>
    <rPh sb="13" eb="16">
      <t>テイリツホウ</t>
    </rPh>
    <rPh sb="16" eb="18">
      <t>ベッピョウ</t>
    </rPh>
    <rPh sb="18" eb="19">
      <t>ダイ</t>
    </rPh>
    <rPh sb="21" eb="22">
      <t>ルイ</t>
    </rPh>
    <phoneticPr fontId="1"/>
  </si>
  <si>
    <t>28（第78類）</t>
    <rPh sb="3" eb="4">
      <t>ダイ</t>
    </rPh>
    <rPh sb="6" eb="7">
      <t>ルイ</t>
    </rPh>
    <phoneticPr fontId="1"/>
  </si>
  <si>
    <t>貨物等省令 第28条（関税定率法別表第78類）</t>
    <rPh sb="0" eb="2">
      <t>カモツ</t>
    </rPh>
    <rPh sb="2" eb="3">
      <t>トウ</t>
    </rPh>
    <rPh sb="3" eb="5">
      <t>ショウレイ</t>
    </rPh>
    <rPh sb="6" eb="7">
      <t>ダイ</t>
    </rPh>
    <rPh sb="9" eb="10">
      <t>ジョウ</t>
    </rPh>
    <rPh sb="11" eb="13">
      <t>カンゼイ</t>
    </rPh>
    <rPh sb="13" eb="16">
      <t>テイリツホウ</t>
    </rPh>
    <rPh sb="16" eb="18">
      <t>ベッピョウ</t>
    </rPh>
    <rPh sb="18" eb="19">
      <t>ダイ</t>
    </rPh>
    <rPh sb="21" eb="22">
      <t>ルイ</t>
    </rPh>
    <phoneticPr fontId="1"/>
  </si>
  <si>
    <t>28（第79類）</t>
    <rPh sb="3" eb="4">
      <t>ダイ</t>
    </rPh>
    <rPh sb="6" eb="7">
      <t>ルイ</t>
    </rPh>
    <phoneticPr fontId="1"/>
  </si>
  <si>
    <t>貨物等省令 第28条（関税定率法別表第79類）</t>
    <rPh sb="0" eb="2">
      <t>カモツ</t>
    </rPh>
    <rPh sb="2" eb="3">
      <t>トウ</t>
    </rPh>
    <rPh sb="3" eb="5">
      <t>ショウレイ</t>
    </rPh>
    <rPh sb="6" eb="7">
      <t>ダイ</t>
    </rPh>
    <rPh sb="9" eb="10">
      <t>ジョウ</t>
    </rPh>
    <rPh sb="11" eb="13">
      <t>カンゼイ</t>
    </rPh>
    <rPh sb="13" eb="16">
      <t>テイリツホウ</t>
    </rPh>
    <rPh sb="16" eb="18">
      <t>ベッピョウ</t>
    </rPh>
    <rPh sb="18" eb="19">
      <t>ダイ</t>
    </rPh>
    <rPh sb="21" eb="22">
      <t>ルイ</t>
    </rPh>
    <phoneticPr fontId="1"/>
  </si>
  <si>
    <t>28（第80類）</t>
    <rPh sb="3" eb="4">
      <t>ダイ</t>
    </rPh>
    <rPh sb="6" eb="7">
      <t>ルイ</t>
    </rPh>
    <phoneticPr fontId="1"/>
  </si>
  <si>
    <t>貨物等省令 第28条（関税定率法別表第80類）</t>
    <rPh sb="0" eb="2">
      <t>カモツ</t>
    </rPh>
    <rPh sb="2" eb="3">
      <t>トウ</t>
    </rPh>
    <rPh sb="3" eb="5">
      <t>ショウレイ</t>
    </rPh>
    <rPh sb="6" eb="7">
      <t>ダイ</t>
    </rPh>
    <rPh sb="9" eb="10">
      <t>ジョウ</t>
    </rPh>
    <rPh sb="11" eb="13">
      <t>カンゼイ</t>
    </rPh>
    <rPh sb="13" eb="16">
      <t>テイリツホウ</t>
    </rPh>
    <rPh sb="16" eb="18">
      <t>ベッピョウ</t>
    </rPh>
    <rPh sb="18" eb="19">
      <t>ダイ</t>
    </rPh>
    <rPh sb="21" eb="22">
      <t>ルイ</t>
    </rPh>
    <phoneticPr fontId="1"/>
  </si>
  <si>
    <t>28（第81類）</t>
    <rPh sb="3" eb="4">
      <t>ダイ</t>
    </rPh>
    <rPh sb="6" eb="7">
      <t>ルイ</t>
    </rPh>
    <phoneticPr fontId="1"/>
  </si>
  <si>
    <t>貨物等省令 第28条（関税定率法別表第81類）</t>
    <rPh sb="0" eb="2">
      <t>カモツ</t>
    </rPh>
    <rPh sb="2" eb="3">
      <t>トウ</t>
    </rPh>
    <rPh sb="3" eb="5">
      <t>ショウレイ</t>
    </rPh>
    <rPh sb="6" eb="7">
      <t>ダイ</t>
    </rPh>
    <rPh sb="9" eb="10">
      <t>ジョウ</t>
    </rPh>
    <rPh sb="11" eb="13">
      <t>カンゼイ</t>
    </rPh>
    <rPh sb="13" eb="16">
      <t>テイリツホウ</t>
    </rPh>
    <rPh sb="16" eb="18">
      <t>ベッピョウ</t>
    </rPh>
    <rPh sb="18" eb="19">
      <t>ダイ</t>
    </rPh>
    <rPh sb="21" eb="22">
      <t>ルイ</t>
    </rPh>
    <phoneticPr fontId="1"/>
  </si>
  <si>
    <t>28（第82類）</t>
    <rPh sb="3" eb="4">
      <t>ダイ</t>
    </rPh>
    <rPh sb="6" eb="7">
      <t>ルイ</t>
    </rPh>
    <phoneticPr fontId="1"/>
  </si>
  <si>
    <t>貨物等省令 第28条（関税定率法別表第82類）</t>
    <rPh sb="0" eb="2">
      <t>カモツ</t>
    </rPh>
    <rPh sb="2" eb="3">
      <t>トウ</t>
    </rPh>
    <rPh sb="3" eb="5">
      <t>ショウレイ</t>
    </rPh>
    <rPh sb="6" eb="7">
      <t>ダイ</t>
    </rPh>
    <rPh sb="9" eb="10">
      <t>ジョウ</t>
    </rPh>
    <rPh sb="11" eb="13">
      <t>カンゼイ</t>
    </rPh>
    <rPh sb="13" eb="16">
      <t>テイリツホウ</t>
    </rPh>
    <rPh sb="16" eb="18">
      <t>ベッピョウ</t>
    </rPh>
    <rPh sb="18" eb="19">
      <t>ダイ</t>
    </rPh>
    <rPh sb="21" eb="22">
      <t>ルイ</t>
    </rPh>
    <phoneticPr fontId="1"/>
  </si>
  <si>
    <t>28（第83類）</t>
    <rPh sb="3" eb="4">
      <t>ダイ</t>
    </rPh>
    <rPh sb="6" eb="7">
      <t>ルイ</t>
    </rPh>
    <phoneticPr fontId="1"/>
  </si>
  <si>
    <t>貨物等省令 第28条（関税定率法別表第83類）</t>
    <rPh sb="0" eb="2">
      <t>カモツ</t>
    </rPh>
    <rPh sb="2" eb="3">
      <t>トウ</t>
    </rPh>
    <rPh sb="3" eb="5">
      <t>ショウレイ</t>
    </rPh>
    <rPh sb="6" eb="7">
      <t>ダイ</t>
    </rPh>
    <rPh sb="9" eb="10">
      <t>ジョウ</t>
    </rPh>
    <rPh sb="11" eb="13">
      <t>カンゼイ</t>
    </rPh>
    <rPh sb="13" eb="16">
      <t>テイリツホウ</t>
    </rPh>
    <rPh sb="16" eb="18">
      <t>ベッピョウ</t>
    </rPh>
    <rPh sb="18" eb="19">
      <t>ダイ</t>
    </rPh>
    <rPh sb="21" eb="22">
      <t>ルイ</t>
    </rPh>
    <phoneticPr fontId="1"/>
  </si>
  <si>
    <t>28（第84類）</t>
    <rPh sb="3" eb="4">
      <t>ダイ</t>
    </rPh>
    <rPh sb="6" eb="7">
      <t>ルイ</t>
    </rPh>
    <phoneticPr fontId="1"/>
  </si>
  <si>
    <t>貨物等省令 第28条（関税定率法別表第84類）</t>
    <rPh sb="0" eb="2">
      <t>カモツ</t>
    </rPh>
    <rPh sb="2" eb="3">
      <t>トウ</t>
    </rPh>
    <rPh sb="3" eb="5">
      <t>ショウレイ</t>
    </rPh>
    <rPh sb="6" eb="7">
      <t>ダイ</t>
    </rPh>
    <rPh sb="9" eb="10">
      <t>ジョウ</t>
    </rPh>
    <rPh sb="11" eb="13">
      <t>カンゼイ</t>
    </rPh>
    <rPh sb="13" eb="16">
      <t>テイリツホウ</t>
    </rPh>
    <rPh sb="16" eb="18">
      <t>ベッピョウ</t>
    </rPh>
    <rPh sb="18" eb="19">
      <t>ダイ</t>
    </rPh>
    <rPh sb="21" eb="22">
      <t>ルイ</t>
    </rPh>
    <phoneticPr fontId="1"/>
  </si>
  <si>
    <t>28（第85類）</t>
    <rPh sb="3" eb="4">
      <t>ダイ</t>
    </rPh>
    <rPh sb="6" eb="7">
      <t>ルイ</t>
    </rPh>
    <phoneticPr fontId="1"/>
  </si>
  <si>
    <t>貨物等省令 第28条（関税定率法別表第85類）</t>
    <rPh sb="0" eb="2">
      <t>カモツ</t>
    </rPh>
    <rPh sb="2" eb="3">
      <t>トウ</t>
    </rPh>
    <rPh sb="3" eb="5">
      <t>ショウレイ</t>
    </rPh>
    <rPh sb="6" eb="7">
      <t>ダイ</t>
    </rPh>
    <rPh sb="9" eb="10">
      <t>ジョウ</t>
    </rPh>
    <rPh sb="11" eb="13">
      <t>カンゼイ</t>
    </rPh>
    <rPh sb="13" eb="16">
      <t>テイリツホウ</t>
    </rPh>
    <rPh sb="16" eb="18">
      <t>ベッピョウ</t>
    </rPh>
    <rPh sb="18" eb="19">
      <t>ダイ</t>
    </rPh>
    <rPh sb="21" eb="22">
      <t>ルイ</t>
    </rPh>
    <phoneticPr fontId="1"/>
  </si>
  <si>
    <t>28（第86類）</t>
    <rPh sb="3" eb="4">
      <t>ダイ</t>
    </rPh>
    <rPh sb="6" eb="7">
      <t>ルイ</t>
    </rPh>
    <phoneticPr fontId="1"/>
  </si>
  <si>
    <t>貨物等省令 第28条（関税定率法別表第86類）</t>
    <rPh sb="0" eb="2">
      <t>カモツ</t>
    </rPh>
    <rPh sb="2" eb="3">
      <t>トウ</t>
    </rPh>
    <rPh sb="3" eb="5">
      <t>ショウレイ</t>
    </rPh>
    <rPh sb="6" eb="7">
      <t>ダイ</t>
    </rPh>
    <rPh sb="9" eb="10">
      <t>ジョウ</t>
    </rPh>
    <rPh sb="11" eb="13">
      <t>カンゼイ</t>
    </rPh>
    <rPh sb="13" eb="16">
      <t>テイリツホウ</t>
    </rPh>
    <rPh sb="16" eb="18">
      <t>ベッピョウ</t>
    </rPh>
    <rPh sb="18" eb="19">
      <t>ダイ</t>
    </rPh>
    <rPh sb="21" eb="22">
      <t>ルイ</t>
    </rPh>
    <phoneticPr fontId="1"/>
  </si>
  <si>
    <t>28（第87類）</t>
    <rPh sb="3" eb="4">
      <t>ダイ</t>
    </rPh>
    <rPh sb="6" eb="7">
      <t>ルイ</t>
    </rPh>
    <phoneticPr fontId="1"/>
  </si>
  <si>
    <t>貨物等省令 第28条（関税定率法別表第87類）</t>
    <rPh sb="0" eb="2">
      <t>カモツ</t>
    </rPh>
    <rPh sb="2" eb="3">
      <t>トウ</t>
    </rPh>
    <rPh sb="3" eb="5">
      <t>ショウレイ</t>
    </rPh>
    <rPh sb="6" eb="7">
      <t>ダイ</t>
    </rPh>
    <rPh sb="9" eb="10">
      <t>ジョウ</t>
    </rPh>
    <rPh sb="11" eb="13">
      <t>カンゼイ</t>
    </rPh>
    <rPh sb="13" eb="16">
      <t>テイリツホウ</t>
    </rPh>
    <rPh sb="16" eb="18">
      <t>ベッピョウ</t>
    </rPh>
    <rPh sb="18" eb="19">
      <t>ダイ</t>
    </rPh>
    <rPh sb="21" eb="22">
      <t>ルイ</t>
    </rPh>
    <phoneticPr fontId="1"/>
  </si>
  <si>
    <t>28（第88類）</t>
    <rPh sb="3" eb="4">
      <t>ダイ</t>
    </rPh>
    <rPh sb="6" eb="7">
      <t>ルイ</t>
    </rPh>
    <phoneticPr fontId="1"/>
  </si>
  <si>
    <t>貨物等省令 第28条（関税定率法別表第88類）</t>
    <rPh sb="0" eb="2">
      <t>カモツ</t>
    </rPh>
    <rPh sb="2" eb="3">
      <t>トウ</t>
    </rPh>
    <rPh sb="3" eb="5">
      <t>ショウレイ</t>
    </rPh>
    <rPh sb="6" eb="7">
      <t>ダイ</t>
    </rPh>
    <rPh sb="9" eb="10">
      <t>ジョウ</t>
    </rPh>
    <rPh sb="11" eb="13">
      <t>カンゼイ</t>
    </rPh>
    <rPh sb="13" eb="16">
      <t>テイリツホウ</t>
    </rPh>
    <rPh sb="16" eb="18">
      <t>ベッピョウ</t>
    </rPh>
    <rPh sb="18" eb="19">
      <t>ダイ</t>
    </rPh>
    <rPh sb="21" eb="22">
      <t>ルイ</t>
    </rPh>
    <phoneticPr fontId="1"/>
  </si>
  <si>
    <t>28（第89類）</t>
    <rPh sb="3" eb="4">
      <t>ダイ</t>
    </rPh>
    <rPh sb="6" eb="7">
      <t>ルイ</t>
    </rPh>
    <phoneticPr fontId="1"/>
  </si>
  <si>
    <t>貨物等省令 第28条（関税定率法別表第89類）</t>
    <rPh sb="0" eb="2">
      <t>カモツ</t>
    </rPh>
    <rPh sb="2" eb="3">
      <t>トウ</t>
    </rPh>
    <rPh sb="3" eb="5">
      <t>ショウレイ</t>
    </rPh>
    <rPh sb="6" eb="7">
      <t>ダイ</t>
    </rPh>
    <rPh sb="9" eb="10">
      <t>ジョウ</t>
    </rPh>
    <rPh sb="11" eb="13">
      <t>カンゼイ</t>
    </rPh>
    <rPh sb="13" eb="16">
      <t>テイリツホウ</t>
    </rPh>
    <rPh sb="16" eb="18">
      <t>ベッピョウ</t>
    </rPh>
    <rPh sb="18" eb="19">
      <t>ダイ</t>
    </rPh>
    <rPh sb="21" eb="22">
      <t>ルイ</t>
    </rPh>
    <phoneticPr fontId="1"/>
  </si>
  <si>
    <t>28（第90類）</t>
    <rPh sb="3" eb="4">
      <t>ダイ</t>
    </rPh>
    <rPh sb="6" eb="7">
      <t>ルイ</t>
    </rPh>
    <phoneticPr fontId="1"/>
  </si>
  <si>
    <t>貨物等省令 第28条（関税定率法別表第90類）</t>
    <rPh sb="0" eb="2">
      <t>カモツ</t>
    </rPh>
    <rPh sb="2" eb="3">
      <t>トウ</t>
    </rPh>
    <rPh sb="3" eb="5">
      <t>ショウレイ</t>
    </rPh>
    <rPh sb="6" eb="7">
      <t>ダイ</t>
    </rPh>
    <rPh sb="9" eb="10">
      <t>ジョウ</t>
    </rPh>
    <rPh sb="11" eb="13">
      <t>カンゼイ</t>
    </rPh>
    <rPh sb="13" eb="16">
      <t>テイリツホウ</t>
    </rPh>
    <rPh sb="16" eb="18">
      <t>ベッピョウ</t>
    </rPh>
    <rPh sb="18" eb="19">
      <t>ダイ</t>
    </rPh>
    <rPh sb="21" eb="22">
      <t>ルイ</t>
    </rPh>
    <phoneticPr fontId="1"/>
  </si>
  <si>
    <t>28（第91類）</t>
    <rPh sb="3" eb="4">
      <t>ダイ</t>
    </rPh>
    <rPh sb="6" eb="7">
      <t>ルイ</t>
    </rPh>
    <phoneticPr fontId="1"/>
  </si>
  <si>
    <t>貨物等省令 第28条（関税定率法別表第91類）</t>
    <rPh sb="0" eb="2">
      <t>カモツ</t>
    </rPh>
    <rPh sb="2" eb="3">
      <t>トウ</t>
    </rPh>
    <rPh sb="3" eb="5">
      <t>ショウレイ</t>
    </rPh>
    <rPh sb="6" eb="7">
      <t>ダイ</t>
    </rPh>
    <rPh sb="9" eb="10">
      <t>ジョウ</t>
    </rPh>
    <rPh sb="11" eb="13">
      <t>カンゼイ</t>
    </rPh>
    <rPh sb="13" eb="16">
      <t>テイリツホウ</t>
    </rPh>
    <rPh sb="16" eb="18">
      <t>ベッピョウ</t>
    </rPh>
    <rPh sb="18" eb="19">
      <t>ダイ</t>
    </rPh>
    <rPh sb="21" eb="22">
      <t>ルイ</t>
    </rPh>
    <phoneticPr fontId="1"/>
  </si>
  <si>
    <t>28（第92類）</t>
    <rPh sb="3" eb="4">
      <t>ダイ</t>
    </rPh>
    <rPh sb="6" eb="7">
      <t>ルイ</t>
    </rPh>
    <phoneticPr fontId="1"/>
  </si>
  <si>
    <t>貨物等省令 第28条（関税定率法別表第92類）</t>
    <rPh sb="0" eb="2">
      <t>カモツ</t>
    </rPh>
    <rPh sb="2" eb="3">
      <t>トウ</t>
    </rPh>
    <rPh sb="3" eb="5">
      <t>ショウレイ</t>
    </rPh>
    <rPh sb="6" eb="7">
      <t>ダイ</t>
    </rPh>
    <rPh sb="9" eb="10">
      <t>ジョウ</t>
    </rPh>
    <rPh sb="11" eb="13">
      <t>カンゼイ</t>
    </rPh>
    <rPh sb="13" eb="16">
      <t>テイリツホウ</t>
    </rPh>
    <rPh sb="16" eb="18">
      <t>ベッピョウ</t>
    </rPh>
    <rPh sb="18" eb="19">
      <t>ダイ</t>
    </rPh>
    <rPh sb="21" eb="22">
      <t>ルイ</t>
    </rPh>
    <phoneticPr fontId="1"/>
  </si>
  <si>
    <t>28（第93類）</t>
    <rPh sb="3" eb="4">
      <t>ダイ</t>
    </rPh>
    <rPh sb="6" eb="7">
      <t>ルイ</t>
    </rPh>
    <phoneticPr fontId="1"/>
  </si>
  <si>
    <t>貨物等省令 第28条（関税定率法別表第93類）</t>
    <rPh sb="0" eb="2">
      <t>カモツ</t>
    </rPh>
    <rPh sb="2" eb="3">
      <t>トウ</t>
    </rPh>
    <rPh sb="3" eb="5">
      <t>ショウレイ</t>
    </rPh>
    <rPh sb="6" eb="7">
      <t>ダイ</t>
    </rPh>
    <rPh sb="9" eb="10">
      <t>ジョウ</t>
    </rPh>
    <rPh sb="11" eb="13">
      <t>カンゼイ</t>
    </rPh>
    <rPh sb="13" eb="16">
      <t>テイリツホウ</t>
    </rPh>
    <rPh sb="16" eb="18">
      <t>ベッピョウ</t>
    </rPh>
    <rPh sb="18" eb="19">
      <t>ダイ</t>
    </rPh>
    <rPh sb="21" eb="22">
      <t>ルイ</t>
    </rPh>
    <phoneticPr fontId="1"/>
  </si>
  <si>
    <t>28（第95類）</t>
    <rPh sb="3" eb="4">
      <t>ダイ</t>
    </rPh>
    <rPh sb="6" eb="7">
      <t>ルイ</t>
    </rPh>
    <phoneticPr fontId="1"/>
  </si>
  <si>
    <t>貨物等省令 第28条（関税定率法別表第95類）</t>
    <rPh sb="0" eb="2">
      <t>カモツ</t>
    </rPh>
    <rPh sb="2" eb="3">
      <t>トウ</t>
    </rPh>
    <rPh sb="3" eb="5">
      <t>ショウレイ</t>
    </rPh>
    <rPh sb="6" eb="7">
      <t>ダイ</t>
    </rPh>
    <rPh sb="9" eb="10">
      <t>ジョウ</t>
    </rPh>
    <rPh sb="11" eb="13">
      <t>カンゼイ</t>
    </rPh>
    <rPh sb="13" eb="16">
      <t>テイリツホウ</t>
    </rPh>
    <rPh sb="16" eb="18">
      <t>ベッピョウ</t>
    </rPh>
    <rPh sb="18" eb="19">
      <t>ダイ</t>
    </rPh>
    <rPh sb="21" eb="22">
      <t>ルイ</t>
    </rPh>
    <phoneticPr fontId="1"/>
  </si>
  <si>
    <t>2016年3月27日に無効化済（変更無し）</t>
    <rPh sb="4" eb="5">
      <t>ネン</t>
    </rPh>
    <rPh sb="6" eb="7">
      <t>ガツ</t>
    </rPh>
    <rPh sb="9" eb="10">
      <t>ニチ</t>
    </rPh>
    <rPh sb="11" eb="13">
      <t>ムコウ</t>
    </rPh>
    <rPh sb="13" eb="14">
      <t>カ</t>
    </rPh>
    <rPh sb="14" eb="15">
      <t>ズ</t>
    </rPh>
    <rPh sb="16" eb="18">
      <t>ヘンコウ</t>
    </rPh>
    <rPh sb="18" eb="19">
      <t>ナ</t>
    </rPh>
    <phoneticPr fontId="1"/>
  </si>
  <si>
    <t>0</t>
    <phoneticPr fontId="1"/>
  </si>
  <si>
    <t>20161216追加修正</t>
    <rPh sb="8" eb="10">
      <t>ツイカ</t>
    </rPh>
    <rPh sb="10" eb="12">
      <t>シュウセイ</t>
    </rPh>
    <phoneticPr fontId="1"/>
  </si>
  <si>
    <t>無効化</t>
    <rPh sb="0" eb="2">
      <t>ムコウ</t>
    </rPh>
    <rPh sb="2" eb="3">
      <t>カ</t>
    </rPh>
    <phoneticPr fontId="1"/>
  </si>
  <si>
    <t>1</t>
    <phoneticPr fontId="1"/>
  </si>
  <si>
    <t>5-1-8-ロ-1</t>
    <phoneticPr fontId="1"/>
  </si>
  <si>
    <t>5-1-8-ロ-2</t>
    <phoneticPr fontId="1"/>
  </si>
  <si>
    <t>K</t>
    <phoneticPr fontId="1"/>
  </si>
  <si>
    <t>0</t>
    <phoneticPr fontId="1"/>
  </si>
  <si>
    <t>0</t>
    <phoneticPr fontId="1"/>
  </si>
  <si>
    <t>追加</t>
    <rPh sb="0" eb="2">
      <t>ツイカ</t>
    </rPh>
    <phoneticPr fontId="1"/>
  </si>
  <si>
    <t>有効化</t>
    <rPh sb="0" eb="3">
      <t>ユウコウカ</t>
    </rPh>
    <phoneticPr fontId="1"/>
  </si>
  <si>
    <t>13-6-3</t>
  </si>
  <si>
    <t>13-6-4</t>
  </si>
  <si>
    <t>13-6-5</t>
  </si>
  <si>
    <t>13-6-6</t>
  </si>
  <si>
    <t>13-6-7</t>
  </si>
  <si>
    <t>13-6-8</t>
  </si>
  <si>
    <t>13-6-9</t>
  </si>
  <si>
    <t>4-1-11-ロ</t>
  </si>
  <si>
    <t>貨物等省令 第1条第1項第一号 -イ</t>
  </si>
  <si>
    <t>貨物等省令 第1条第1項第一号 -ロ</t>
  </si>
  <si>
    <t>貨物等省令 第1条第1項第一号 -ハ</t>
  </si>
  <si>
    <t>貨物等省令 第1条第1項第一号 -ニ</t>
  </si>
  <si>
    <t xml:space="preserve">貨物等省令 第1条第1項第二号 </t>
  </si>
  <si>
    <t xml:space="preserve">貨物等省令 第1条第1項第三号 </t>
  </si>
  <si>
    <t>貨物等省令 第1条第1項第四号 -イ</t>
  </si>
  <si>
    <t>貨物等省令 第1条第1項第四号 -ロ</t>
  </si>
  <si>
    <t xml:space="preserve">貨物等省令 第1条第1項第五号 </t>
  </si>
  <si>
    <t xml:space="preserve">貨物等省令 第1条第1項第六号 </t>
  </si>
  <si>
    <t>貨物等省令 第1条第1項第七号 -イ</t>
  </si>
  <si>
    <t>貨物等省令 第1条第1項第七号 -ロ</t>
  </si>
  <si>
    <t>貨物等省令 第1条第1項第七号 -ハ</t>
  </si>
  <si>
    <t>貨物等省令 第1条第1項第七号 -ニ</t>
  </si>
  <si>
    <t>貨物等省令 第1条第1項第七号 -ホ</t>
  </si>
  <si>
    <t>貨物等省令 第1条第1項第七号 -ヘ</t>
  </si>
  <si>
    <t>貨物等省令 第1条第1項第七号 -ト</t>
  </si>
  <si>
    <t>貨物等省令 第1条第1項第七号 -チ</t>
  </si>
  <si>
    <t>貨物等省令 第1条第1項第八号 -イ</t>
  </si>
  <si>
    <t>貨物等省令 第1条第1項第八号 -ロ</t>
  </si>
  <si>
    <t xml:space="preserve">貨物等省令 第1条第1項第九号 </t>
  </si>
  <si>
    <t>貨物等省令 第1条第1項第十号 -イ</t>
  </si>
  <si>
    <t>貨物等省令 第1条第1項第十号 -ロ-2</t>
  </si>
  <si>
    <t>貨物等省令 第1条第1項第十号 -ロ-3</t>
  </si>
  <si>
    <t>貨物等省令 第1条第1項第十号 -ロ-4</t>
  </si>
  <si>
    <t>貨物等省令 第1条第1項第十号 -ロ-6</t>
  </si>
  <si>
    <t>貨物等省令 第1条第1項第十の二号 -イ</t>
  </si>
  <si>
    <t>貨物等省令 第1条第1項第十の二号 -ロ</t>
  </si>
  <si>
    <t>貨物等省令 第1条第1項第十の二号 -ハ</t>
  </si>
  <si>
    <t>貨物等省令 第1条第1項第十の二号 -ニ</t>
  </si>
  <si>
    <t>貨物等省令 第1条第1項第十の二号 -ホ</t>
  </si>
  <si>
    <t>貨物等省令 第1条第1項第十の二号 -ヘ</t>
  </si>
  <si>
    <t xml:space="preserve">貨物等省令 第1条第1項第十の三号 </t>
  </si>
  <si>
    <t>貨物等省令 第1条第1項第十一号 -イ</t>
  </si>
  <si>
    <t>貨物等省令 第1条第1項第十一号 -ロ</t>
  </si>
  <si>
    <t>貨物等省令 第1条第1項第十四号 -イ</t>
  </si>
  <si>
    <t>貨物等省令 第1条第1項第十四号 -ロ-1</t>
  </si>
  <si>
    <t>貨物等省令 第1条第1項第十四号 -ロ-2</t>
  </si>
  <si>
    <t>貨物等省令 第1条第1項第十四号 -ロ-3</t>
  </si>
  <si>
    <t>貨物等省令 第1条第1項第十四号 -ハ-1</t>
  </si>
  <si>
    <t>貨物等省令 第1条第1項第十四号 -ハ-2</t>
  </si>
  <si>
    <t>貨物等省令 第1条第1項第十四号 -ハ-3</t>
  </si>
  <si>
    <t>貨物等省令 第1条第1項第十四号 -ニ</t>
  </si>
  <si>
    <t>1-1-17-イ-1</t>
  </si>
  <si>
    <t>貨物等省令 第1条第1項第十七号 -イ-1</t>
  </si>
  <si>
    <t>1-1-17-イ-2</t>
  </si>
  <si>
    <t>貨物等省令 第1条第1項第十七号 -イ-2</t>
  </si>
  <si>
    <t>貨物等省令 第1条第1項第十七号 -ロ-1</t>
  </si>
  <si>
    <t>貨物等省令 第1条第1項第十七号 -ロ-2</t>
  </si>
  <si>
    <t>貨物等省令 第1条第1項第十七号 -ロ-3</t>
  </si>
  <si>
    <t>貨物等省令 第1条第1項第十七号 -ハ</t>
  </si>
  <si>
    <t>貨物等省令 第1条第1項第十七号 -ニ</t>
  </si>
  <si>
    <t>貨物等省令 第1条第1項第十八号 -イ</t>
  </si>
  <si>
    <t>貨物等省令 第1条第1項第十八号 -ロ</t>
  </si>
  <si>
    <t>貨物等省令 第1条第1項第十八号 -ハ</t>
  </si>
  <si>
    <t>1-1-18-ニ</t>
  </si>
  <si>
    <t>貨物等省令 第1条第1項第十八号 -ニ</t>
  </si>
  <si>
    <t>1-1-18-ホ</t>
  </si>
  <si>
    <t>貨物等省令 第1条第1項第十八号 -ホ</t>
  </si>
  <si>
    <t>1-1-18-ヘ</t>
  </si>
  <si>
    <t>貨物等省令 第1条第1項第十八号 -ヘ</t>
  </si>
  <si>
    <t xml:space="preserve">貨物等省令 第1条第1項第十九号 </t>
  </si>
  <si>
    <t>貨物等省令 第1条第1項第二十号 -イ</t>
  </si>
  <si>
    <t>貨物等省令 第1条第1項第二十号 -ロ</t>
  </si>
  <si>
    <t>貨物等省令 第1条第1項第二十一号 -イ</t>
  </si>
  <si>
    <t>貨物等省令 第1条第1項第二十一号 -ロ-1</t>
  </si>
  <si>
    <t>貨物等省令 第1条第1項第二十一号 -ロ-2</t>
  </si>
  <si>
    <t>貨物等省令 第1条第1項第二十一号 -ロ-3</t>
  </si>
  <si>
    <t>貨物等省令 第1条第1項第二十二号 -イ</t>
  </si>
  <si>
    <t>貨物等省令 第1条第1項第二十二号 -ロ-1-1</t>
  </si>
  <si>
    <t>貨物等省令 第1条第1項第二十二号 -ロ-1-2</t>
  </si>
  <si>
    <t>貨物等省令 第1条第1項第二十二号 -ロ-2</t>
  </si>
  <si>
    <t>貨物等省令 第1条第1項第二十二号 -ロ-3-1</t>
  </si>
  <si>
    <t>貨物等省令 第1条第1項第二十二号 -ロ-3-2</t>
  </si>
  <si>
    <t>貨物等省令 第1条第1項第二十二号 -ロ-4</t>
  </si>
  <si>
    <t>貨物等省令 第1条第1項第二十二号 -ハ</t>
  </si>
  <si>
    <t>貨物等省令 第1条第1項第二十二号 -ニ</t>
  </si>
  <si>
    <t xml:space="preserve">貨物等省令 第1条第1項第二十三号 </t>
  </si>
  <si>
    <t>貨物等省令 第1条第1項第二十四号 -イ</t>
  </si>
  <si>
    <t>貨物等省令 第1条第1項第二十四号 -ロ</t>
  </si>
  <si>
    <t>貨物等省令 第1条第1項第二十四号 -ハ</t>
  </si>
  <si>
    <t xml:space="preserve">貨物等省令 第1条第1項第二十五号 </t>
  </si>
  <si>
    <t>貨物等省令 第1条第1項第二十六号 -イ</t>
  </si>
  <si>
    <t>貨物等省令 第1条第1項第二十六号 -ロ</t>
  </si>
  <si>
    <t>貨物等省令 第1条第1項第二十六号 -ハ</t>
  </si>
  <si>
    <t>貨物等省令 第1条第1項第二十七号 -イ-1</t>
  </si>
  <si>
    <t>貨物等省令 第1条第1項第二十七号 -イ-2</t>
  </si>
  <si>
    <t>貨物等省令 第1条第1項第二十七号 -イ-3</t>
  </si>
  <si>
    <t>貨物等省令 第1条第1項第二十七号 -イ-4</t>
  </si>
  <si>
    <t>貨物等省令 第1条第1項第二十七号 -イ-5</t>
  </si>
  <si>
    <t>貨物等省令 第1条第1項第二十七号 -イ-6</t>
  </si>
  <si>
    <t>貨物等省令 第1条第1項第二十七号 -イ-7</t>
  </si>
  <si>
    <t>貨物等省令 第1条第1項第二十七号 -イ-8</t>
  </si>
  <si>
    <t>貨物等省令 第1条第1項第二十七号 -イ-9</t>
  </si>
  <si>
    <t>貨物等省令 第1条第1項第二十七号 -ロ</t>
  </si>
  <si>
    <t>貨物等省令 第1条第1項第二十七号 -ハ</t>
  </si>
  <si>
    <t xml:space="preserve">貨物等省令 第1条第1項第二十八号 </t>
  </si>
  <si>
    <t xml:space="preserve">貨物等省令 第1条第1項第二十九号 </t>
  </si>
  <si>
    <t xml:space="preserve">貨物等省令 第1条第1項第三十号 </t>
  </si>
  <si>
    <t xml:space="preserve">貨物等省令 第1条第1項第三十一号 </t>
  </si>
  <si>
    <t xml:space="preserve">貨物等省令 第1条第1項第三十二号 </t>
  </si>
  <si>
    <t>貨物等省令 第1条第1項第三十三号 -イ</t>
  </si>
  <si>
    <t>貨物等省令 第1条第1項第三十三号 -ロ</t>
  </si>
  <si>
    <t>貨物等省令 第1条第1項第三十三号 -ハ</t>
  </si>
  <si>
    <t>貨物等省令 第1条第1項第三十四号 -イ</t>
  </si>
  <si>
    <t>貨物等省令 第1条第1項第三十四号 -ロ</t>
  </si>
  <si>
    <t xml:space="preserve">貨物等省令 第1条第1項第三十五号 </t>
  </si>
  <si>
    <t>貨物等省令 第1条第1項第三十六号 -イ</t>
  </si>
  <si>
    <t>貨物等省令 第1条第1項第三十六号 -ロ</t>
  </si>
  <si>
    <t>貨物等省令 第1条第1項第三十六号 -ハ</t>
  </si>
  <si>
    <t>貨物等省令 第1条第1項第三十六号 -ニ</t>
  </si>
  <si>
    <t>貨物等省令 第1条第1項第三十六号 -ホ</t>
  </si>
  <si>
    <t>貨物等省令 第1条第1項第三十六号 -ヘ</t>
  </si>
  <si>
    <t>貨物等省令 第1条第1項第三十六号 -ト-1-1</t>
  </si>
  <si>
    <t>貨物等省令 第1条第1項第三十六号 -ト-1-2</t>
  </si>
  <si>
    <t>貨物等省令 第1条第1項第三十六号 -ト-2</t>
  </si>
  <si>
    <t>貨物等省令 第1条第1項第三十六号 -チ-1</t>
  </si>
  <si>
    <t>1-1-36-チ-2</t>
  </si>
  <si>
    <t>貨物等省令 第1条第1項第三十六号 -チ-2</t>
  </si>
  <si>
    <t>1-1-36-リ</t>
  </si>
  <si>
    <t>貨物等省令 第1条第1項第三十六号 -リ</t>
  </si>
  <si>
    <t>貨物等省令 第1条第1項第三十七号 -イ</t>
  </si>
  <si>
    <t>貨物等省令 第1条第1項第三十七号 -ロ</t>
  </si>
  <si>
    <t>貨物等省令 第1条第1項第三十七号 -ハ</t>
  </si>
  <si>
    <t>貨物等省令 第1条第1項第三十七号 -ニ</t>
  </si>
  <si>
    <t>1-1-37-ホ</t>
  </si>
  <si>
    <t>貨物等省令 第1条第1項第三十七号 -ホ</t>
  </si>
  <si>
    <t>1-1-38-イ</t>
  </si>
  <si>
    <t>貨物等省令 第1条第1項第三十八号 -イ</t>
  </si>
  <si>
    <t>貨物等省令 第1条第1項第三十八号 -ロ</t>
  </si>
  <si>
    <t xml:space="preserve">貨物等省令 第1条第1項第三十九号 </t>
  </si>
  <si>
    <t xml:space="preserve">貨物等省令 第1条第1項第四十号 </t>
  </si>
  <si>
    <t>1-1-40の2</t>
  </si>
  <si>
    <t xml:space="preserve">貨物等省令 第1条第1項第四十の二号 </t>
  </si>
  <si>
    <t>貨物等省令 第1条第1項第四十一号 -イ</t>
  </si>
  <si>
    <t>貨物等省令 第1条第1項第四十一号 -ロ</t>
  </si>
  <si>
    <t>貨物等省令 第1条第1項第四十二号 -イ-1</t>
  </si>
  <si>
    <t>貨物等省令 第1条第1項第四十二号 -イ-2</t>
  </si>
  <si>
    <t>貨物等省令 第1条第1項第四十二号 -ロ</t>
  </si>
  <si>
    <t xml:space="preserve">貨物等省令 第1条第1項第四十三号 </t>
  </si>
  <si>
    <t>貨物等省令 第1条第1項第四十四号 -イ-1</t>
  </si>
  <si>
    <t>貨物等省令 第1条第1項第四十四号 -イ-2</t>
  </si>
  <si>
    <t>1-1-44-イ-3</t>
  </si>
  <si>
    <t>貨物等省令 第1条第1項第四十四号 -イ-3</t>
  </si>
  <si>
    <t>1-1-44-イ-4</t>
  </si>
  <si>
    <t>貨物等省令 第1条第1項第四十四号 -イ-4</t>
  </si>
  <si>
    <t>1-1-44-イ-5</t>
  </si>
  <si>
    <t>貨物等省令 第1条第1項第四十四号 -イ-5</t>
  </si>
  <si>
    <t>貨物等省令 第1条第1項第四十四号 -ロ-1</t>
  </si>
  <si>
    <t>貨物等省令 第1条第1項第四十四号 -ロ-2</t>
  </si>
  <si>
    <t>貨物等省令 第1条第1項第四十四号 -ロ-3</t>
  </si>
  <si>
    <t>1-1-44-ロ-4</t>
  </si>
  <si>
    <t>貨物等省令 第1条第1項第四十四号 -ロ-4</t>
  </si>
  <si>
    <t>1-1-44-ロ-5</t>
  </si>
  <si>
    <t>貨物等省令 第1条第1項第四十四号 -ロ-5</t>
  </si>
  <si>
    <t>1-1-44-ハ-1</t>
  </si>
  <si>
    <t>貨物等省令 第1条第1項第四十四号 -ハ-1</t>
  </si>
  <si>
    <t>1-1-44-ハ-2</t>
  </si>
  <si>
    <t>貨物等省令 第1条第1項第四十四号 -ハ-2</t>
  </si>
  <si>
    <t>1-1-44-ハ-3</t>
  </si>
  <si>
    <t>貨物等省令 第1条第1項第四十四号 -ハ-3</t>
  </si>
  <si>
    <t>1-1-44-ハ-4</t>
  </si>
  <si>
    <t>貨物等省令 第1条第1項第四十四号 -ハ-4</t>
  </si>
  <si>
    <t>貨物等省令 第1条第1項第四十五号 -イ</t>
  </si>
  <si>
    <t>貨物等省令 第1条第1項第四十五号 -ロ</t>
  </si>
  <si>
    <t>1-1-45-ハ</t>
  </si>
  <si>
    <t>貨物等省令 第1条第1項第四十五号 -ハ</t>
  </si>
  <si>
    <t xml:space="preserve">貨物等省令 第1条第1項第四十六号 </t>
  </si>
  <si>
    <t xml:space="preserve">貨物等省令 第1条第1項第四十七号 </t>
  </si>
  <si>
    <t xml:space="preserve">貨物等省令 第1条第1項第四十八号 </t>
  </si>
  <si>
    <t>貨物等省令 第1条第1項第四十九号 -イ</t>
  </si>
  <si>
    <t>貨物等省令 第1条第1項第四十九号 -ロ</t>
  </si>
  <si>
    <t>貨物等省令 第1条第1項第五十号 -イ</t>
  </si>
  <si>
    <t>貨物等省令 第1条第1項第五十号 -ロ</t>
  </si>
  <si>
    <t>1-1-51</t>
  </si>
  <si>
    <t xml:space="preserve">貨物等省令 第1条第1項第五十一号 </t>
  </si>
  <si>
    <t xml:space="preserve">貨物等省令 第1条第1項第五十二号 </t>
  </si>
  <si>
    <t>1-1-53-イ</t>
  </si>
  <si>
    <t>貨物等省令 第1条第1項第五十三号 -イ</t>
  </si>
  <si>
    <t>1-1-53-ロ</t>
  </si>
  <si>
    <t>貨物等省令 第1条第1項第五十三号 -ロ</t>
  </si>
  <si>
    <t xml:space="preserve">貨物等省令 第1条第1項第五十四号 </t>
  </si>
  <si>
    <t xml:space="preserve">貨物等省令 第1条第1項第五十五号 </t>
  </si>
  <si>
    <t xml:space="preserve">貨物等省令 第1条第1項第五十六号 </t>
  </si>
  <si>
    <t xml:space="preserve">貨物等省令 第1条第1項第五十七号 </t>
  </si>
  <si>
    <t>貨物等省令 第1条第1項第五十八号 -イ</t>
  </si>
  <si>
    <t>貨物等省令 第1条第1項第五十八号 -ロ-1</t>
  </si>
  <si>
    <t>貨物等省令 第1条第1項第五十八号 -ロ-2</t>
  </si>
  <si>
    <t>1-1-58-ハ</t>
  </si>
  <si>
    <t>貨物等省令 第1条第1項第五十八号 -ハ</t>
  </si>
  <si>
    <t>1-1-58-ニ</t>
  </si>
  <si>
    <t>貨物等省令 第1条第1項第五十八号 -ニ</t>
  </si>
  <si>
    <t xml:space="preserve">貨物等省令 第1条第1項第五十九号 </t>
  </si>
  <si>
    <t xml:space="preserve">貨物等省令 第1条第1項第六十号 </t>
  </si>
  <si>
    <t>1-1-61</t>
  </si>
  <si>
    <t xml:space="preserve">貨物等省令 第1条第1項第六十一号 </t>
  </si>
  <si>
    <t>1-1-62</t>
  </si>
  <si>
    <t xml:space="preserve">貨物等省令 第1条第1項第六十二号 </t>
  </si>
  <si>
    <t>貨物等省令 第2条第1項第一号 -イ</t>
  </si>
  <si>
    <t>貨物等省令 第2条第1項第一号 -ロ</t>
  </si>
  <si>
    <t>貨物等省令 第2条第1項第一号 -ハ</t>
  </si>
  <si>
    <t>貨物等省令 第2条第1項第一号 -ニ</t>
  </si>
  <si>
    <t>貨物等省令 第2条第1項第一号 -ホ</t>
  </si>
  <si>
    <t>貨物等省令 第2条第1項第一号 -ヘ</t>
  </si>
  <si>
    <t>貨物等省令 第2条第1項第一号 -ト</t>
  </si>
  <si>
    <t>貨物等省令 第2条第1項第一号 -チ</t>
  </si>
  <si>
    <t>貨物等省令 第2条第1項第一号 -リ</t>
  </si>
  <si>
    <t>貨物等省令 第2条第1項第一号 -ヌ</t>
  </si>
  <si>
    <t>貨物等省令 第2条第1項第一号 -ル</t>
  </si>
  <si>
    <t>貨物等省令 第2条第1項第一号 -ヲ</t>
  </si>
  <si>
    <t>貨物等省令 第2条第1項第一号 -ワ</t>
  </si>
  <si>
    <t>貨物等省令 第2条第1項第一号 -カ</t>
  </si>
  <si>
    <t>貨物等省令 第2条第1項第一号 -ヨ</t>
  </si>
  <si>
    <t>貨物等省令 第2条第1項第一号 -タ</t>
  </si>
  <si>
    <t>貨物等省令 第2条第1項第一号 -レ</t>
  </si>
  <si>
    <t>貨物等省令 第2条第1項第一号 -ソ</t>
  </si>
  <si>
    <t>貨物等省令 第2条第1項第一号 -ツ</t>
  </si>
  <si>
    <t>貨物等省令 第2条第1項第一号 -ネ</t>
  </si>
  <si>
    <t>貨物等省令 第2条第1項第一号 -ナ</t>
  </si>
  <si>
    <t>貨物等省令 第2条第1項第一号 -ラ</t>
  </si>
  <si>
    <t>貨物等省令 第2条第1項第一号 -ム</t>
  </si>
  <si>
    <t>貨物等省令 第2条第1項第一号 -ウ</t>
  </si>
  <si>
    <t>2-1-1-ヰ</t>
  </si>
  <si>
    <t>貨物等省令 第2条第1項第一号 -ヰ</t>
  </si>
  <si>
    <t>2-1-1-ノ</t>
  </si>
  <si>
    <t>貨物等省令 第2条第1項第一号 -ノ</t>
  </si>
  <si>
    <t>2-1-1-オ</t>
  </si>
  <si>
    <t>貨物等省令 第2条第1項第一号 -オ</t>
  </si>
  <si>
    <t>2-1-1-ク</t>
  </si>
  <si>
    <t>貨物等省令 第2条第1項第一号 -ク</t>
  </si>
  <si>
    <t>2-1-1-ヤ</t>
  </si>
  <si>
    <t>貨物等省令 第2条第1項第一号 -ヤ</t>
  </si>
  <si>
    <t>2-1-1-マ</t>
  </si>
  <si>
    <t>貨物等省令 第2条第1項第一号 -マ</t>
  </si>
  <si>
    <t>2-1-1-ケ</t>
  </si>
  <si>
    <t>貨物等省令 第2条第1項第一号 -ケ</t>
  </si>
  <si>
    <t>2-1-1-フ</t>
  </si>
  <si>
    <t>貨物等省令 第2条第1項第一号 -フ</t>
  </si>
  <si>
    <t>2-1-1-コ</t>
  </si>
  <si>
    <t>貨物等省令 第2条第1項第一号 -コ</t>
  </si>
  <si>
    <t>2-1-1-エ</t>
  </si>
  <si>
    <t>貨物等省令 第2条第1項第一号 -エ</t>
  </si>
  <si>
    <t>2-1-1-テ</t>
  </si>
  <si>
    <t>貨物等省令 第2条第1項第一号 -テ</t>
  </si>
  <si>
    <t>2-1-1-ア</t>
  </si>
  <si>
    <t>貨物等省令 第2条第1項第一号 -ア</t>
  </si>
  <si>
    <t>2-1-1-サ</t>
  </si>
  <si>
    <t>貨物等省令 第2条第1項第一号 -サ</t>
  </si>
  <si>
    <t>2-1-1-キ</t>
  </si>
  <si>
    <t>貨物等省令 第2条第1項第一号 -キ</t>
  </si>
  <si>
    <t>2-1-1-ユ</t>
  </si>
  <si>
    <t>貨物等省令 第2条第1項第一号 -ユ</t>
  </si>
  <si>
    <t>2-1-1-メ</t>
  </si>
  <si>
    <t>貨物等省令 第2条第1項第一号 -メ</t>
  </si>
  <si>
    <t>2-1-1-ミ</t>
  </si>
  <si>
    <t>貨物等省令 第2条第1項第一号 -ミ</t>
  </si>
  <si>
    <t>2-1-1-シ</t>
  </si>
  <si>
    <t>貨物等省令 第2条第1項第一号 -シ</t>
  </si>
  <si>
    <t>2-1-1-ヱ</t>
  </si>
  <si>
    <t>貨物等省令 第2条第1項第一号 -ヱ</t>
  </si>
  <si>
    <t>2-1-1-ヒ</t>
  </si>
  <si>
    <t>貨物等省令 第2条第1項第一号 -ヒ</t>
  </si>
  <si>
    <t>2-1-1-モ</t>
  </si>
  <si>
    <t>貨物等省令 第2条第1項第一号 -モ</t>
  </si>
  <si>
    <t>2-1-1-セ</t>
  </si>
  <si>
    <t>貨物等省令 第2条第1項第一号 -セ</t>
  </si>
  <si>
    <t>2-1-1-ス</t>
  </si>
  <si>
    <t>貨物等省令 第2条第1項第一号 -ス</t>
  </si>
  <si>
    <t>2-1-1-ン</t>
  </si>
  <si>
    <t>貨物等省令 第2条第1項第一号 -ン</t>
  </si>
  <si>
    <t>2-1-1-イイ</t>
  </si>
  <si>
    <t>貨物等省令 第2条第1項第一号 -イイ</t>
  </si>
  <si>
    <t>貨物等省令 第2条第1項第二号 -イ</t>
  </si>
  <si>
    <t>貨物等省令 第2条第1項第二号 -ロ</t>
  </si>
  <si>
    <t>貨物等省令 第2条第1項第二号 -ハ</t>
  </si>
  <si>
    <t>貨物等省令 第2条第1項第二号 -ニ</t>
  </si>
  <si>
    <t>貨物等省令 第2条第1項第二号 -ホ</t>
  </si>
  <si>
    <t>貨物等省令 第2条第1項第二号 -ヘ</t>
  </si>
  <si>
    <t>貨物等省令 第2条第1項第二号 -ト</t>
  </si>
  <si>
    <t>貨物等省令 第2条第1項第三号 -イ</t>
  </si>
  <si>
    <t>貨物等省令 第2条第1項第三号 -ロ</t>
  </si>
  <si>
    <t>貨物等省令 第2条第1項第三号 -ハ</t>
  </si>
  <si>
    <t>貨物等省令 第2条第1項第三号 -ニ</t>
  </si>
  <si>
    <t>貨物等省令 第2条第1項第三号 -ホ</t>
  </si>
  <si>
    <t>貨物等省令 第2条第1項第三号 -ヘ</t>
  </si>
  <si>
    <t>貨物等省令 第2条第1項第三号 -ト</t>
  </si>
  <si>
    <t>貨物等省令 第2条第1項第三号 -チ</t>
  </si>
  <si>
    <t>貨物等省令 第2条第1項第三号 -リ</t>
  </si>
  <si>
    <t>貨物等省令 第2条第1項第三号 -ヌ</t>
  </si>
  <si>
    <t>貨物等省令 第2条第1項第三号 -ル</t>
  </si>
  <si>
    <t>貨物等省令 第2条第1項第三号 -ヲ</t>
  </si>
  <si>
    <t>貨物等省令 第2条第1項第三号 -ワ</t>
  </si>
  <si>
    <t>貨物等省令 第2条第1項第三号 -カ</t>
  </si>
  <si>
    <t>貨物等省令 第2条第1項第三号 -ヨ</t>
  </si>
  <si>
    <t>貨物等省令 第2条第1項第三号 -タ</t>
  </si>
  <si>
    <t>貨物等省令 第2条第1項第三号 -レ</t>
  </si>
  <si>
    <t>貨物等省令 第2条第1項第三号 -ソ</t>
  </si>
  <si>
    <t>貨物等省令 第2条第1項第三号 -ツ</t>
  </si>
  <si>
    <t>貨物等省令 第2条第1項第三号 -ネ</t>
  </si>
  <si>
    <t>貨物等省令 第2条第1項第三号 -ナ</t>
  </si>
  <si>
    <t>貨物等省令 第2条第1項第三号 -ラ</t>
  </si>
  <si>
    <t>貨物等省令 第2条第1項第三号 -ム</t>
  </si>
  <si>
    <t>貨物等省令 第2条第1項第三号 -ウ</t>
  </si>
  <si>
    <t>貨物等省令 第2条第1項第三号 -ヰ</t>
  </si>
  <si>
    <t>貨物等省令 第2条第1項第三号 -ノ</t>
  </si>
  <si>
    <t>貨物等省令 第2条第1項第三号 -オ</t>
  </si>
  <si>
    <t>貨物等省令 第2条第1項第三号 -ク</t>
  </si>
  <si>
    <t>貨物等省令 第2条第1項第三号 -ヤ</t>
  </si>
  <si>
    <t>貨物等省令 第2条第2項第一号 -イ</t>
  </si>
  <si>
    <t>貨物等省令 第2条第2項第一号 -ロ</t>
  </si>
  <si>
    <t>貨物等省令 第2条第2項第一号 -ハ</t>
  </si>
  <si>
    <t>貨物等省令 第2条第2項第一号 -ニ</t>
  </si>
  <si>
    <t>貨物等省令 第2条第2項第一号 -ホ</t>
  </si>
  <si>
    <t>貨物等省令 第2条第2項第一号 -ヘ</t>
  </si>
  <si>
    <t>貨物等省令 第2条第2項第一号 -ト</t>
  </si>
  <si>
    <t>貨物等省令 第2条第2項第一号 -チ</t>
  </si>
  <si>
    <t>貨物等省令 第2条第2項第二号 -イ</t>
  </si>
  <si>
    <t>貨物等省令 第2条第2項第二号 -ロ</t>
  </si>
  <si>
    <t>貨物等省令 第2条第2項第二号 -ハ</t>
  </si>
  <si>
    <t>貨物等省令 第2条第2項第二号 -ニ</t>
  </si>
  <si>
    <t>貨物等省令 第2条第2項第二号 -ホ</t>
  </si>
  <si>
    <t>貨物等省令 第2条第2項第二号 -ヘ</t>
  </si>
  <si>
    <t>貨物等省令 第2条第2項第二号 -ト</t>
  </si>
  <si>
    <t>貨物等省令 第2条第2項第二号 -チ</t>
  </si>
  <si>
    <t>貨物等省令 第2条第2項第三号 -イ</t>
  </si>
  <si>
    <t>貨物等省令 第2条第2項第三号 -ロ</t>
  </si>
  <si>
    <t>貨物等省令 第2条第2項第三号 -ハ</t>
  </si>
  <si>
    <t>貨物等省令 第2条第2項第三号 -ニ</t>
  </si>
  <si>
    <t>貨物等省令 第2条第2項第三号 -ホ</t>
  </si>
  <si>
    <t>貨物等省令 第2条第2項第三号 -ヘ</t>
  </si>
  <si>
    <t>貨物等省令 第2条第2項第三号 -ト</t>
  </si>
  <si>
    <t>貨物等省令 第2条第2項第三号 -チ</t>
  </si>
  <si>
    <t>貨物等省令 第2条第2項第三号 -リ</t>
  </si>
  <si>
    <t>貨物等省令 第2条第2項第三号 -ヌ</t>
  </si>
  <si>
    <t>貨物等省令 第2条第2項第三号 -ル</t>
  </si>
  <si>
    <t>貨物等省令 第2条第2項第四号 -イ</t>
  </si>
  <si>
    <t>貨物等省令 第2条第2項第四号 -ロ</t>
  </si>
  <si>
    <t>貨物等省令 第2条第2項第四号 -ハ</t>
  </si>
  <si>
    <t>貨物等省令 第2条第2項第四号 -ニ</t>
  </si>
  <si>
    <t>貨物等省令 第2条第2項第四号 -ホ</t>
  </si>
  <si>
    <t>貨物等省令 第2条第2項第四号 -ヘ</t>
  </si>
  <si>
    <t>貨物等省令 第2条第2項第四号 -ト</t>
  </si>
  <si>
    <t>貨物等省令 第2条第2項第四号 -チ</t>
  </si>
  <si>
    <t>貨物等省令 第2条第2項第四号 -リ</t>
  </si>
  <si>
    <t>貨物等省令 第2条第2項第五号 -イ</t>
  </si>
  <si>
    <t>貨物等省令 第2条第2項第五号 -ロ</t>
  </si>
  <si>
    <t>貨物等省令 第2条第2項第六号 -イ</t>
  </si>
  <si>
    <t>貨物等省令 第2条第2項第六号 -ロ</t>
  </si>
  <si>
    <t>貨物等省令 第2条第2項第六号 -ハ</t>
  </si>
  <si>
    <t>貨物等省令 第2条第2項第六号 -ニ</t>
  </si>
  <si>
    <t>貨物等省令 第2条第2項第六号 -ホ</t>
  </si>
  <si>
    <t>貨物等省令 第2条第2項第六号 -ヘ</t>
  </si>
  <si>
    <t>貨物等省令 第2条第2項第六号 -ト</t>
  </si>
  <si>
    <t>貨物等省令 第2条第2項第六号 -チ</t>
  </si>
  <si>
    <t>2-2-7-イ-1</t>
  </si>
  <si>
    <t>貨物等省令 第2条第2項第七号 -イ-1</t>
  </si>
  <si>
    <t>2-2-7-イ-2</t>
  </si>
  <si>
    <t>貨物等省令 第2条第2項第七号 -イ-2</t>
  </si>
  <si>
    <t>2-2-7-イ-3</t>
  </si>
  <si>
    <t>貨物等省令 第2条第2項第七号 -イ-3</t>
  </si>
  <si>
    <t>2-2-7-イ-4</t>
  </si>
  <si>
    <t>貨物等省令 第2条第2項第七号 -イ-4</t>
  </si>
  <si>
    <t>2-2-7-イ-5</t>
  </si>
  <si>
    <t>貨物等省令 第2条第2項第七号 -イ-5</t>
  </si>
  <si>
    <t>2-2-7-イ-6</t>
  </si>
  <si>
    <t>貨物等省令 第2条第2項第七号 -イ-6</t>
  </si>
  <si>
    <t>2-2-7-イ-7</t>
  </si>
  <si>
    <t>貨物等省令 第2条第2項第七号 -イ-7</t>
  </si>
  <si>
    <t>2-2-7-イ-8</t>
  </si>
  <si>
    <t>貨物等省令 第2条第2項第七号 -イ-8</t>
  </si>
  <si>
    <t>2-2-7-イ-9-1</t>
  </si>
  <si>
    <t>貨物等省令 第2条第2項第七号 -イ-9-1</t>
  </si>
  <si>
    <t>2-2-7-イ-9-2</t>
  </si>
  <si>
    <t>貨物等省令 第2条第2項第七号 -イ-9-2</t>
  </si>
  <si>
    <t>2-2-7-イ-9-3</t>
  </si>
  <si>
    <t>貨物等省令 第2条第2項第七号 -イ-9-3</t>
  </si>
  <si>
    <t>2-2-7-ロ</t>
  </si>
  <si>
    <t>貨物等省令 第2条第2項第七号 -ロ</t>
  </si>
  <si>
    <t>貨物等省令 第2条第2項第七号 -ハ</t>
  </si>
  <si>
    <t>貨物等省令 第2条第2項第八号 -イ</t>
  </si>
  <si>
    <t>貨物等省令 第2条第2項第八号 -ロ</t>
  </si>
  <si>
    <t>貨物等省令 第2条第2項第八号 -ハ</t>
  </si>
  <si>
    <t>貨物等省令 第2条第2項第八号 -ニ</t>
  </si>
  <si>
    <t>貨物等省令 第2条第2項第八号 -ホ</t>
  </si>
  <si>
    <t>貨物等省令 第2条第2項第八号 -ヘ</t>
  </si>
  <si>
    <t>貨物等省令 第2条第2項第八号 -ト</t>
  </si>
  <si>
    <t>貨物等省令 第2条第2項第八号 -チ</t>
  </si>
  <si>
    <t>貨物等省令 第2条第2項第八号 -リ</t>
  </si>
  <si>
    <t>貨物等省令 第2条第2項第九号 -イ</t>
  </si>
  <si>
    <t>貨物等省令 第2条第2項第九号 -ロ</t>
  </si>
  <si>
    <t>貨物等省令 第2条第2項第九号 -ハ</t>
  </si>
  <si>
    <t>貨物等省令 第2条第2項第九号 -ニ</t>
  </si>
  <si>
    <t>貨物等省令 第2条第2項第九号 -ホ</t>
  </si>
  <si>
    <t>貨物等省令 第2条第2項第九号 -ヘ</t>
  </si>
  <si>
    <t>貨物等省令 第2条第2項第九号 -ト</t>
  </si>
  <si>
    <t>貨物等省令 第2条第2項第九号 -チ</t>
  </si>
  <si>
    <t>貨物等省令 第2条第2項第九号 -リ</t>
  </si>
  <si>
    <t>貨物等省令 第2条第2項第九号 -ヌ</t>
  </si>
  <si>
    <t>貨物等省令 第2条第2項第九号 -ル</t>
  </si>
  <si>
    <t>貨物等省令 第2条第2項第十号 -イ</t>
  </si>
  <si>
    <t>貨物等省令 第2条第2項第十号 -ロ</t>
  </si>
  <si>
    <t>貨物等省令 第2条第2項第十号 -ハ</t>
  </si>
  <si>
    <t>貨物等省令 第2条第2項第十一号 -イ</t>
  </si>
  <si>
    <t>貨物等省令 第2条第2項第十一号 -ロ</t>
  </si>
  <si>
    <t>貨物等省令 第2条第2項第十二号 -イ</t>
  </si>
  <si>
    <t>貨物等省令 第2条第2項第十二号 -ロ</t>
  </si>
  <si>
    <t>貨物等省令 第2条第2項第十二号 -ハ</t>
  </si>
  <si>
    <t>2-3-1</t>
  </si>
  <si>
    <t xml:space="preserve">貨物等省令 第2条第3項第一号 </t>
  </si>
  <si>
    <t>2-3-2</t>
  </si>
  <si>
    <t xml:space="preserve">貨物等省令 第2条第3項第二号 </t>
  </si>
  <si>
    <t xml:space="preserve">貨物等省令 第2条の2第1項第一号 </t>
  </si>
  <si>
    <t xml:space="preserve">貨物等省令 第2条の2第1項第二号 </t>
  </si>
  <si>
    <t xml:space="preserve">貨物等省令 第2条の2第1項第三号 </t>
  </si>
  <si>
    <t xml:space="preserve">貨物等省令 第2条の2第1項第四号 </t>
  </si>
  <si>
    <t xml:space="preserve">貨物等省令 第2条の2第1項第五号 </t>
  </si>
  <si>
    <t>2の2-1-6-イ</t>
  </si>
  <si>
    <t>貨物等省令 第2条の2第1項第六号 -イ</t>
  </si>
  <si>
    <t>2の2-1-6-ロ</t>
  </si>
  <si>
    <t>貨物等省令 第2条の2第1項第六号 -ロ</t>
  </si>
  <si>
    <t>2の2-1-6-ハ</t>
  </si>
  <si>
    <t>貨物等省令 第2条の2第1項第六号 -ハ</t>
  </si>
  <si>
    <t>貨物等省令 第2条の2第2項第一号 -イ</t>
  </si>
  <si>
    <t>2の2-2-1-ロ-1</t>
  </si>
  <si>
    <t>貨物等省令 第2条の2第2項第一号 -ロ-1</t>
  </si>
  <si>
    <t>2の2-2-1-ロ-2</t>
  </si>
  <si>
    <t>貨物等省令 第2条の2第2項第一号 -ロ-2</t>
  </si>
  <si>
    <t>2の2-2-1-ロ-3</t>
  </si>
  <si>
    <t>貨物等省令 第2条の2第2項第一号 -ロ-3</t>
  </si>
  <si>
    <t>2の2-2-2-イ-1</t>
  </si>
  <si>
    <t>貨物等省令 第2条の2第2項第二号 -イ-1</t>
  </si>
  <si>
    <t>2の2-2-2-イ-2</t>
  </si>
  <si>
    <t>貨物等省令 第2条の2第2項第二号 -イ-2</t>
  </si>
  <si>
    <t>2の2-2-2-イ-3</t>
  </si>
  <si>
    <t>貨物等省令 第2条の2第2項第二号 -イ-3</t>
  </si>
  <si>
    <t>2の2-2-2-ロ-1</t>
  </si>
  <si>
    <t>貨物等省令 第2条の2第2項第二号 -ロ-1</t>
  </si>
  <si>
    <t>2の2-2-2-ロ-2</t>
  </si>
  <si>
    <t>貨物等省令 第2条の2第2項第二号 -ロ-2</t>
  </si>
  <si>
    <t>2の2-2-2-ロ-3</t>
  </si>
  <si>
    <t>貨物等省令 第2条の2第2項第二号 -ロ-3</t>
  </si>
  <si>
    <t xml:space="preserve">貨物等省令 第2条の2第2項第三号 </t>
  </si>
  <si>
    <t xml:space="preserve">貨物等省令 第2条の2第2項第四号 </t>
  </si>
  <si>
    <t xml:space="preserve">貨物等省令 第2条の2第2項第四号の二 </t>
  </si>
  <si>
    <t xml:space="preserve">貨物等省令 第2条の2第2項第五号 </t>
  </si>
  <si>
    <t>2の2-2-5の2</t>
  </si>
  <si>
    <t xml:space="preserve">貨物等省令 第2条の2第2項第五号の二 </t>
  </si>
  <si>
    <t>2の2-2-6-イ</t>
  </si>
  <si>
    <t>貨物等省令 第2条の2第2項第六号 -イ</t>
  </si>
  <si>
    <t>2の2-2-6-ロ</t>
  </si>
  <si>
    <t>貨物等省令 第2条の2第2項第六号 -ロ</t>
  </si>
  <si>
    <t>2の2-2-7-イ</t>
  </si>
  <si>
    <t>貨物等省令 第2条の2第2項第七号 -イ</t>
  </si>
  <si>
    <t>2の2-2-7-ロ</t>
  </si>
  <si>
    <t>貨物等省令 第2条の2第2項第七号 -ロ</t>
  </si>
  <si>
    <t>貨物等省令 第2条の2第2項第八号 -イ</t>
  </si>
  <si>
    <t>貨物等省令 第2条の2第2項第八号 -ロ</t>
  </si>
  <si>
    <t>貨物等省令 第2条の2第2項第八号 -ハ</t>
  </si>
  <si>
    <t>2の2-2-9</t>
  </si>
  <si>
    <t xml:space="preserve">貨物等省令 第2条の2第2項第九号 </t>
  </si>
  <si>
    <t xml:space="preserve">貨物等省令 第3条第1項第一号 </t>
  </si>
  <si>
    <t xml:space="preserve">貨物等省令 第3条第1項第一号の二 </t>
  </si>
  <si>
    <t>貨物等省令 第3条第1項第一号の三 -イ</t>
  </si>
  <si>
    <t>貨物等省令 第3条第1項第一号の三 -ロ</t>
  </si>
  <si>
    <t>貨物等省令 第3条第1項第二号 -イ-1</t>
  </si>
  <si>
    <t>貨物等省令 第3条第1項第二号 -イ-2</t>
  </si>
  <si>
    <t>3-1-2-イ-3</t>
  </si>
  <si>
    <t>貨物等省令 第3条第1項第二号 -イ-3</t>
  </si>
  <si>
    <t>貨物等省令 第3条第1項第二号 -ロ-1</t>
  </si>
  <si>
    <t>貨物等省令 第3条第1項第二号 -ロ-2</t>
  </si>
  <si>
    <t>貨物等省令 第3条第1項第二号 -ロ-3</t>
  </si>
  <si>
    <t>貨物等省令 第3条第1項第二号 -ロ-4</t>
  </si>
  <si>
    <t>貨物等省令 第3条第1項第二号 -ロ-5</t>
  </si>
  <si>
    <t>貨物等省令 第3条第1項第二号 -ロ-6</t>
  </si>
  <si>
    <t>3-1-3-イ-1</t>
  </si>
  <si>
    <t>貨物等省令 第3条第1項第三号 -イ-1</t>
  </si>
  <si>
    <t>3-1-3-イ-2</t>
  </si>
  <si>
    <t>貨物等省令 第3条第1項第三号 -イ-2</t>
  </si>
  <si>
    <t>貨物等省令 第3条第1項第三号 -ロ</t>
  </si>
  <si>
    <t>貨物等省令 第3条第1項第三号 -ハ</t>
  </si>
  <si>
    <t>貨物等省令 第3条第1項第三号 -ニ</t>
  </si>
  <si>
    <t>貨物等省令 第3条第1項第三号 -ホ</t>
  </si>
  <si>
    <t>貨物等省令 第3条第1項第三号 -ヘ</t>
  </si>
  <si>
    <t>貨物等省令 第3条第1項第三号 -ト</t>
  </si>
  <si>
    <t>貨物等省令 第3条第1項第三号 -チ</t>
  </si>
  <si>
    <t>貨物等省令 第3条第1項第三号 -リ-1</t>
  </si>
  <si>
    <t>貨物等省令 第3条第1項第三号 -リ-2</t>
  </si>
  <si>
    <t>貨物等省令 第3条第1項第三号 -ヌ</t>
  </si>
  <si>
    <t>3-1-3-ル</t>
  </si>
  <si>
    <t>貨物等省令 第3条第1項第三号 -ル</t>
  </si>
  <si>
    <t xml:space="preserve">貨物等省令 第3条第1項第四号 </t>
  </si>
  <si>
    <t xml:space="preserve">貨物等省令 第3条第1項第五号 </t>
  </si>
  <si>
    <t>貨物等省令 第3条第1項第六号 -ハ</t>
  </si>
  <si>
    <t>貨物等省令 第3条第1項第六号 -ニ</t>
  </si>
  <si>
    <t>3-1-6-ホ</t>
  </si>
  <si>
    <t>貨物等省令 第3条第1項第六号 -ホ</t>
  </si>
  <si>
    <t xml:space="preserve">貨物等省令 第3条第1項第六号の二 </t>
  </si>
  <si>
    <t>貨物等省令 第3条第1項第七号 -イ</t>
  </si>
  <si>
    <t>貨物等省令 第3条第1項第七号 -ロ</t>
  </si>
  <si>
    <t>貨物等省令 第3条第1項第七号 -ハ</t>
  </si>
  <si>
    <t>貨物等省令 第3条第1項第七号 -ニ</t>
  </si>
  <si>
    <t>貨物等省令 第3条第1項第七号 -ホ</t>
  </si>
  <si>
    <t>貨物等省令 第3条第1項第七号 -ヘ</t>
  </si>
  <si>
    <t>貨物等省令 第3条第1項第七号 -ト</t>
  </si>
  <si>
    <t>3-1-7-チ-1</t>
  </si>
  <si>
    <t>貨物等省令 第3条第1項第七号 -チ-1</t>
  </si>
  <si>
    <t>3-1-7-チ-2</t>
  </si>
  <si>
    <t>貨物等省令 第3条第1項第七号 -チ-2</t>
  </si>
  <si>
    <t>貨物等省令 第3条第1項第七号 -リ</t>
  </si>
  <si>
    <t>貨物等省令 第3条第1項第七号 -ヌ-1</t>
  </si>
  <si>
    <t>貨物等省令 第3条第1項第七号 -ヌ-2</t>
  </si>
  <si>
    <t>貨物等省令 第3条第1項第七号 -ヌ-3</t>
  </si>
  <si>
    <t>貨物等省令 第3条第1項第七号 -ヌ-4</t>
  </si>
  <si>
    <t>貨物等省令 第3条第1項第七号 -ヌ-5</t>
  </si>
  <si>
    <t>貨物等省令 第3条第1項第七号 -ヌ-6</t>
  </si>
  <si>
    <t>貨物等省令 第3条第1項第七号 -ル</t>
  </si>
  <si>
    <t>貨物等省令 第3条第1項第七号 -ヲ</t>
  </si>
  <si>
    <t>貨物等省令 第3条第1項第七号 -ワ</t>
  </si>
  <si>
    <t>貨物等省令 第3条第1項第七号 -カ</t>
  </si>
  <si>
    <t>貨物等省令 第3条第1項第七号 -ヨ</t>
  </si>
  <si>
    <t>貨物等省令 第3条第1項第七号 -タ-1</t>
  </si>
  <si>
    <t>貨物等省令 第3条第1項第七号 -タ-2</t>
  </si>
  <si>
    <t>貨物等省令 第3条第1項第七号 -レ</t>
  </si>
  <si>
    <t>貨物等省令 第3条第1項第七号 -ソ</t>
  </si>
  <si>
    <t>貨物等省令 第3条第1項第七号 -ツ</t>
  </si>
  <si>
    <t>貨物等省令 第3条第1項第七号 -ネ</t>
  </si>
  <si>
    <t>貨物等省令 第3条第1項第七号 -ナ</t>
  </si>
  <si>
    <t>貨物等省令 第3条第1項第七号 -ラ</t>
  </si>
  <si>
    <t>貨物等省令 第3条第1項第七号 -ム</t>
  </si>
  <si>
    <t>貨物等省令 第3条第1項第七号 -ウ</t>
  </si>
  <si>
    <t>貨物等省令 第3条第1項第七号 -ヰ</t>
  </si>
  <si>
    <t>貨物等省令 第3条第1項第七号 -ノ</t>
  </si>
  <si>
    <t>貨物等省令 第3条第1項第七号 -オ</t>
  </si>
  <si>
    <t>貨物等省令 第3条第1項第七号 -ク</t>
  </si>
  <si>
    <t>貨物等省令 第3条第1項第七号 -ヤ</t>
  </si>
  <si>
    <t>貨物等省令 第3条第1項第七号 -マ</t>
  </si>
  <si>
    <t>貨物等省令 第3条第1項第七号 -ケ</t>
  </si>
  <si>
    <t>貨物等省令 第3条第1項第七号 -フ</t>
  </si>
  <si>
    <t>貨物等省令 第3条第1項第七号 -コ</t>
  </si>
  <si>
    <t>3-1-7-エ</t>
  </si>
  <si>
    <t>貨物等省令 第3条第1項第七号 -エ</t>
  </si>
  <si>
    <t>3-1-7-テ</t>
  </si>
  <si>
    <t>貨物等省令 第3条第1項第七号 -テ</t>
  </si>
  <si>
    <t>3-1-7-ア</t>
  </si>
  <si>
    <t>貨物等省令 第3条第1項第七号 -ア</t>
  </si>
  <si>
    <t>貨物等省令 第3条第1項第八号 -イ</t>
  </si>
  <si>
    <t>貨物等省令 第3条第1項第八号 -ロ</t>
  </si>
  <si>
    <t>貨物等省令 第3条第1項第八号 -ハ</t>
  </si>
  <si>
    <t>貨物等省令 第3条第1項第八号 -ニ</t>
  </si>
  <si>
    <t>貨物等省令 第3条第1項第八号 -ホ</t>
  </si>
  <si>
    <t>貨物等省令 第3条第1項第八号 -ヘ</t>
  </si>
  <si>
    <t xml:space="preserve">貨物等省令 第3条第1項第九号 </t>
  </si>
  <si>
    <t xml:space="preserve">貨物等省令 第3条第1項第九号の二 </t>
  </si>
  <si>
    <t xml:space="preserve">貨物等省令 第3条第1項第十号 </t>
  </si>
  <si>
    <t xml:space="preserve">貨物等省令 第3条第1項第十号の二 </t>
  </si>
  <si>
    <t>貨物等省令 第3条第1項第十一号 -イ</t>
  </si>
  <si>
    <t>貨物等省令 第3条第1項第十一号 -ロ</t>
  </si>
  <si>
    <t>貨物等省令 第3条第1項第十一号 -ハ</t>
  </si>
  <si>
    <t>貨物等省令 第3条第1項第十一号 -ニ-1</t>
  </si>
  <si>
    <t>貨物等省令 第3条第1項第十一号 -ニ-2</t>
  </si>
  <si>
    <t>貨物等省令 第3条第1項第十一号 -ニ-3</t>
  </si>
  <si>
    <t>貨物等省令 第3条第1項第十一号 -ホ</t>
  </si>
  <si>
    <t xml:space="preserve">貨物等省令 第3条第1項第十二号 </t>
  </si>
  <si>
    <t>貨物等省令 第3条第1項第十三号 -イ</t>
  </si>
  <si>
    <t>貨物等省令 第3条第1項第十三号 -ロ</t>
  </si>
  <si>
    <t xml:space="preserve">貨物等省令 第3条第1項第十四号 </t>
  </si>
  <si>
    <t xml:space="preserve">貨物等省令 第3条第1項第十五号 </t>
  </si>
  <si>
    <t>貨物等省令 第3条第1項第十六号 -イ</t>
  </si>
  <si>
    <t>貨物等省令 第3条第1項第十六号 -ロ</t>
  </si>
  <si>
    <t>貨物等省令 第3条第1項第十六号 -ハ-1-1</t>
  </si>
  <si>
    <t>貨物等省令 第3条第1項第十六号 -ハ-1-2</t>
  </si>
  <si>
    <t>貨物等省令 第3条第1項第十六号 -ハ-2</t>
  </si>
  <si>
    <t>貨物等省令 第3条第1項第十六号 -ハ-3</t>
  </si>
  <si>
    <t>貨物等省令 第3条第1項第十六号 -ニ</t>
  </si>
  <si>
    <t>貨物等省令 第3条第1項第十六号 -ホ</t>
  </si>
  <si>
    <t>貨物等省令 第3条第1項第十六号 -ヘ</t>
  </si>
  <si>
    <t>3-1-16-ト-1</t>
  </si>
  <si>
    <t>貨物等省令 第3条第1項第十六号 -ト-1</t>
  </si>
  <si>
    <t>3-1-16-ト-2</t>
  </si>
  <si>
    <t>貨物等省令 第3条第1項第十六号 -ト-2</t>
  </si>
  <si>
    <t>3-1-16-ト-3-1</t>
  </si>
  <si>
    <t>貨物等省令 第3条第1項第十六号 -ト-3-1</t>
  </si>
  <si>
    <t>3-1-16-ト-3-2</t>
  </si>
  <si>
    <t>貨物等省令 第3条第1項第十六号 -ト-3-2</t>
  </si>
  <si>
    <t>貨物等省令 第3条第1項第十六号 -チ</t>
  </si>
  <si>
    <t>3-1-16-リ</t>
  </si>
  <si>
    <t>貨物等省令 第3条第1項第十六号 -リ</t>
  </si>
  <si>
    <t>貨物等省令 第3条第1項第十七号 -イ</t>
  </si>
  <si>
    <t>貨物等省令 第3条第1項第十七号 -ロ</t>
  </si>
  <si>
    <t>貨物等省令 第3条第1項第十七号 -ハ</t>
  </si>
  <si>
    <t>貨物等省令 第3条第1項第十七号 -ニ</t>
  </si>
  <si>
    <t>貨物等省令 第3条第1項第十七号 -ホ</t>
  </si>
  <si>
    <t>貨物等省令 第3条第1項第十七号 -ヘ</t>
  </si>
  <si>
    <t>貨物等省令 第3条第1項第十七号 -ト</t>
  </si>
  <si>
    <t xml:space="preserve">貨物等省令 第3条第1項第十七号の二 </t>
  </si>
  <si>
    <t>貨物等省令 第3条第1項第十七号の三 -イ</t>
  </si>
  <si>
    <t>貨物等省令 第3条第1項第十七号の三 -ロ</t>
  </si>
  <si>
    <t>貨物等省令 第3条第1項第十七号の三 -ハ</t>
  </si>
  <si>
    <t>貨物等省令 第3条第1項第十七号の三 -ニ</t>
  </si>
  <si>
    <t>貨物等省令 第3条第1項第十七号の三 -ホ</t>
  </si>
  <si>
    <t>貨物等省令 第3条第1項第十七号の三 -ヘ</t>
  </si>
  <si>
    <t xml:space="preserve">貨物等省令 第3条第1項第十八号 </t>
  </si>
  <si>
    <t xml:space="preserve">貨物等省令 第3条第1項第十八号の二 </t>
  </si>
  <si>
    <t xml:space="preserve">貨物等省令 第3条第1項第十八号の三 </t>
  </si>
  <si>
    <t>貨物等省令 第3条第1項第十九号 -イ</t>
  </si>
  <si>
    <t>貨物等省令 第3条第1項第十九号 -ロ</t>
  </si>
  <si>
    <t>貨物等省令 第3条第1項第十九号 -ハ-1</t>
  </si>
  <si>
    <t>貨物等省令 第3条第1項第十九号 -ハ-2-1</t>
  </si>
  <si>
    <t>貨物等省令 第3条第1項第十九号 -ハ-2-2</t>
  </si>
  <si>
    <t>貨物等省令 第3条第1項第十九号 -ハ-2-3</t>
  </si>
  <si>
    <t>3-1-19-ニ</t>
  </si>
  <si>
    <t>貨物等省令 第3条第1項第十九号 -ニ</t>
  </si>
  <si>
    <t xml:space="preserve">貨物等省令 第3条第1項第十九号の二 </t>
  </si>
  <si>
    <t xml:space="preserve">貨物等省令 第3条第1項第二十号 </t>
  </si>
  <si>
    <t>3-1-20の2</t>
  </si>
  <si>
    <t xml:space="preserve">貨物等省令 第3条第1項第二十号の二 </t>
  </si>
  <si>
    <t>貨物等省令 第3条第1項第二十一号 -イ</t>
  </si>
  <si>
    <t>貨物等省令 第3条第1項第二十一号 -ロ</t>
  </si>
  <si>
    <t xml:space="preserve">貨物等省令 第3条第1項第二十二号 </t>
  </si>
  <si>
    <t>貨物等省令 第3条第1項第二十二号の二 -イ</t>
  </si>
  <si>
    <t>貨物等省令 第3条第1項第二十二号の二 -ロ</t>
  </si>
  <si>
    <t>貨物等省令 第3条第1項第二十三号 -イ</t>
  </si>
  <si>
    <t>貨物等省令 第3条第1項第二十三号 -ロ</t>
  </si>
  <si>
    <t>貨物等省令 第3条第1項第二十四号 -イ</t>
  </si>
  <si>
    <t>貨物等省令 第3条第1項第二十四号 -ロ</t>
  </si>
  <si>
    <t>貨物等省令 第3条第1項第二十五号 -イ-1</t>
  </si>
  <si>
    <t>貨物等省令 第3条第1項第二十五号 -イ-2-1</t>
  </si>
  <si>
    <t>貨物等省令 第3条第1項第二十五号 -イ-2-2</t>
  </si>
  <si>
    <t>貨物等省令 第3条第1項第二十五号 -イ-2-3</t>
  </si>
  <si>
    <t>貨物等省令 第3条第1項第二十五号 -ロ</t>
  </si>
  <si>
    <t>貨物等省令 第3条第1項第二十五号 -ハ</t>
  </si>
  <si>
    <t>貨物等省令 第3条第1項第二十五号 -ニ</t>
  </si>
  <si>
    <t>貨物等省令 第3条第1項第二十五号 -ホ</t>
  </si>
  <si>
    <t>3-1-25-ヘ-1</t>
  </si>
  <si>
    <t>貨物等省令 第3条第1項第二十五号 -ヘ-1</t>
  </si>
  <si>
    <t>3-1-25-ヘ-2</t>
  </si>
  <si>
    <t>貨物等省令 第3条第1項第二十五号 -ヘ-2</t>
  </si>
  <si>
    <t xml:space="preserve">貨物等省令 第3条第1項第二十五号の二 </t>
  </si>
  <si>
    <t xml:space="preserve">貨物等省令 第3条第1項第二十六号 </t>
  </si>
  <si>
    <t>貨物等省令 第3条第1項第二十七号 -イ</t>
  </si>
  <si>
    <t>貨物等省令 第3条第1項第二十七号 -ロ</t>
  </si>
  <si>
    <t>貨物等省令 第3条第1項第二十七号 -ハ</t>
  </si>
  <si>
    <t>4-1-1</t>
  </si>
  <si>
    <t xml:space="preserve">貨物等省令 第4条第1項第一号 </t>
  </si>
  <si>
    <t>貨物等省令 第4条第1項第二号 -イ</t>
  </si>
  <si>
    <t>貨物等省令 第4条第1項第二号 -ロ-1</t>
  </si>
  <si>
    <t>貨物等省令 第4条第1項第二号 -ロ-2</t>
  </si>
  <si>
    <t>貨物等省令 第4条第1項第三号 -イ</t>
  </si>
  <si>
    <t>貨物等省令 第4条第1項第三号 -ロ</t>
  </si>
  <si>
    <t>貨物等省令 第4条第1項第四号 -イ</t>
  </si>
  <si>
    <t>貨物等省令 第4条第1項第四号 -ロ</t>
  </si>
  <si>
    <t>貨物等省令 第4条第1項第四号 -ハ</t>
  </si>
  <si>
    <t>貨物等省令 第4条第1項第四号 -ニ-1</t>
  </si>
  <si>
    <t>貨物等省令 第4条第1項第四号 -ニ-2</t>
  </si>
  <si>
    <t>貨物等省令 第4条第1項第四号 -ニ-3</t>
  </si>
  <si>
    <t>貨物等省令 第4条第1項第四号 -ニ-4</t>
  </si>
  <si>
    <t>貨物等省令 第4条第1項第四号 -ホ</t>
  </si>
  <si>
    <t>貨物等省令 第4条第1項第四号 -ヘ-1</t>
  </si>
  <si>
    <t>貨物等省令 第4条第1項第四号 -ヘ-2</t>
  </si>
  <si>
    <t>貨物等省令 第4条第1項第四号 -ト</t>
  </si>
  <si>
    <t xml:space="preserve">貨物等省令 第4条第1項第五号 </t>
  </si>
  <si>
    <t>貨物等省令 第4条第1項第六号 -イ</t>
  </si>
  <si>
    <t>貨物等省令 第4条第1項第六号 -ロ</t>
  </si>
  <si>
    <t>貨物等省令 第4条第1項第六号 -ハ</t>
  </si>
  <si>
    <t>貨物等省令 第4条第1項第七号 -イ-1</t>
  </si>
  <si>
    <t>貨物等省令 第4条第1項第七号 -イ-2</t>
  </si>
  <si>
    <t>貨物等省令 第4条第1項第七号 -ロ-1-1</t>
  </si>
  <si>
    <t>貨物等省令 第4条第1項第七号 -ロ-1-2</t>
  </si>
  <si>
    <t>貨物等省令 第4条第1項第七号 -ロ-2-1</t>
  </si>
  <si>
    <t>貨物等省令 第4条第1項第七号 -ロ-2-2</t>
  </si>
  <si>
    <t>貨物等省令 第4条第1項第七号 -ロ-3-1</t>
  </si>
  <si>
    <t>貨物等省令 第4条第1項第七号 -ロ-3-2</t>
  </si>
  <si>
    <t>貨物等省令 第4条第1項第七号 -ロ-4-1</t>
  </si>
  <si>
    <t>貨物等省令 第4条第1項第七号 -ロ-4-2</t>
  </si>
  <si>
    <t>貨物等省令 第4条第1項第七号 -ロ-5</t>
  </si>
  <si>
    <t>貨物等省令 第4条第1項第七号 -ハ</t>
  </si>
  <si>
    <t>貨物等省令 第4条第1項第七号 -ニ</t>
  </si>
  <si>
    <t>貨物等省令 第4条第1項第八号 -イ</t>
  </si>
  <si>
    <t>貨物等省令 第4条第1項第八号 -ロ-1</t>
  </si>
  <si>
    <t>貨物等省令 第4条第1項第八号 -ロ-2</t>
  </si>
  <si>
    <t>貨物等省令 第4条第1項第八号 -ハ</t>
  </si>
  <si>
    <t xml:space="preserve">貨物等省令 第4条第1項第九号 </t>
  </si>
  <si>
    <t>貨物等省令 第4条第1項第十号 -イ</t>
  </si>
  <si>
    <t>貨物等省令 第4条第1項第十号 -ロ</t>
  </si>
  <si>
    <t>貨物等省令 第4条第1項第十号 -ハ</t>
  </si>
  <si>
    <t>貨物等省令 第4条第1項第十一号 -ロ</t>
  </si>
  <si>
    <t>貨物等省令 第4条第1項第十一号 -ハ-1</t>
  </si>
  <si>
    <t>貨物等省令 第4条第1項第十一号 -ハ-2</t>
  </si>
  <si>
    <t>貨物等省令 第4条第1項第十一号 -ハ-3</t>
  </si>
  <si>
    <t>貨物等省令 第4条第1項第十一号 -ニ</t>
  </si>
  <si>
    <t>貨物等省令 第4条第1項第十二号 -イ</t>
  </si>
  <si>
    <t>4-1-12-ハ-1-1</t>
  </si>
  <si>
    <t>貨物等省令 第4条第1項第十二号 -ハ-1-1</t>
  </si>
  <si>
    <t>4-1-12-ハ-1-2</t>
  </si>
  <si>
    <t>貨物等省令 第4条第1項第十二号 -ハ-1-2</t>
  </si>
  <si>
    <t>4-1-12-ハ-2</t>
  </si>
  <si>
    <t>貨物等省令 第4条第1項第十二号 -ハ-2</t>
  </si>
  <si>
    <t>貨物等省令 第4条第1項第十二号 -ニ</t>
  </si>
  <si>
    <t>4-1-12-ホ-1</t>
  </si>
  <si>
    <t>貨物等省令 第4条第1項第十二号 -ホ-1</t>
  </si>
  <si>
    <t>4-1-12-ホ-2</t>
  </si>
  <si>
    <t>貨物等省令 第4条第1項第十二号 -ホ-2</t>
  </si>
  <si>
    <t>4-1-12-ホ-3</t>
  </si>
  <si>
    <t>貨物等省令 第4条第1項第十二号 -ホ-3</t>
  </si>
  <si>
    <t>貨物等省令 第4条第1項第十三号 -イ</t>
  </si>
  <si>
    <t>貨物等省令 第4条第1項第十三号 -ニ</t>
  </si>
  <si>
    <t>貨物等省令 第4条第1項第十三号 -ホ</t>
  </si>
  <si>
    <t>貨物等省令 第4条第1項第十三号 -ヘ</t>
  </si>
  <si>
    <t>貨物等省令 第4条第1項第十四号 -ロ</t>
  </si>
  <si>
    <t>貨物等省令 第4条第1項第十四号 -ハ</t>
  </si>
  <si>
    <t>貨物等省令 第4条第1項第十五号 -イ</t>
  </si>
  <si>
    <t>貨物等省令 第4条第1項第十五号 -ロ</t>
  </si>
  <si>
    <t>貨物等省令 第4条第1項第十五号 -ハ</t>
  </si>
  <si>
    <t>貨物等省令 第4条第1項第十五号 -ニ-1</t>
  </si>
  <si>
    <t>貨物等省令 第4条第1項第十五号 -ニ-2</t>
  </si>
  <si>
    <t>貨物等省令 第4条第1項第十五号 -ホ</t>
  </si>
  <si>
    <t xml:space="preserve">貨物等省令 第4条第1項第十六号 </t>
  </si>
  <si>
    <t>貨物等省令 第5条第1項第一号 -イ</t>
  </si>
  <si>
    <t>貨物等省令 第5条第1項第一号 -ハ-1</t>
  </si>
  <si>
    <t>貨物等省令 第5条第1項第一号 -ハ-2</t>
  </si>
  <si>
    <t>貨物等省令 第5条第1項第一号 -ハ-3</t>
  </si>
  <si>
    <t>貨物等省令 第5条第1項第二号 -イ-1</t>
  </si>
  <si>
    <t>貨物等省令 第5条第1項第二号 -イ-2</t>
  </si>
  <si>
    <t>貨物等省令 第5条第1項第二号 -ロ-1-1</t>
  </si>
  <si>
    <t>貨物等省令 第5条第1項第二号 -ロ-1-2</t>
  </si>
  <si>
    <t>貨物等省令 第5条第1項第二号 -ロ-2-1</t>
  </si>
  <si>
    <t>貨物等省令 第5条第1項第二号 -ロ-2-2</t>
  </si>
  <si>
    <t>5-1-2-ロ-2-3</t>
  </si>
  <si>
    <t>貨物等省令 第5条第1項第二号 -ロ-2-3</t>
  </si>
  <si>
    <t>貨物等省令 第5条第1項第二号 -ロ-3</t>
  </si>
  <si>
    <t>貨物等省令 第5条第1項第二号 -ロ-4</t>
  </si>
  <si>
    <t>貨物等省令 第5条第1項第二号 -ハ-1</t>
  </si>
  <si>
    <t>5-1-2-ハ-2-1</t>
  </si>
  <si>
    <t>貨物等省令 第5条第1項第二号 -ハ-2-1</t>
  </si>
  <si>
    <t>5-1-2-ハ-2-2</t>
  </si>
  <si>
    <t>貨物等省令 第5条第1項第二号 -ハ-2-2</t>
  </si>
  <si>
    <t>5-1-2-ハ-2-3</t>
  </si>
  <si>
    <t>貨物等省令 第5条第1項第二号 -ハ-2-3</t>
  </si>
  <si>
    <t>貨物等省令 第5条第1項第二号 -ニ</t>
  </si>
  <si>
    <t>貨物等省令 第5条第1項第二号 -ホ</t>
  </si>
  <si>
    <t xml:space="preserve">貨物等省令 第5条第1項第三号 </t>
  </si>
  <si>
    <t xml:space="preserve">貨物等省令 第5条第1項第四号 </t>
  </si>
  <si>
    <t xml:space="preserve">貨物等省令 第5条第1項第五号 </t>
  </si>
  <si>
    <t xml:space="preserve">貨物等省令 第5条第1項第六号 </t>
  </si>
  <si>
    <t>貨物等省令 第5条第1項第七号 -イ</t>
  </si>
  <si>
    <t>貨物等省令 第5条第1項第七号 -ロ</t>
  </si>
  <si>
    <t>貨物等省令 第5条第1項第七号 -ハ-1</t>
  </si>
  <si>
    <t>貨物等省令 第5条第1項第七号 -ハ-2</t>
  </si>
  <si>
    <t>貨物等省令 第5条第1項第七号 -ニ-1</t>
  </si>
  <si>
    <t>貨物等省令 第5条第1項第七号 -ニ-2</t>
  </si>
  <si>
    <t>貨物等省令 第5条第1項第七号 -ホ</t>
  </si>
  <si>
    <t>貨物等省令 第5条第1項第七号 -ヘ</t>
  </si>
  <si>
    <t>貨物等省令 第5条第1項第七号 -ト-1</t>
  </si>
  <si>
    <t>貨物等省令 第5条第1項第七号 -ト-2</t>
  </si>
  <si>
    <t>貨物等省令 第5条第1項第八号 -イ</t>
  </si>
  <si>
    <t>5-1-8-ロ-1</t>
  </si>
  <si>
    <t>貨物等省令 第5条第1項第八号 -ロ-1</t>
  </si>
  <si>
    <t>5-1-8-ロ-2</t>
  </si>
  <si>
    <t>貨物等省令 第5条第1項第八号 -ロ-2</t>
  </si>
  <si>
    <t>5-1-8-ロ-3</t>
  </si>
  <si>
    <t>貨物等省令 第5条第1項第八号 -ロ-3</t>
  </si>
  <si>
    <t>5-1-8-ロ-4</t>
  </si>
  <si>
    <t>貨物等省令 第5条第1項第八号 -ロ-4</t>
  </si>
  <si>
    <t>貨物等省令 第5条第1項第八号 -ハ</t>
  </si>
  <si>
    <t>5-1-8-ニ</t>
  </si>
  <si>
    <t>貨物等省令 第5条第1項第八号 -ニ</t>
  </si>
  <si>
    <t>貨物等省令 第5条第1項第九号 -イ</t>
  </si>
  <si>
    <t>貨物等省令 第5条第1項第九号 -ロ</t>
  </si>
  <si>
    <t>貨物等省令 第5条第1項第九号 -ハ</t>
  </si>
  <si>
    <t>貨物等省令 第5条第1項第十号 -ハ</t>
  </si>
  <si>
    <t>5-1-10-ニ</t>
  </si>
  <si>
    <t>貨物等省令 第5条第1項第十号 -ニ</t>
  </si>
  <si>
    <t xml:space="preserve">貨物等省令 第5条第1項第十一号 </t>
  </si>
  <si>
    <t>貨物等省令 第6条第1項第一号 -イ-1</t>
  </si>
  <si>
    <t>貨物等省令 第6条第1項第一号 -イ-2</t>
  </si>
  <si>
    <t>貨物等省令 第6条第1項第一号 -イ-3</t>
  </si>
  <si>
    <t>貨物等省令 第6条第1項第一号 -ロ-1</t>
  </si>
  <si>
    <t>貨物等省令 第6条第1項第一号 -ロ-2</t>
  </si>
  <si>
    <t>貨物等省令 第6条第1項第一号 -ロ-3</t>
  </si>
  <si>
    <t>貨物等省令 第6条第1項第一号 -ハ</t>
  </si>
  <si>
    <t>貨物等省令 第6条第1項第一号 -ホ-1-1</t>
  </si>
  <si>
    <t>貨物等省令 第6条第1項第一号 -ホ-1-2</t>
  </si>
  <si>
    <t>貨物等省令 第6条第1項第一号 -ホ-1-3</t>
  </si>
  <si>
    <t>貨物等省令 第6条第1項第一号 -ホ-1-4</t>
  </si>
  <si>
    <t>貨物等省令 第6条第1項第一号 -ホ-1-5</t>
  </si>
  <si>
    <t>貨物等省令 第6条第1項第一号 -ホ-2-1</t>
  </si>
  <si>
    <t>6-1-1-ホ-2-2-1-イ</t>
  </si>
  <si>
    <t>貨物等省令 第6条第1項第一号 -ホ-2-2-1-イ</t>
  </si>
  <si>
    <t>6-1-1-ホ-2-2-1-ロ</t>
  </si>
  <si>
    <t>貨物等省令 第6条第1項第一号 -ホ-2-2-1-ロ</t>
  </si>
  <si>
    <t>貨物等省令 第6条第1項第一号 -ホ-2-2-2</t>
  </si>
  <si>
    <t>貨物等省令 第6条第1項第一号 -ヘ</t>
  </si>
  <si>
    <t>貨物等省令 第6条第1項第一号 -ト-1</t>
  </si>
  <si>
    <t>貨物等省令 第6条第1項第一号 -ト-2</t>
  </si>
  <si>
    <t>貨物等省令 第6条第1項第一号 -チ</t>
  </si>
  <si>
    <t>貨物等省令 第6条第1項第一号 -リ-1</t>
  </si>
  <si>
    <t>貨物等省令 第6条第1項第一号 -リ-2</t>
  </si>
  <si>
    <t>貨物等省令 第6条第1項第一号 -リ-3</t>
  </si>
  <si>
    <t>貨物等省令 第6条第1項第一号 -ヌ-1</t>
  </si>
  <si>
    <t>貨物等省令 第6条第1項第一号 -ヌ-2</t>
  </si>
  <si>
    <t>貨物等省令 第6条第1項第一号 -ル</t>
  </si>
  <si>
    <t>6-1-1-ヲ-1</t>
  </si>
  <si>
    <t>貨物等省令 第6条第1項第一号 -ヲ-1</t>
  </si>
  <si>
    <t>6-1-1-ヲ-2</t>
  </si>
  <si>
    <t>貨物等省令 第6条第1項第一号 -ヲ-2</t>
  </si>
  <si>
    <t>6-1-1-ワ</t>
  </si>
  <si>
    <t>貨物等省令 第6条第1項第一号 -ワ</t>
  </si>
  <si>
    <t>貨物等省令 第6条第1項第二号 -イ-1-1</t>
  </si>
  <si>
    <t>貨物等省令 第6条第1項第二号 -イ-1-2</t>
  </si>
  <si>
    <t>貨物等省令 第6条第1項第二号 -イ-1-3</t>
  </si>
  <si>
    <t>貨物等省令 第6条第1項第二号 -イ-1-4-1</t>
  </si>
  <si>
    <t>貨物等省令 第6条第1項第二号 -イ-1-4-2</t>
  </si>
  <si>
    <t>貨物等省令 第6条第1項第二号 -イ-1-4-3</t>
  </si>
  <si>
    <t>6-1-2-イ-1-4-4</t>
  </si>
  <si>
    <t>貨物等省令 第6条第1項第二号 -イ-1-4-4</t>
  </si>
  <si>
    <t>6-1-2-イ-1-5-1</t>
  </si>
  <si>
    <t>貨物等省令 第6条第1項第二号 -イ-1-5-1</t>
  </si>
  <si>
    <t>6-1-2-イ-1-5-2</t>
  </si>
  <si>
    <t>貨物等省令 第6条第1項第二号 -イ-1-5-2</t>
  </si>
  <si>
    <t>6-1-2-イ-1-5-3</t>
  </si>
  <si>
    <t>貨物等省令 第6条第1項第二号 -イ-1-5-3</t>
  </si>
  <si>
    <t>貨物等省令 第6条第1項第二号 -イ-2</t>
  </si>
  <si>
    <t>6-1-2-イ-3</t>
  </si>
  <si>
    <t>貨物等省令 第6条第1項第二号 -イ-3</t>
  </si>
  <si>
    <t>貨物等省令 第6条第1項第二号 -ロ</t>
  </si>
  <si>
    <t>6-1-2-ハ-1-1</t>
  </si>
  <si>
    <t>貨物等省令 第6条第1項第二号 -ハ-1-1</t>
  </si>
  <si>
    <t>6-1-2-ハ-1-2</t>
  </si>
  <si>
    <t>貨物等省令 第6条第1項第二号 -ハ-1-2</t>
  </si>
  <si>
    <t>6-1-2-ハ-1-3</t>
  </si>
  <si>
    <t>貨物等省令 第6条第1項第二号 -ハ-1-3</t>
  </si>
  <si>
    <t>6-1-2-ハ-1-4</t>
  </si>
  <si>
    <t>貨物等省令 第6条第1項第二号 -ハ-1-4</t>
  </si>
  <si>
    <t>6-1-2-ハ-1-5</t>
  </si>
  <si>
    <t>貨物等省令 第6条第1項第二号 -ハ-1-5</t>
  </si>
  <si>
    <t>6-1-2-ハ-1-6</t>
  </si>
  <si>
    <t>貨物等省令 第6条第1項第二号 -ハ-1-6</t>
  </si>
  <si>
    <t>6-1-2-ハ-2-1</t>
  </si>
  <si>
    <t>貨物等省令 第6条第1項第二号 -ハ-2-1</t>
  </si>
  <si>
    <t>6-1-2-ハ-2-2</t>
  </si>
  <si>
    <t>貨物等省令 第6条第1項第二号 -ハ-2-2</t>
  </si>
  <si>
    <t>6-1-2-ハ-2-3</t>
  </si>
  <si>
    <t>貨物等省令 第6条第1項第二号 -ハ-2-3</t>
  </si>
  <si>
    <t>貨物等省令 第6条第1項第二号 -ハ-3</t>
  </si>
  <si>
    <t>貨物等省令 第6条第1項第二号 -ハ-4</t>
  </si>
  <si>
    <t>貨物等省令 第6条第1項第二号 -ハ-5</t>
  </si>
  <si>
    <t>貨物等省令 第6条第1項第二号 -ハ-6</t>
  </si>
  <si>
    <t>6-1-2-ハ-7</t>
  </si>
  <si>
    <t>貨物等省令 第6条第1項第二号 -ハ-7</t>
  </si>
  <si>
    <t>6-1-2-ハ-8</t>
  </si>
  <si>
    <t>貨物等省令 第6条第1項第二号 -ハ-8</t>
  </si>
  <si>
    <t>6-1-2-ニ-1-1</t>
  </si>
  <si>
    <t>貨物等省令 第6条第1項第二号 -ニ-1-1</t>
  </si>
  <si>
    <t>6-1-2-ニ-1-2</t>
  </si>
  <si>
    <t>貨物等省令 第6条第1項第二号 -ニ-1-2</t>
  </si>
  <si>
    <t>6-1-2-ニ-1-3</t>
  </si>
  <si>
    <t>貨物等省令 第6条第1項第二号 -ニ-1-3</t>
  </si>
  <si>
    <t>6-1-2-ニ-1-4</t>
  </si>
  <si>
    <t>貨物等省令 第6条第1項第二号 -ニ-1-4</t>
  </si>
  <si>
    <t>6-1-2-ニ-1-5</t>
  </si>
  <si>
    <t>貨物等省令 第6条第1項第二号 -ニ-1-5</t>
  </si>
  <si>
    <t>6-1-2-ニ-1-6</t>
  </si>
  <si>
    <t>貨物等省令 第6条第1項第二号 -ニ-1-6</t>
  </si>
  <si>
    <t>6-1-2-ニ-2-1</t>
  </si>
  <si>
    <t>貨物等省令 第6条第1項第二号 -ニ-2-1</t>
  </si>
  <si>
    <t>6-1-2-ニ-2-2</t>
  </si>
  <si>
    <t>貨物等省令 第6条第1項第二号 -ニ-2-2</t>
  </si>
  <si>
    <t>6-1-2-ニ-2-3</t>
  </si>
  <si>
    <t>貨物等省令 第6条第1項第二号 -ニ-2-3</t>
  </si>
  <si>
    <t>6-1-2-ニ-2-4</t>
  </si>
  <si>
    <t>貨物等省令 第6条第1項第二号 -ニ-2-4</t>
  </si>
  <si>
    <t>6-1-2-ニ-2-5</t>
  </si>
  <si>
    <t>貨物等省令 第6条第1項第二号 -ニ-2-5</t>
  </si>
  <si>
    <t>6-1-2-ニ-2-6</t>
  </si>
  <si>
    <t>貨物等省令 第6条第1項第二号 -ニ-2-6</t>
  </si>
  <si>
    <t>貨物等省令 第6条第1項第二号 -ニ-3</t>
  </si>
  <si>
    <t>貨物等省令 第6条第1項第二号 -ニ-4</t>
  </si>
  <si>
    <t>貨物等省令 第6条第1項第二号 -ニ-5</t>
  </si>
  <si>
    <t>6-1-2-ニ-6</t>
  </si>
  <si>
    <t>貨物等省令 第6条第1項第二号 -ニ-6</t>
  </si>
  <si>
    <t>6-1-2-ホ-1-1</t>
  </si>
  <si>
    <t>貨物等省令 第6条第1項第二号 -ホ-1-1</t>
  </si>
  <si>
    <t>6-1-2-ホ-1-2</t>
  </si>
  <si>
    <t>貨物等省令 第6条第1項第二号 -ホ-1-2</t>
  </si>
  <si>
    <t>6-1-2-ホ-1-3</t>
  </si>
  <si>
    <t>貨物等省令 第6条第1項第二号 -ホ-1-3</t>
  </si>
  <si>
    <t>6-1-2-ホ-1-4</t>
  </si>
  <si>
    <t>貨物等省令 第6条第1項第二号 -ホ-1-4</t>
  </si>
  <si>
    <t>6-1-2-ホ-2-1</t>
  </si>
  <si>
    <t>貨物等省令 第6条第1項第二号 -ホ-2-1</t>
  </si>
  <si>
    <t>6-1-2-ホ-2-2</t>
  </si>
  <si>
    <t>貨物等省令 第6条第1項第二号 -ホ-2-2</t>
  </si>
  <si>
    <t>6-1-2-ホ-2-3</t>
  </si>
  <si>
    <t>貨物等省令 第6条第1項第二号 -ホ-2-3</t>
  </si>
  <si>
    <t>6-1-2-ホ-2-4</t>
  </si>
  <si>
    <t>貨物等省令 第6条第1項第二号 -ホ-2-4</t>
  </si>
  <si>
    <t>貨物等省令 第6条第1項第二号 -ホ-3</t>
  </si>
  <si>
    <t>貨物等省令 第6条第1項第二号 -ホ-4</t>
  </si>
  <si>
    <t>6-1-2-ホ-5-1</t>
  </si>
  <si>
    <t>貨物等省令 第6条第1項第二号 -ホ-5-1</t>
  </si>
  <si>
    <t>6-1-2-ホ-5-2</t>
  </si>
  <si>
    <t>貨物等省令 第6条第1項第二号 -ホ-5-2</t>
  </si>
  <si>
    <t>6-1-2-ホ-5-3</t>
  </si>
  <si>
    <t>貨物等省令 第6条第1項第二号 -ホ-5-3</t>
  </si>
  <si>
    <t>貨物等省令 第6条第1項第二号 -ヘ</t>
  </si>
  <si>
    <t>貨物等省令 第6条第1項第二号 -ト</t>
  </si>
  <si>
    <t>6-1-2-リ-1</t>
  </si>
  <si>
    <t>貨物等省令 第6条第1項第二号 -リ-1</t>
  </si>
  <si>
    <t>6-1-2-リ-2-1</t>
  </si>
  <si>
    <t>貨物等省令 第6条第1項第二号 -リ-2-1</t>
  </si>
  <si>
    <t>6-1-2-リ-2-2</t>
  </si>
  <si>
    <t>貨物等省令 第6条第1項第二号 -リ-2-2</t>
  </si>
  <si>
    <t>6-1-2-リ-3-1</t>
  </si>
  <si>
    <t>貨物等省令 第6条第1項第二号 -リ-3-1</t>
  </si>
  <si>
    <t>6-1-2-リ-3-2</t>
  </si>
  <si>
    <t>貨物等省令 第6条第1項第二号 -リ-3-2</t>
  </si>
  <si>
    <t>6-1-2-リ-3-3</t>
  </si>
  <si>
    <t>貨物等省令 第6条第1項第二号 -リ-3-3</t>
  </si>
  <si>
    <t>6-1-2-リ-4</t>
  </si>
  <si>
    <t>貨物等省令 第6条第1項第二号 -リ-4</t>
  </si>
  <si>
    <t>貨物等省令 第6条第1項第二号 -ヌ</t>
  </si>
  <si>
    <t>貨物等省令 第6条第1項第二号 -ル</t>
  </si>
  <si>
    <t>貨物等省令 第6条第1項第二号 -ヲ</t>
  </si>
  <si>
    <t>貨物等省令 第6条第1項第二号 -ワ-1</t>
  </si>
  <si>
    <t>貨物等省令 第6条第1項第二号 -ワ-2</t>
  </si>
  <si>
    <t>貨物等省令 第6条第1項第二号 -ワ-4</t>
  </si>
  <si>
    <t>6-1-2-ワ-5</t>
  </si>
  <si>
    <t>貨物等省令 第6条第1項第二号 -ワ-5</t>
  </si>
  <si>
    <t>6-1-2-ワ-6</t>
  </si>
  <si>
    <t>貨物等省令 第6条第1項第二号 -ワ-6</t>
  </si>
  <si>
    <t>6-1-2-ワ-7</t>
  </si>
  <si>
    <t>貨物等省令 第6条第1項第二号 -ワ-7</t>
  </si>
  <si>
    <t>6-1-2-カ</t>
  </si>
  <si>
    <t>貨物等省令 第6条第1項第二号 -カ</t>
  </si>
  <si>
    <t>貨物等省令 第6条第1項第三号 -イ-1</t>
  </si>
  <si>
    <t>貨物等省令 第6条第1項第三号 -イ-2-1</t>
  </si>
  <si>
    <t>貨物等省令 第6条第1項第三号 -イ-2-2</t>
  </si>
  <si>
    <t>貨物等省令 第6条第1項第三号 -イ-2-3</t>
  </si>
  <si>
    <t>貨物等省令 第6条第1項第三号 -イ-2-4</t>
  </si>
  <si>
    <t>貨物等省令 第6条第1項第三号 -イ-3-1</t>
  </si>
  <si>
    <t>貨物等省令 第6条第1項第三号 -イ-3-2</t>
  </si>
  <si>
    <t>貨物等省令 第6条第1項第三号 -イ-3-3</t>
  </si>
  <si>
    <t>貨物等省令 第6条第1項第三号 -ロ</t>
  </si>
  <si>
    <t>貨物等省令 第6条第1項第三号 -ハ</t>
  </si>
  <si>
    <t>貨物等省令 第6条第1項第四号 -イ</t>
  </si>
  <si>
    <t>貨物等省令 第6条第1項第四号 -ロ</t>
  </si>
  <si>
    <t>6-1-5-イ-1</t>
  </si>
  <si>
    <t>貨物等省令 第6条第1項第五号 -イ-1</t>
  </si>
  <si>
    <t>6-1-5-イ-2</t>
  </si>
  <si>
    <t>貨物等省令 第6条第1項第五号 -イ-2</t>
  </si>
  <si>
    <t>貨物等省令 第6条第1項第五号 -ロ</t>
  </si>
  <si>
    <t>貨物等省令 第6条第1項第六号 -イ</t>
  </si>
  <si>
    <t>貨物等省令 第6条第1項第六号 -ロ</t>
  </si>
  <si>
    <t xml:space="preserve">貨物等省令 第6条第1項第七号 </t>
  </si>
  <si>
    <t xml:space="preserve">貨物等省令 第6条第1項第七号の二 </t>
  </si>
  <si>
    <t xml:space="preserve">貨物等省令 第6条第1項第八号 </t>
  </si>
  <si>
    <t>貨物等省令 第6条第1項第八号の二 -イ</t>
  </si>
  <si>
    <t>貨物等省令 第6条第1項第八号の二 -ロ</t>
  </si>
  <si>
    <t xml:space="preserve">貨物等省令 第6条第1項第八号の三 </t>
  </si>
  <si>
    <t>6-1-8の4-イ-1</t>
  </si>
  <si>
    <t>貨物等省令 第6条第1項第八号の四 -イ-1</t>
  </si>
  <si>
    <t>6-1-8の4-イ-2</t>
  </si>
  <si>
    <t>貨物等省令 第6条第1項第八号の四 -イ-2</t>
  </si>
  <si>
    <t>6-1-8の4-ロ-1</t>
  </si>
  <si>
    <t>貨物等省令 第6条第1項第八号の四 -ロ-1</t>
  </si>
  <si>
    <t>6-1-8の4-ロ-2</t>
  </si>
  <si>
    <t>貨物等省令 第6条第1項第八号の四 -ロ-2</t>
  </si>
  <si>
    <t>6-1-9</t>
  </si>
  <si>
    <t xml:space="preserve">貨物等省令 第6条第1項第九号 </t>
  </si>
  <si>
    <t xml:space="preserve">貨物等省令 第6条第1項第十号 </t>
  </si>
  <si>
    <t xml:space="preserve">貨物等省令 第6条第1項第十一号 </t>
  </si>
  <si>
    <t>貨物等省令 第6条第1項第十二号 -イ</t>
  </si>
  <si>
    <t>貨物等省令 第6条第1項第十二号 -ロ</t>
  </si>
  <si>
    <t>貨物等省令 第6条第1項第十二号 -ハ</t>
  </si>
  <si>
    <t>貨物等省令 第6条第1項第十二号 -ニ</t>
  </si>
  <si>
    <t>貨物等省令 第6条第1項第十三号 -イ</t>
  </si>
  <si>
    <t>貨物等省令 第6条第1項第十三号 -ロ</t>
  </si>
  <si>
    <t>貨物等省令 第6条第1項第十三号 -ハ-2</t>
  </si>
  <si>
    <t>貨物等省令 第6条第1項第十三号 -ハ-4</t>
  </si>
  <si>
    <t>貨物等省令 第6条第1項第十三号 -ハ-5</t>
  </si>
  <si>
    <t>貨物等省令 第6条第1項第十三号 -ハ-6</t>
  </si>
  <si>
    <t>6-1-13-ニ-1</t>
  </si>
  <si>
    <t>貨物等省令 第6条第1項第十三号 -ニ-1</t>
  </si>
  <si>
    <t>6-1-13-ニ-2</t>
  </si>
  <si>
    <t>貨物等省令 第6条第1項第十三号 -ニ-2</t>
  </si>
  <si>
    <t>6-1-13-ホ-1</t>
  </si>
  <si>
    <t>貨物等省令 第6条第1項第十三号 -ホ-1</t>
  </si>
  <si>
    <t>6-1-13-ホ-2</t>
  </si>
  <si>
    <t>貨物等省令 第6条第1項第十三号 -ホ-2</t>
  </si>
  <si>
    <t>6-1-13-ホ-3</t>
  </si>
  <si>
    <t>貨物等省令 第6条第1項第十三号 -ホ-3</t>
  </si>
  <si>
    <t>6-1-13-ホ-4</t>
  </si>
  <si>
    <t>貨物等省令 第6条第1項第十三号 -ホ-4</t>
  </si>
  <si>
    <t>6-1-13-ヘ</t>
  </si>
  <si>
    <t>貨物等省令 第6条第1項第十三号 -ヘ</t>
  </si>
  <si>
    <t>貨物等省令 第6条第1項第十四号 -イ</t>
  </si>
  <si>
    <t>貨物等省令 第6条第1項第十四号 -ロ</t>
  </si>
  <si>
    <t>6-1-14-ハ</t>
  </si>
  <si>
    <t>貨物等省令 第6条第1項第十四号 -ハ</t>
  </si>
  <si>
    <t>6-1-14-ニ</t>
  </si>
  <si>
    <t>貨物等省令 第6条第1項第十四号 -ニ</t>
  </si>
  <si>
    <t xml:space="preserve">貨物等省令 第6条第1項第十五号 </t>
  </si>
  <si>
    <t>貨物等省令 第6条第1項第十六号 -イ</t>
  </si>
  <si>
    <t>貨物等省令 第6条第1項第十六号 -ロ</t>
  </si>
  <si>
    <t>貨物等省令 第6条第1項第十六号 -ハ</t>
  </si>
  <si>
    <t xml:space="preserve">貨物等省令 第6条第1項第十六号の二 </t>
  </si>
  <si>
    <t>貨物等省令 第6条第1項第十七号 -イ-1</t>
  </si>
  <si>
    <t>貨物等省令 第6条第1項第十七号 -イ-2</t>
  </si>
  <si>
    <t>貨物等省令 第6条第1項第十七号 -イ-3</t>
  </si>
  <si>
    <t>貨物等省令 第6条第1項第十七号 -ロ-2</t>
  </si>
  <si>
    <t>貨物等省令 第6条第1項第十七号 -ロ-3</t>
  </si>
  <si>
    <t>貨物等省令 第6条第1項第十七号 -ロ-4</t>
  </si>
  <si>
    <t>6-1-17-ロ-5</t>
  </si>
  <si>
    <t>貨物等省令 第6条第1項第十七号 -ロ-5</t>
  </si>
  <si>
    <t>貨物等省令 第6条第1項第十七号 -ホ</t>
  </si>
  <si>
    <t>貨物等省令 第6条第1項第十七号 -ヘ-1-1</t>
  </si>
  <si>
    <t>貨物等省令 第6条第1項第十七号 -ヘ-1-2</t>
  </si>
  <si>
    <t>貨物等省令 第6条第1項第十七号 -ヘ-2</t>
  </si>
  <si>
    <t>貨物等省令 第6条第1項第十七号 -ヘ-3-1</t>
  </si>
  <si>
    <t>貨物等省令 第6条第1項第十七号 -ヘ-3-3</t>
  </si>
  <si>
    <t>6-1-17-ヘ-4-1</t>
  </si>
  <si>
    <t>貨物等省令 第6条第1項第十七号 -ヘ-4-1</t>
  </si>
  <si>
    <t>6-1-17-ヘ-4-2</t>
  </si>
  <si>
    <t>貨物等省令 第6条第1項第十七号 -ヘ-4-2</t>
  </si>
  <si>
    <t>6-1-17-ト</t>
  </si>
  <si>
    <t>貨物等省令 第6条第1項第十七号 -ト</t>
  </si>
  <si>
    <t>6-1-17-チ</t>
  </si>
  <si>
    <t>貨物等省令 第6条第1項第十七号 -チ</t>
  </si>
  <si>
    <t>貨物等省令 第6条第1項第十七号 -リ</t>
  </si>
  <si>
    <t>6-1-17-ヌ-1</t>
  </si>
  <si>
    <t>貨物等省令 第6条第1項第十七号 -ヌ-1</t>
  </si>
  <si>
    <t>6-1-17-ヌ-3</t>
  </si>
  <si>
    <t>貨物等省令 第6条第1項第十七号 -ヌ-3</t>
  </si>
  <si>
    <t>6-1-17の2</t>
  </si>
  <si>
    <t xml:space="preserve">貨物等省令 第6条第1項第十七号の二 </t>
  </si>
  <si>
    <t>貨物等省令 第6条第1項第十八号 -イ</t>
  </si>
  <si>
    <t>貨物等省令 第6条第1項第十八号 -ロ</t>
  </si>
  <si>
    <t>貨物等省令 第6条第1項第十八号 -ハ</t>
  </si>
  <si>
    <t>貨物等省令 第6条第1項第十八号 -ニ</t>
  </si>
  <si>
    <t>6-1-18-ホ</t>
  </si>
  <si>
    <t>貨物等省令 第6条第1項第十八号 -ホ</t>
  </si>
  <si>
    <t>6-1-18-ヘ</t>
  </si>
  <si>
    <t>貨物等省令 第6条第1項第十八号 -ヘ</t>
  </si>
  <si>
    <t>6-1-19-イ-1</t>
  </si>
  <si>
    <t>貨物等省令 第6条第1項第十九号 -イ-1</t>
  </si>
  <si>
    <t>6-1-19-イ-2</t>
  </si>
  <si>
    <t>貨物等省令 第6条第1項第十九号 -イ-2</t>
  </si>
  <si>
    <t>貨物等省令 第6条第1項第十九号 -ロ</t>
  </si>
  <si>
    <t>貨物等省令 第6条第1項第十九号 -ニ</t>
  </si>
  <si>
    <t>貨物等省令 第6条第1項第十九号 -ホ</t>
  </si>
  <si>
    <t>貨物等省令 第6条第1項第二十号 -イ</t>
  </si>
  <si>
    <t>貨物等省令 第6条第1項第二十号 -ロ</t>
  </si>
  <si>
    <t xml:space="preserve">貨物等省令 第6条第1項第二十一号 </t>
  </si>
  <si>
    <t xml:space="preserve">貨物等省令 第6条第1項第二十二号 </t>
  </si>
  <si>
    <t>6-1-23</t>
  </si>
  <si>
    <t xml:space="preserve">貨物等省令 第6条第1項第二十三号 </t>
  </si>
  <si>
    <t>6-1-24</t>
  </si>
  <si>
    <t xml:space="preserve">貨物等省令 第6条第1項第二十四号 </t>
  </si>
  <si>
    <t>貨物等省令 第7条第1項第一号 -イ</t>
  </si>
  <si>
    <t>貨物等省令 第7条第1項第一号 -ロ-1</t>
  </si>
  <si>
    <t>貨物等省令 第7条第1項第一号 -ロ-2</t>
  </si>
  <si>
    <t>貨物等省令 第7条第1項第一号 -ロ-3</t>
  </si>
  <si>
    <t>貨物等省令 第7条第1項第三号 -ロ</t>
  </si>
  <si>
    <t>貨物等省令 第7条第1項第三号 -ハ</t>
  </si>
  <si>
    <t>貨物等省令 第7条第1項第三号 -ト</t>
  </si>
  <si>
    <t>貨物等省令 第7条第1項第四号 -イ</t>
  </si>
  <si>
    <t>貨物等省令 第7条第1項第四号 -ロ</t>
  </si>
  <si>
    <t>貨物等省令 第7条第1項第四号 -ハ</t>
  </si>
  <si>
    <t>7-1-5</t>
  </si>
  <si>
    <t xml:space="preserve">貨物等省令 第7条第1項第五号 </t>
  </si>
  <si>
    <t>貨物等省令 第8条第1項第一号 -イ</t>
  </si>
  <si>
    <t>貨物等省令 第8条第1項第一号 -ロ</t>
  </si>
  <si>
    <t>貨物等省令 第8条第1項第一号 -ハ</t>
  </si>
  <si>
    <t>8-1-1-ニ</t>
  </si>
  <si>
    <t>貨物等省令 第8条第1項第一号 -ニ</t>
  </si>
  <si>
    <t>貨物等省令 第8条第1項第二号 -イ-1</t>
  </si>
  <si>
    <t>貨物等省令 第8条第1項第二号 -イ-2-1</t>
  </si>
  <si>
    <t>貨物等省令 第8条第1項第二号 -イ-2-2</t>
  </si>
  <si>
    <t>貨物等省令 第8条第1項第二号 -イ-3-1</t>
  </si>
  <si>
    <t>貨物等省令 第8条第1項第二号 -イ-3-2</t>
  </si>
  <si>
    <t>貨物等省令 第8条第1項第二号 -ロ</t>
  </si>
  <si>
    <t>貨物等省令 第8条第1項第二号 -ハ-1</t>
  </si>
  <si>
    <t>貨物等省令 第8条第1項第二号 -ハ-2</t>
  </si>
  <si>
    <t>貨物等省令 第8条第1項第二号 -ハ-3</t>
  </si>
  <si>
    <t>貨物等省令 第8条第1項第二号 -ハ-4</t>
  </si>
  <si>
    <t xml:space="preserve">貨物等省令 第8条第1項第四号 </t>
  </si>
  <si>
    <t>8-1-5-イ</t>
  </si>
  <si>
    <t>貨物等省令 第8条第1項第五号 -イ</t>
  </si>
  <si>
    <t>8-1-5-ロ</t>
  </si>
  <si>
    <t>貨物等省令 第8条第1項第五号 -ロ</t>
  </si>
  <si>
    <t>8-1-5-ハ</t>
  </si>
  <si>
    <t>貨物等省令 第8条第1項第五号 -ハ</t>
  </si>
  <si>
    <t>8-1-5-ニ</t>
  </si>
  <si>
    <t>貨物等省令 第8条第1項第五号 -ニ</t>
  </si>
  <si>
    <t xml:space="preserve">貨物等省令 第8条第1項第五号の二 </t>
  </si>
  <si>
    <t>貨物等省令 第8条第1項第五号の三 -イ</t>
  </si>
  <si>
    <t>貨物等省令 第8条第1項第五号の三 -ロ</t>
  </si>
  <si>
    <t>8-1-5の3-ハ-1</t>
  </si>
  <si>
    <t>貨物等省令 第8条第1項第五号の三 -ハ-1</t>
  </si>
  <si>
    <t>8-1-5の3-ハ-2</t>
  </si>
  <si>
    <t>貨物等省令 第8条第1項第五号の三 -ハ-2</t>
  </si>
  <si>
    <t>8-1-5の3-ハ-3</t>
  </si>
  <si>
    <t>貨物等省令 第8条第1項第五号の三 -ハ-3</t>
  </si>
  <si>
    <t>8-1-5の3-ニ</t>
  </si>
  <si>
    <t>貨物等省令 第8条第1項第五号の三 -ニ</t>
  </si>
  <si>
    <t xml:space="preserve">貨物等省令 第8条第1項第五号の四 </t>
  </si>
  <si>
    <t>8-1-5の5</t>
  </si>
  <si>
    <t xml:space="preserve">貨物等省令 第8条第1項第五号の五 </t>
  </si>
  <si>
    <t xml:space="preserve">貨物等省令 第8条第1項第六号 </t>
  </si>
  <si>
    <t xml:space="preserve">貨物等省令 第8条第1項第七号 </t>
  </si>
  <si>
    <t>貨物等省令 第8条第1項第八号の二 -イ-1</t>
  </si>
  <si>
    <t>貨物等省令 第8条第1項第八号の二 -イ-4</t>
  </si>
  <si>
    <t>貨物等省令 第8条第1項第八号の二 -ロ</t>
  </si>
  <si>
    <t>8-1-9-イ-7</t>
  </si>
  <si>
    <t>貨物等省令 第8条第1項第九号 -イ-7</t>
  </si>
  <si>
    <t>8-1-9-イ-8</t>
  </si>
  <si>
    <t>貨物等省令 第8条第1項第九号 -イ-8</t>
  </si>
  <si>
    <t>8-1-9-イ-9</t>
  </si>
  <si>
    <t>貨物等省令 第8条第1項第九号 -イ-9</t>
  </si>
  <si>
    <t>8-1-9-イ-10</t>
  </si>
  <si>
    <t>貨物等省令 第8条第1項第九号 -イ-10</t>
  </si>
  <si>
    <t>8-1-9-ロ-1</t>
  </si>
  <si>
    <t>貨物等省令 第8条第1項第九号 -ロ-1</t>
  </si>
  <si>
    <t>8-1-9-ロ-2</t>
  </si>
  <si>
    <t>貨物等省令 第8条第1項第九号 -ロ-2</t>
  </si>
  <si>
    <t>貨物等省令 第8条第1項第九号 -ハ</t>
  </si>
  <si>
    <t>貨物等省令 第8条第1項第九号 -ニ-1</t>
  </si>
  <si>
    <t>貨物等省令 第8条第1項第九号 -ニ-2</t>
  </si>
  <si>
    <t>貨物等省令 第8条第1項第九号 -ホ</t>
  </si>
  <si>
    <t>8-1-10-イ</t>
  </si>
  <si>
    <t>貨物等省令 第8条第1項第十号 -イ</t>
  </si>
  <si>
    <t>8-1-10-ロ</t>
  </si>
  <si>
    <t>貨物等省令 第8条第1項第十号 -ロ</t>
  </si>
  <si>
    <t>8-1-11-イ</t>
  </si>
  <si>
    <t>貨物等省令 第8条第1項第十一号 -イ</t>
  </si>
  <si>
    <t>8-1-11-ロ</t>
  </si>
  <si>
    <t>貨物等省令 第8条第1項第十一号 -ロ</t>
  </si>
  <si>
    <t xml:space="preserve">貨物等省令 第8条第1項第十二号 </t>
  </si>
  <si>
    <t>貨物等省令 第9条第1項第一号 -イ-1-1</t>
  </si>
  <si>
    <t>9-1-1-イ-1-2-1</t>
  </si>
  <si>
    <t>貨物等省令 第9条第1項第一号 -イ-1-2-1</t>
  </si>
  <si>
    <t>9-1-1-イ-1-2-2</t>
  </si>
  <si>
    <t>貨物等省令 第9条第1項第一号 -イ-1-2-2</t>
  </si>
  <si>
    <t>貨物等省令 第9条第1項第一号 -イ-1-3</t>
  </si>
  <si>
    <t>貨物等省令 第9条第1項第一号 -イ-2-1</t>
  </si>
  <si>
    <t>貨物等省令 第9条第1項第一号 -イ-2-2</t>
  </si>
  <si>
    <t>貨物等省令 第9条第1項第一号 -イ-2-3</t>
  </si>
  <si>
    <t>貨物等省令 第9条第1項第一号 -イ-2-4</t>
  </si>
  <si>
    <t>貨物等省令 第9条第1項第一号 -イ-2-5-1</t>
  </si>
  <si>
    <t>貨物等省令 第9条第1項第一号 -イ-2-5-2</t>
  </si>
  <si>
    <t>貨物等省令 第9条第1項第一号 -イ-2-6</t>
  </si>
  <si>
    <t>貨物等省令 第9条第1項第一号 -イ-3</t>
  </si>
  <si>
    <t>9-1-1-イ-4-1-1</t>
  </si>
  <si>
    <t>貨物等省令 第9条第1項第一号 -イ-4-1-1</t>
  </si>
  <si>
    <t>9-1-1-イ-4-1-2</t>
  </si>
  <si>
    <t>貨物等省令 第9条第1項第一号 -イ-4-1-2</t>
  </si>
  <si>
    <t>貨物等省令 第9条第1項第一号 -イ-4-3</t>
  </si>
  <si>
    <t>貨物等省令 第9条第1項第一号 -イ-5</t>
  </si>
  <si>
    <t>貨物等省令 第9条第1項第一号 -イ-6</t>
  </si>
  <si>
    <t>貨物等省令 第9条第1項第一号 -ロ-1</t>
  </si>
  <si>
    <t>貨物等省令 第9条第1項第一号 -ロ-2</t>
  </si>
  <si>
    <t>貨物等省令 第9条第1項第一号 -ロ-3</t>
  </si>
  <si>
    <t>貨物等省令 第9条第1項第一号 -ロ-4</t>
  </si>
  <si>
    <t>9-1-1-ロ-5</t>
  </si>
  <si>
    <t>貨物等省令 第9条第1項第一号 -ロ-5</t>
  </si>
  <si>
    <t>9-1-1-ロ-6</t>
  </si>
  <si>
    <t>貨物等省令 第9条第1項第一号 -ロ-6</t>
  </si>
  <si>
    <t>貨物等省令 第9条第1項第二号 -イ-1</t>
  </si>
  <si>
    <t>貨物等省令 第9条第1項第二号 -イ-2</t>
  </si>
  <si>
    <t>貨物等省令 第9条第1項第二号 -ロ</t>
  </si>
  <si>
    <t>貨物等省令 第9条第1項第三号 -イ-1</t>
  </si>
  <si>
    <t>貨物等省令 第9条第1項第三号 -イ-2</t>
  </si>
  <si>
    <t>貨物等省令 第9条第1項第三号 -イ-3</t>
  </si>
  <si>
    <t>貨物等省令 第9条第1項第三号 -ロ-1</t>
  </si>
  <si>
    <t>貨物等省令 第9条第1項第三号 -ロ-2</t>
  </si>
  <si>
    <t>貨物等省令 第9条第1項第三号 -ハ-1</t>
  </si>
  <si>
    <t>貨物等省令 第9条第1項第三号 -ハ-2-1</t>
  </si>
  <si>
    <t>貨物等省令 第9条第1項第三号 -ハ-2-2</t>
  </si>
  <si>
    <t>貨物等省令 第9条第1項第三号 -ハ-2-3</t>
  </si>
  <si>
    <t>貨物等省令 第9条第1項第三号 -ニ</t>
  </si>
  <si>
    <t>貨物等省令 第9条第1項第三号 -ホ-1-1-1</t>
  </si>
  <si>
    <t>貨物等省令 第9条第1項第三号 -ホ-1-1-2</t>
  </si>
  <si>
    <t>貨物等省令 第9条第1項第三号 -ホ-1-2-1</t>
  </si>
  <si>
    <t>貨物等省令 第9条第1項第三号 -ホ-1-2-2</t>
  </si>
  <si>
    <t>貨物等省令 第9条第1項第三号 -ホ-1-3</t>
  </si>
  <si>
    <t>貨物等省令 第9条第1項第三号 -ホ-1-4-1</t>
  </si>
  <si>
    <t>貨物等省令 第9条第1項第三号 -ホ-1-4-2</t>
  </si>
  <si>
    <t>貨物等省令 第9条第1項第三号 -ホ-1-5</t>
  </si>
  <si>
    <t>貨物等省令 第9条第1項第三号 -ホ-1-6</t>
  </si>
  <si>
    <t>貨物等省令 第9条第1項第三号 -ホ-2</t>
  </si>
  <si>
    <t>貨物等省令 第9条第1項第四号 -イ</t>
  </si>
  <si>
    <t>貨物等省令 第9条第1項第四号 -ロ-1</t>
  </si>
  <si>
    <t>貨物等省令 第9条第1項第四号 -ロ-2</t>
  </si>
  <si>
    <t>貨物等省令 第9条第1項第五号 -イ-1</t>
  </si>
  <si>
    <t>貨物等省令 第9条第1項第五号 -イ-2</t>
  </si>
  <si>
    <t>貨物等省令 第9条第1項第五号 -イ-3</t>
  </si>
  <si>
    <t>貨物等省令 第9条第1項第五号 -ロ-1</t>
  </si>
  <si>
    <t>貨物等省令 第9条第1項第五号 -ロ-2</t>
  </si>
  <si>
    <t>貨物等省令 第9条第1項第六号 -イ</t>
  </si>
  <si>
    <t>貨物等省令 第9条第1項第六号 -ロ-1</t>
  </si>
  <si>
    <t>貨物等省令 第9条第1項第六号 -ロ-2</t>
  </si>
  <si>
    <t xml:space="preserve">貨物等省令 第9条第1項第七号 </t>
  </si>
  <si>
    <t>9-1-7の2</t>
  </si>
  <si>
    <t xml:space="preserve">貨物等省令 第9条第1項第七号の二 </t>
  </si>
  <si>
    <t>貨物等省令 第9条第1項第八号 -イ-1-1</t>
  </si>
  <si>
    <t>貨物等省令 第9条第1項第八号 -イ-1-2</t>
  </si>
  <si>
    <t>貨物等省令 第9条第1項第八号 -イ-2-1</t>
  </si>
  <si>
    <t>貨物等省令 第9条第1項第八号 -イ-2-2</t>
  </si>
  <si>
    <t>貨物等省令 第9条第1項第八号 -イ-3</t>
  </si>
  <si>
    <t>貨物等省令 第9条第1項第八号 -ロ-3</t>
  </si>
  <si>
    <t>貨物等省令 第9条第1項第八号 -ロ-4</t>
  </si>
  <si>
    <t>貨物等省令 第9条第1項第八号 -ロ-5</t>
  </si>
  <si>
    <t>貨物等省令 第9条第1項第八号 -ロ-6</t>
  </si>
  <si>
    <t>貨物等省令 第9条第1項第八号 -ロ-7-1-4</t>
  </si>
  <si>
    <t>貨物等省令 第9条第1項第八号 -ロ-7-1-5</t>
  </si>
  <si>
    <t>貨物等省令 第9条第1項第八号 -ロ-7-1-6</t>
  </si>
  <si>
    <t>貨物等省令 第9条第1項第八号 -ロ-7-2-4</t>
  </si>
  <si>
    <t>貨物等省令 第9条第1項第八号 -ロ-7-2-5</t>
  </si>
  <si>
    <t>貨物等省令 第9条第1項第八号 -ロ-7-2-6</t>
  </si>
  <si>
    <t>貨物等省令 第9条第1項第八号 -ロ-7-3-4</t>
  </si>
  <si>
    <t>貨物等省令 第9条第1項第八号 -ロ-7-3-5</t>
  </si>
  <si>
    <t>貨物等省令 第9条第1項第八号 -ロ-7-3-6</t>
  </si>
  <si>
    <t>貨物等省令 第9条第1項第八号 -ロ-8</t>
  </si>
  <si>
    <t>貨物等省令 第9条第1項第八号 -ロ-9</t>
  </si>
  <si>
    <t>貨物等省令 第9条第1項第八号 -ロ-10</t>
  </si>
  <si>
    <t>9-1-9-イ-1-1</t>
  </si>
  <si>
    <t>貨物等省令 第9条第1項第九号 -イ-1-1</t>
  </si>
  <si>
    <t>9-1-9-イ-1-2-1</t>
  </si>
  <si>
    <t>貨物等省令 第9条第1項第九号 -イ-1-2-1</t>
  </si>
  <si>
    <t>9-1-9-イ-1-2-2</t>
  </si>
  <si>
    <t>貨物等省令 第9条第1項第九号 -イ-1-2-2</t>
  </si>
  <si>
    <t>貨物等省令 第9条第1項第九号 -イ-2</t>
  </si>
  <si>
    <t>貨物等省令 第9条第1項第九号 -イ-3</t>
  </si>
  <si>
    <t>9-1-9-イ-4-1</t>
  </si>
  <si>
    <t>貨物等省令 第9条第1項第九号 -イ-4-1</t>
  </si>
  <si>
    <t>9-1-9-イ-4-2</t>
  </si>
  <si>
    <t>貨物等省令 第9条第1項第九号 -イ-4-2</t>
  </si>
  <si>
    <t>貨物等省令 第9条第1項第九号 -ロ-1</t>
  </si>
  <si>
    <t>貨物等省令 第9条第1項第九号 -ロ-2</t>
  </si>
  <si>
    <t>貨物等省令 第9条第1項第九号 -ハ-1</t>
  </si>
  <si>
    <t>貨物等省令 第9条第1項第九号 -ハ-2</t>
  </si>
  <si>
    <t>貨物等省令 第9条第1項第九号 -ハ-3</t>
  </si>
  <si>
    <t>貨物等省令 第9条第1項第九号 -ハ-4</t>
  </si>
  <si>
    <t>貨物等省令 第9条第1項第九号 -ニ-1</t>
  </si>
  <si>
    <t>9-1-9-ニ-2-1</t>
  </si>
  <si>
    <t>貨物等省令 第9条第1項第九号 -ニ-2-1</t>
  </si>
  <si>
    <t>9-1-9-ニ-2-2</t>
  </si>
  <si>
    <t>貨物等省令 第9条第1項第九号 -ニ-2-2</t>
  </si>
  <si>
    <t>貨物等省令 第9条第1項第九号 -ニ-3-1</t>
  </si>
  <si>
    <t>貨物等省令 第9条第1項第九号 -ニ-3-2</t>
  </si>
  <si>
    <t xml:space="preserve">貨物等省令 第9条第1項第九号の二 </t>
  </si>
  <si>
    <t>9-1-9の3</t>
  </si>
  <si>
    <t xml:space="preserve">貨物等省令 第9条第1項第九号の三 </t>
  </si>
  <si>
    <t>貨物等省令 第9条第1項第十号 -イ-1</t>
  </si>
  <si>
    <t>貨物等省令 第9条第1項第十号 -イ-2</t>
  </si>
  <si>
    <t>貨物等省令 第9条第1項第十号 -イ-3-1</t>
  </si>
  <si>
    <t>貨物等省令 第9条第1項第十号 -イ-3-2</t>
  </si>
  <si>
    <t>貨物等省令 第9条第1項第十号 -イ-4</t>
  </si>
  <si>
    <t>貨物等省令 第9条第1項第十号 -イ-5-1</t>
  </si>
  <si>
    <t>貨物等省令 第9条第1項第十号 -イ-5-2</t>
  </si>
  <si>
    <t>貨物等省令 第9条第1項第十号 -イ-6-1-1</t>
  </si>
  <si>
    <t>貨物等省令 第9条第1項第十号 -イ-6-1-2</t>
  </si>
  <si>
    <t>貨物等省令 第9条第1項第十号 -イ-6-2-1</t>
  </si>
  <si>
    <t>貨物等省令 第9条第1項第十号 -イ-6-2-2</t>
  </si>
  <si>
    <t>貨物等省令 第9条第1項第十号 -イ-7-1</t>
  </si>
  <si>
    <t>貨物等省令 第9条第1項第十号 -イ-7-2</t>
  </si>
  <si>
    <t>貨物等省令 第9条第1項第十号 -イ-8</t>
  </si>
  <si>
    <t>9-1-10-イ-9-1</t>
  </si>
  <si>
    <t>貨物等省令 第9条第1項第十号 -イ-9-1</t>
  </si>
  <si>
    <t>9-1-10-イ-9-2</t>
  </si>
  <si>
    <t>貨物等省令 第9条第1項第十号 -イ-9-2</t>
  </si>
  <si>
    <t>9-1-10-イ-10</t>
  </si>
  <si>
    <t>貨物等省令 第9条第1項第十号 -イ-10</t>
  </si>
  <si>
    <t>貨物等省令 第9条第1項第十号 -ロ-1-1</t>
  </si>
  <si>
    <t>貨物等省令 第9条第1項第十号 -ロ-1-2</t>
  </si>
  <si>
    <t>貨物等省令 第9条第1項第十号 -ロ-2-1</t>
  </si>
  <si>
    <t>貨物等省令 第9条第1項第十号 -ロ-2-2</t>
  </si>
  <si>
    <t>貨物等省令 第9条第1項第十号 -ロ-3-1-1</t>
  </si>
  <si>
    <t>貨物等省令 第9条第1項第十号 -ロ-3-1-2</t>
  </si>
  <si>
    <t>貨物等省令 第9条第1項第十号 -ロ-3-2-1</t>
  </si>
  <si>
    <t>貨物等省令 第9条第1項第十号 -ロ-3-2-2</t>
  </si>
  <si>
    <t>9-1-10-ロ-4-1-1</t>
  </si>
  <si>
    <t>貨物等省令 第9条第1項第十号 -ロ-4-1-1</t>
  </si>
  <si>
    <t>9-1-10-ロ-4-1-2</t>
  </si>
  <si>
    <t>貨物等省令 第9条第1項第十号 -ロ-4-1-2</t>
  </si>
  <si>
    <t>9-1-10-ロ-4-2-1</t>
  </si>
  <si>
    <t>貨物等省令 第9条第1項第十号 -ロ-4-2-1</t>
  </si>
  <si>
    <t>9-1-10-ロ-4-2-2</t>
  </si>
  <si>
    <t>貨物等省令 第9条第1項第十号 -ロ-4-2-2</t>
  </si>
  <si>
    <t>貨物等省令 第9条第1項第十号 -ロ-5-1-1</t>
  </si>
  <si>
    <t>貨物等省令 第9条第1項第十号 -ロ-5-1-2</t>
  </si>
  <si>
    <t>貨物等省令 第9条第1項第十号 -ロ-5-2-1</t>
  </si>
  <si>
    <t>貨物等省令 第9条第1項第十号 -ロ-5-2-2</t>
  </si>
  <si>
    <t>貨物等省令 第9条第1項第十号 -ロ-5-2-3</t>
  </si>
  <si>
    <t>9-1-10-ロ-5-3-1</t>
  </si>
  <si>
    <t>貨物等省令 第9条第1項第十号 -ロ-5-3-1</t>
  </si>
  <si>
    <t>9-1-10-ロ-5-3-2</t>
  </si>
  <si>
    <t>貨物等省令 第9条第1項第十号 -ロ-5-3-2</t>
  </si>
  <si>
    <t>9-1-10-ロ-5-3-3</t>
  </si>
  <si>
    <t>貨物等省令 第9条第1項第十号 -ロ-5-3-3</t>
  </si>
  <si>
    <t>貨物等省令 第9条第1項第十号 -ロ-6-1-1</t>
  </si>
  <si>
    <t>貨物等省令 第9条第1項第十号 -ロ-6-1-2</t>
  </si>
  <si>
    <t>貨物等省令 第9条第1項第十号 -ロ-6-1-3</t>
  </si>
  <si>
    <t>9-1-10-ロ-6-2-1</t>
  </si>
  <si>
    <t>貨物等省令 第9条第1項第十号 -ロ-6-2-1</t>
  </si>
  <si>
    <t>9-1-10-ロ-6-2-2</t>
  </si>
  <si>
    <t>貨物等省令 第9条第1項第十号 -ロ-6-2-2</t>
  </si>
  <si>
    <t>9-1-10-ロ-6-2-3</t>
  </si>
  <si>
    <t>貨物等省令 第9条第1項第十号 -ロ-6-2-3</t>
  </si>
  <si>
    <t>貨物等省令 第9条第1項第十号 -ロ-6-3-1-イ</t>
  </si>
  <si>
    <t>貨物等省令 第9条第1項第十号 -ロ-6-3-1-ロ</t>
  </si>
  <si>
    <t>貨物等省令 第9条第1項第十号 -ロ-6-3-1-ハ</t>
  </si>
  <si>
    <t>9-1-10-ロ-6-3-1-ニ</t>
  </si>
  <si>
    <t>貨物等省令 第9条第1項第十号 -ロ-6-3-1-ニ</t>
  </si>
  <si>
    <t>9-1-10-ロ-6-3-1-ホ</t>
  </si>
  <si>
    <t>貨物等省令 第9条第1項第十号 -ロ-6-3-1-ホ</t>
  </si>
  <si>
    <t>貨物等省令 第9条第1項第十号 -ロ-6-3-2-イ</t>
  </si>
  <si>
    <t>貨物等省令 第9条第1項第十号 -ロ-6-3-2-ロ</t>
  </si>
  <si>
    <t>貨物等省令 第9条第1項第十号 -ロ-6-3-2-ハ</t>
  </si>
  <si>
    <t>9-1-10-ロ-6-3-2-ニ</t>
  </si>
  <si>
    <t>貨物等省令 第9条第1項第十号 -ロ-6-3-2-ニ</t>
  </si>
  <si>
    <t>9-1-10-ロ-6-4-1-イ</t>
  </si>
  <si>
    <t>貨物等省令 第9条第1項第十号 -ロ-6-4-1-イ</t>
  </si>
  <si>
    <t>9-1-10-ロ-6-4-1-ロ</t>
  </si>
  <si>
    <t>貨物等省令 第9条第1項第十号 -ロ-6-4-1-ロ</t>
  </si>
  <si>
    <t>9-1-10-ロ-6-4-1-ハ</t>
  </si>
  <si>
    <t>貨物等省令 第9条第1項第十号 -ロ-6-4-1-ハ</t>
  </si>
  <si>
    <t>9-1-10-ロ-6-4-2-イ</t>
  </si>
  <si>
    <t>貨物等省令 第9条第1項第十号 -ロ-6-4-2-イ</t>
  </si>
  <si>
    <t>9-1-10-ロ-6-4-2-ロ</t>
  </si>
  <si>
    <t>貨物等省令 第9条第1項第十号 -ロ-6-4-2-ロ</t>
  </si>
  <si>
    <t>9-1-10-ロ-6-4-2-ハ</t>
  </si>
  <si>
    <t>貨物等省令 第9条第1項第十号 -ロ-6-4-2-ハ</t>
  </si>
  <si>
    <t>貨物等省令 第9条第1項第十号 -ロ-7-1-1</t>
  </si>
  <si>
    <t>貨物等省令 第9条第1項第十号 -ロ-7-1-2</t>
  </si>
  <si>
    <t>貨物等省令 第9条第1項第十号 -ロ-7-1-3</t>
  </si>
  <si>
    <t>貨物等省令 第9条第1項第十号 -ロ-7-2-1</t>
  </si>
  <si>
    <t>貨物等省令 第9条第1項第十号 -ロ-7-2-2</t>
  </si>
  <si>
    <t>貨物等省令 第9条第1項第十号 -ロ-7-2-3</t>
  </si>
  <si>
    <t>貨物等省令 第9条第1項第十号 -ロ-8-1</t>
  </si>
  <si>
    <t>貨物等省令 第9条第1項第十号 -ロ-8-2</t>
  </si>
  <si>
    <t>9-1-10-ロ-9-1-1</t>
  </si>
  <si>
    <t>貨物等省令 第9条第1項第十号 -ロ-9-1-1</t>
  </si>
  <si>
    <t>9-1-10-ロ-9-1-2</t>
  </si>
  <si>
    <t>貨物等省令 第9条第1項第十号 -ロ-9-1-2</t>
  </si>
  <si>
    <t>9-1-10-ロ-9-2-1</t>
  </si>
  <si>
    <t>貨物等省令 第9条第1項第十号 -ロ-9-2-1</t>
  </si>
  <si>
    <t>9-1-10-ロ-9-2-2</t>
  </si>
  <si>
    <t>貨物等省令 第9条第1項第十号 -ロ-9-2-2</t>
  </si>
  <si>
    <t>9-1-10-ロ-10-1</t>
  </si>
  <si>
    <t>貨物等省令 第9条第1項第十号 -ロ-10-1</t>
  </si>
  <si>
    <t>9-1-10-ロ-10-2</t>
  </si>
  <si>
    <t>貨物等省令 第9条第1項第十号 -ロ-10-2</t>
  </si>
  <si>
    <t>貨物等省令 第9条第1項第十号 -ハ-1-1</t>
  </si>
  <si>
    <t>貨物等省令 第9条第1項第十号 -ハ-1-2</t>
  </si>
  <si>
    <t>貨物等省令 第9条第1項第十号 -ハ-2-1</t>
  </si>
  <si>
    <t>貨物等省令 第9条第1項第十号 -ハ-2-2</t>
  </si>
  <si>
    <t>貨物等省令 第9条第1項第十号 -ハ-3-1</t>
  </si>
  <si>
    <t>貨物等省令 第9条第1項第十号 -ハ-3-2</t>
  </si>
  <si>
    <t>貨物等省令 第9条第1項第十号 -ニ-1-1-1</t>
  </si>
  <si>
    <t>貨物等省令 第9条第1項第十号 -ニ-1-1-2</t>
  </si>
  <si>
    <t>貨物等省令 第9条第1項第十号 -ニ-1-2-1</t>
  </si>
  <si>
    <t>貨物等省令 第9条第1項第十号 -ニ-1-2-2</t>
  </si>
  <si>
    <t>貨物等省令 第9条第1項第十号 -ニ-1-2-3</t>
  </si>
  <si>
    <t>貨物等省令 第9条第1項第十号 -ニ-1-3-1</t>
  </si>
  <si>
    <t>貨物等省令 第9条第1項第十号 -ニ-1-3-2</t>
  </si>
  <si>
    <t>貨物等省令 第9条第1項第十号 -ニ-1-3-3</t>
  </si>
  <si>
    <t>貨物等省令 第9条第1項第十号 -ニ-1-4-1-イ</t>
  </si>
  <si>
    <t>貨物等省令 第9条第1項第十号 -ニ-1-4-1-ロ</t>
  </si>
  <si>
    <t>貨物等省令 第9条第1項第十号 -ニ-1-4-1-ハ</t>
  </si>
  <si>
    <t>貨物等省令 第9条第1項第十号 -ニ-1-4-1-ニ</t>
  </si>
  <si>
    <t>貨物等省令 第9条第1項第十号 -ニ-1-4-1-ホ</t>
  </si>
  <si>
    <t>貨物等省令 第9条第1項第十号 -ニ-1-4-2-イ</t>
  </si>
  <si>
    <t>貨物等省令 第9条第1項第十号 -ニ-1-4-2-ロ</t>
  </si>
  <si>
    <t>貨物等省令 第9条第1項第十号 -ニ-1-4-2-ハ</t>
  </si>
  <si>
    <t>貨物等省令 第9条第1項第十号 -ニ-1-4-2-ニ</t>
  </si>
  <si>
    <t>貨物等省令 第9条第1項第十号 -ニ-1-4-2-ホ</t>
  </si>
  <si>
    <t>貨物等省令 第9条第1項第十号 -ニ-1-4-3-イ</t>
  </si>
  <si>
    <t>貨物等省令 第9条第1項第十号 -ニ-1-4-3-ロ</t>
  </si>
  <si>
    <t>貨物等省令 第9条第1項第十号 -ニ-1-4-3-ハ</t>
  </si>
  <si>
    <t>貨物等省令 第9条第1項第十号 -ニ-1-4-4</t>
  </si>
  <si>
    <t>貨物等省令 第9条第1項第十号 -ニ-1-5</t>
  </si>
  <si>
    <t>貨物等省令 第9条第1項第十号 -ニ-2-1</t>
  </si>
  <si>
    <t>貨物等省令 第9条第1項第十号 -ニ-2-2</t>
  </si>
  <si>
    <t>貨物等省令 第9条第1項第十号 -ニ-3-1</t>
  </si>
  <si>
    <t>貨物等省令 第9条第1項第十号 -ニ-3-2-1</t>
  </si>
  <si>
    <t>貨物等省令 第9条第1項第十号 -ニ-3-2-2</t>
  </si>
  <si>
    <t>貨物等省令 第9条第1項第十号 -ニ-3-3-1</t>
  </si>
  <si>
    <t>貨物等省令 第9条第1項第十号 -ニ-3-3-2</t>
  </si>
  <si>
    <t>貨物等省令 第9条第1項第十号 -ニ-4-1-1</t>
  </si>
  <si>
    <t>貨物等省令 第9条第1項第十号 -ニ-4-1-2</t>
  </si>
  <si>
    <t>貨物等省令 第9条第1項第十号 -ニ-4-2-1</t>
  </si>
  <si>
    <t>貨物等省令 第9条第1項第十号 -ニ-4-2-2</t>
  </si>
  <si>
    <t>貨物等省令 第9条第1項第十号 -ニ-4-3-1</t>
  </si>
  <si>
    <t>貨物等省令 第9条第1項第十号 -ニ-4-3-2</t>
  </si>
  <si>
    <t>貨物等省令 第9条第1項第十号 -ニ-4-4-1</t>
  </si>
  <si>
    <t>貨物等省令 第9条第1項第十号 -ニ-4-4-2</t>
  </si>
  <si>
    <t>貨物等省令 第9条第1項第十号 -ニ-5-1</t>
  </si>
  <si>
    <t>貨物等省令 第9条第1項第十号 -ニ-5-2</t>
  </si>
  <si>
    <t>貨物等省令 第9条第1項第十号 -ニ-5-3-1</t>
  </si>
  <si>
    <t>貨物等省令 第9条第1項第十号 -ニ-5-3-2</t>
  </si>
  <si>
    <t>貨物等省令 第9条第1項第十号 -ニ-6-1</t>
  </si>
  <si>
    <t>貨物等省令 第9条第1項第十号 -ニ-6-2</t>
  </si>
  <si>
    <t>貨物等省令 第9条第1項第十号 -ホ-1</t>
  </si>
  <si>
    <t>貨物等省令 第9条第1項第十号 -ホ-2</t>
  </si>
  <si>
    <t>9-1-10-ホ-3-1</t>
  </si>
  <si>
    <t>貨物等省令 第9条第1項第十号 -ホ-3-1</t>
  </si>
  <si>
    <t>9-1-10-ホ-3-2</t>
  </si>
  <si>
    <t>貨物等省令 第9条第1項第十号 -ホ-3-2</t>
  </si>
  <si>
    <t>9-1-10-ホ-3-3</t>
  </si>
  <si>
    <t>貨物等省令 第9条第1項第十号 -ホ-3-3</t>
  </si>
  <si>
    <t>貨物等省令 第9条第1項第十号 -ヘ-2</t>
  </si>
  <si>
    <t>9-1-10-ヘ-3-1</t>
  </si>
  <si>
    <t>貨物等省令 第9条第1項第十号 -ヘ-3-1</t>
  </si>
  <si>
    <t>9-1-10-ヘ-3-2</t>
  </si>
  <si>
    <t>貨物等省令 第9条第1項第十号 -ヘ-3-2</t>
  </si>
  <si>
    <t>貨物等省令 第9条第1項第十号 -ヘ-4</t>
  </si>
  <si>
    <t xml:space="preserve">貨物等省令 第9条第1項第十号の二 </t>
  </si>
  <si>
    <t>貨物等省令 第9条第1項第十一号 -イ-1</t>
  </si>
  <si>
    <t>貨物等省令 第9条第1項第十一号 -イ-2</t>
  </si>
  <si>
    <t>貨物等省令 第9条第1項第十一号 -ロ</t>
  </si>
  <si>
    <t>貨物等省令 第9条第1項第十一号 -ハ</t>
  </si>
  <si>
    <t>貨物等省令 第9条第1項第十一号 -ニ</t>
  </si>
  <si>
    <t>貨物等省令 第9条第1項第十一号 -ホ-1</t>
  </si>
  <si>
    <t>貨物等省令 第9条第1項第十一号 -ホ-2</t>
  </si>
  <si>
    <t>貨物等省令 第9条第1項第十一号 -ホ-3</t>
  </si>
  <si>
    <t>貨物等省令 第9条第1項第十一号 -ヘ</t>
  </si>
  <si>
    <t>貨物等省令 第9条第1項第十一号 -ト</t>
  </si>
  <si>
    <t>貨物等省令 第9条第1項第十一号 -チ</t>
  </si>
  <si>
    <t>貨物等省令 第9条第1項第十一号 -リ</t>
  </si>
  <si>
    <t>貨物等省令 第9条第1項第十一号 -ヌ</t>
  </si>
  <si>
    <t>貨物等省令 第9条第1項第十一号 -ル</t>
  </si>
  <si>
    <t>貨物等省令 第9条第1項第十一号 -ヲ-1</t>
  </si>
  <si>
    <t>貨物等省令 第9条第1項第十一号 -ヲ-2</t>
  </si>
  <si>
    <t>貨物等省令 第9条第1項第十一号 -ヲ-3</t>
  </si>
  <si>
    <t>貨物等省令 第9条第1項第十一号 -ワ</t>
  </si>
  <si>
    <t>貨物等省令 第9条第1項第十一号の二 -イ</t>
  </si>
  <si>
    <t>貨物等省令 第9条第1項第十一号の二 -ロ</t>
  </si>
  <si>
    <t>貨物等省令 第9条第1項第十二号 -イ</t>
  </si>
  <si>
    <t>貨物等省令 第9条第1項第十二号 -ロ</t>
  </si>
  <si>
    <t>貨物等省令 第9条第1項第十三号 -イ-1</t>
  </si>
  <si>
    <t>貨物等省令 第9条第1項第十三号 -イ-2</t>
  </si>
  <si>
    <t>貨物等省令 第9条第1項第十三号 -ロ</t>
  </si>
  <si>
    <t>貨物等省令 第9条第1項第十三号 -ハ</t>
  </si>
  <si>
    <t>貨物等省令 第9条第1項第十三号 -ニ</t>
  </si>
  <si>
    <t>貨物等省令 第9条第1項第十三号 -ホ</t>
  </si>
  <si>
    <t>貨物等省令 第9条第1項第十三号 -ヘ</t>
  </si>
  <si>
    <t>貨物等省令 第9条第1項第十三号 -ト</t>
  </si>
  <si>
    <t>貨物等省令 第9条第1項第十三号 -チ-1</t>
  </si>
  <si>
    <t>貨物等省令 第9条第1項第十三号 -チ-2</t>
  </si>
  <si>
    <t>貨物等省令 第9条第1項第十三号 -リ</t>
  </si>
  <si>
    <t>貨物等省令 第9条第1項第十三号 -ヌ-1</t>
  </si>
  <si>
    <t>貨物等省令 第9条第1項第十三号 -ヌ-2</t>
  </si>
  <si>
    <t>貨物等省令 第9条第1項第十三号 -ヌ-3</t>
  </si>
  <si>
    <t>貨物等省令 第9条第1項第十三号 -ル-1</t>
  </si>
  <si>
    <t>貨物等省令 第9条第1項第十三号 -ル-2</t>
  </si>
  <si>
    <t>貨物等省令 第9条第1項第十三号 -ヲ-1</t>
  </si>
  <si>
    <t>貨物等省令 第9条第1項第十三号 -ヲ-3</t>
  </si>
  <si>
    <t>貨物等省令 第9条第1項第十三号 -ヲ-4</t>
  </si>
  <si>
    <t>9-1-13の2</t>
  </si>
  <si>
    <t xml:space="preserve">貨物等省令 第9条第1項第十三号の二 </t>
  </si>
  <si>
    <t>貨物等省令 第9条第1項第十四号 -イ</t>
  </si>
  <si>
    <t>貨物等省令 第9条第1項第十四号 -ロ</t>
  </si>
  <si>
    <t xml:space="preserve">貨物等省令 第9条第1項第十五号 </t>
  </si>
  <si>
    <t>貨物等省令 第9条第1項第十六号 -イ</t>
  </si>
  <si>
    <t>貨物等省令 第9条第1項第十六号 -ロ-1</t>
  </si>
  <si>
    <t>貨物等省令 第9条第1項第十六号 -ロ-2</t>
  </si>
  <si>
    <t>貨物等省令 第9条第1項第十六号 -ロ-3</t>
  </si>
  <si>
    <t>貨物等省令 第9条第1項第十六号 -ハ-1</t>
  </si>
  <si>
    <t>貨物等省令 第9条第1項第十六号 -ハ-2</t>
  </si>
  <si>
    <t>貨物等省令 第9条第1項第十六号 -ニ-1</t>
  </si>
  <si>
    <t>貨物等省令 第9条第1項第十六号 -ニ-2</t>
  </si>
  <si>
    <t>貨物等省令 第9条第1項第十六号 -ニ-3</t>
  </si>
  <si>
    <t>9-1-16-ニ-4</t>
  </si>
  <si>
    <t>貨物等省令 第9条第1項第十六号 -ニ-4</t>
  </si>
  <si>
    <t>9-1-16-ニ-5</t>
  </si>
  <si>
    <t>貨物等省令 第9条第1項第十六号 -ニ-5</t>
  </si>
  <si>
    <t>貨物等省令 第9条第1項第十六号 -ホ-1</t>
  </si>
  <si>
    <t>貨物等省令 第9条第1項第十六号 -ホ-2</t>
  </si>
  <si>
    <t>貨物等省令 第9条第1項第十六号 -ヘ</t>
  </si>
  <si>
    <t>貨物等省令 第9条第1項第十六号 -ト</t>
  </si>
  <si>
    <t>貨物等省令 第9条第1項第十六号 -チ</t>
  </si>
  <si>
    <t>9-1-16-リ</t>
  </si>
  <si>
    <t>貨物等省令 第9条第1項第十六号 -リ</t>
  </si>
  <si>
    <t>9-1-16-ヌ-1</t>
  </si>
  <si>
    <t>貨物等省令 第9条第1項第十六号 -ヌ-1</t>
  </si>
  <si>
    <t>9-1-16-ヌ-2</t>
  </si>
  <si>
    <t>貨物等省令 第9条第1項第十六号 -ヌ-2</t>
  </si>
  <si>
    <t>貨物等省令 第10条第1項第一号 -イ-1-1</t>
  </si>
  <si>
    <t>貨物等省令 第10条第1項第一号 -イ-1-2</t>
  </si>
  <si>
    <t>10-1-1-イ-2</t>
  </si>
  <si>
    <t>貨物等省令 第10条第1項第一号 -イ-2</t>
  </si>
  <si>
    <t>貨物等省令 第10条第1項第一号 -イ-3</t>
  </si>
  <si>
    <t>貨物等省令 第10条第1項第一号 -ロ</t>
  </si>
  <si>
    <t>貨物等省令 第10条第1項第二号 -イ-1-1</t>
  </si>
  <si>
    <t>貨物等省令 第10条第1項第二号 -イ-1-2</t>
  </si>
  <si>
    <t>貨物等省令 第10条第1項第二号 -イ-2-1</t>
  </si>
  <si>
    <t>貨物等省令 第10条第1項第二号 -イ-2-2</t>
  </si>
  <si>
    <t>貨物等省令 第10条第1項第二号 -ロ</t>
  </si>
  <si>
    <t>10-1-3-イ-1</t>
  </si>
  <si>
    <t>貨物等省令 第10条第1項第三号 -イ-1</t>
  </si>
  <si>
    <t>10-1-3-イ-2</t>
  </si>
  <si>
    <t>貨物等省令 第10条第1項第三号 -イ-2</t>
  </si>
  <si>
    <t>10-1-3-イ-3</t>
  </si>
  <si>
    <t>貨物等省令 第10条第1項第三号 -イ-3</t>
  </si>
  <si>
    <t>貨物等省令 第10条第1項第三号 -ロ</t>
  </si>
  <si>
    <t>10-1-3-ハ-1</t>
  </si>
  <si>
    <t>貨物等省令 第10条第1項第三号 -ハ-1</t>
  </si>
  <si>
    <t>10-1-3-ハ-2</t>
  </si>
  <si>
    <t>貨物等省令 第10条第1項第三号 -ハ-2</t>
  </si>
  <si>
    <t>10-1-3-ニ-1</t>
  </si>
  <si>
    <t>貨物等省令 第10条第1項第三号 -ニ-1</t>
  </si>
  <si>
    <t>10-1-3-ニ-2</t>
  </si>
  <si>
    <t>貨物等省令 第10条第1項第三号 -ニ-2</t>
  </si>
  <si>
    <t>貨物等省令 第10条第1項第四号 -イ</t>
  </si>
  <si>
    <t>貨物等省令 第10条第1項第四号 -ロ-1</t>
  </si>
  <si>
    <t>貨物等省令 第10条第1項第四号 -ロ-2</t>
  </si>
  <si>
    <t>貨物等省令 第10条第1項第五号 -イ</t>
  </si>
  <si>
    <t>貨物等省令 第10条第1項第五号 -ロ</t>
  </si>
  <si>
    <t>貨物等省令 第10条第1項第六号 -イ</t>
  </si>
  <si>
    <t>貨物等省令 第10条第1項第六号 -ロ</t>
  </si>
  <si>
    <t xml:space="preserve">貨物等省令 第10条第1項第七号 </t>
  </si>
  <si>
    <t xml:space="preserve">貨物等省令 第10条第1項第八号 </t>
  </si>
  <si>
    <t>貨物等省令 第10条第1項第九号 -イ</t>
  </si>
  <si>
    <t>貨物等省令 第10条第1項第九号 -ロ</t>
  </si>
  <si>
    <t>11-1-1</t>
  </si>
  <si>
    <t xml:space="preserve">貨物等省令 第11条第1項第一号 </t>
  </si>
  <si>
    <t>11-1-1の2</t>
  </si>
  <si>
    <t xml:space="preserve">貨物等省令 第11条第1項第一号の二 </t>
  </si>
  <si>
    <t>貨物等省令 第11条第1項第二号 -イ</t>
  </si>
  <si>
    <t>貨物等省令 第11条第1項第二号 -ロ</t>
  </si>
  <si>
    <t>貨物等省令 第11条第1項第四号 -イ-1</t>
  </si>
  <si>
    <t>貨物等省令 第11条第1項第四号 -イ-2</t>
  </si>
  <si>
    <t>貨物等省令 第11条第1項第四号 -イ-3</t>
  </si>
  <si>
    <t>貨物等省令 第11条第1項第四号 -イ-4</t>
  </si>
  <si>
    <t>貨物等省令 第11条第1項第四号 -ロ</t>
  </si>
  <si>
    <t>貨物等省令 第11条第1項第四号 -ハ</t>
  </si>
  <si>
    <t>貨物等省令 第11条第1項第四号 -ニ</t>
  </si>
  <si>
    <t>11-1-4-ホ</t>
  </si>
  <si>
    <t>貨物等省令 第11条第1項第四号 -ホ</t>
  </si>
  <si>
    <t>11-1-5-イ</t>
  </si>
  <si>
    <t>貨物等省令 第11条第1項第五号 -イ</t>
  </si>
  <si>
    <t>11-1-5-ロ</t>
  </si>
  <si>
    <t>貨物等省令 第11条第1項第五号 -ロ</t>
  </si>
  <si>
    <t>貨物等省令 第11条第1項第六号 -イ</t>
  </si>
  <si>
    <t>貨物等省令 第11条第1項第六号 -ロ</t>
  </si>
  <si>
    <t>貨物等省令 第11条第1項第七号 -イ</t>
  </si>
  <si>
    <t>貨物等省令 第11条第1項第七号 -ロ</t>
  </si>
  <si>
    <t>貨物等省令 第11条第1項第八号 -イ-1</t>
  </si>
  <si>
    <t>貨物等省令 第11条第1項第八号 -イ-2</t>
  </si>
  <si>
    <t>貨物等省令 第11条第1項第八号 -イ-3</t>
  </si>
  <si>
    <t>貨物等省令 第11条第1項第八号 -イ-4</t>
  </si>
  <si>
    <t>貨物等省令 第11条第1項第八号 -ロ</t>
  </si>
  <si>
    <t>貨物等省令 第11条第1項第八号 -ハ-1</t>
  </si>
  <si>
    <t>貨物等省令 第11条第1項第八号 -ハ-2</t>
  </si>
  <si>
    <t>貨物等省令 第11条第1項第八号 -ニ</t>
  </si>
  <si>
    <t>貨物等省令 第11条第1項第十号 -イ</t>
  </si>
  <si>
    <t>貨物等省令 第11条第1項第十号 -ロ</t>
  </si>
  <si>
    <t>貨物等省令 第11条第1項第十号 -ハ</t>
  </si>
  <si>
    <t>貨物等省令 第11条第1項第十号 -ニ</t>
  </si>
  <si>
    <t>貨物等省令 第11条第1項第十号 -ホ</t>
  </si>
  <si>
    <t>貨物等省令 第11条第1項第十号 -ヘ</t>
  </si>
  <si>
    <t>貨物等省令 第11条第1項第十号 -ト</t>
  </si>
  <si>
    <t xml:space="preserve">貨物等省令 第11条第1項第十一号 </t>
  </si>
  <si>
    <t xml:space="preserve">貨物等省令 第11条第1項第十二号 </t>
  </si>
  <si>
    <t xml:space="preserve">貨物等省令 第11条第1項第十三号 </t>
  </si>
  <si>
    <t xml:space="preserve">貨物等省令 第11条第1項第十四号 </t>
  </si>
  <si>
    <t>貨物等省令 第12条第1項第一号 -イ</t>
  </si>
  <si>
    <t>貨物等省令 第12条第1項第一号 -ロ</t>
  </si>
  <si>
    <t xml:space="preserve">貨物等省令 第12条第1項第二号 </t>
  </si>
  <si>
    <t>貨物等省令 第12条第1項第三号 -イ</t>
  </si>
  <si>
    <t>貨物等省令 第12条第1項第三号 -ロ</t>
  </si>
  <si>
    <t>12-1-4-イ</t>
  </si>
  <si>
    <t>貨物等省令 第12条第1項第四号 -イ</t>
  </si>
  <si>
    <t>12-1-4-ロ</t>
  </si>
  <si>
    <t>貨物等省令 第12条第1項第四号 -ロ</t>
  </si>
  <si>
    <t>12-1-4-ハ</t>
  </si>
  <si>
    <t>貨物等省令 第12条第1項第四号 -ハ</t>
  </si>
  <si>
    <t>12-1-4-ニ</t>
  </si>
  <si>
    <t>貨物等省令 第12条第1項第四号 -ニ</t>
  </si>
  <si>
    <t>12-1-4-ホ-1</t>
  </si>
  <si>
    <t>貨物等省令 第12条第1項第四号 -ホ-1</t>
  </si>
  <si>
    <t>12-1-4-ホ-2</t>
  </si>
  <si>
    <t>貨物等省令 第12条第1項第四号 -ホ-2</t>
  </si>
  <si>
    <t>12-1-4-ホ-3</t>
  </si>
  <si>
    <t>貨物等省令 第12条第1項第四号 -ホ-3</t>
  </si>
  <si>
    <t>12-1-4-ヘ</t>
  </si>
  <si>
    <t>貨物等省令 第12条第1項第四号 -ヘ</t>
  </si>
  <si>
    <t>12-1-4の2</t>
  </si>
  <si>
    <t xml:space="preserve">貨物等省令 第12条第1項第四号の二 </t>
  </si>
  <si>
    <t>12-1-4の3-イ-1</t>
  </si>
  <si>
    <t>貨物等省令 第12条第1項第四号の三 -イ-1</t>
  </si>
  <si>
    <t>12-1-4の3-イ-2</t>
  </si>
  <si>
    <t>貨物等省令 第12条第1項第四号の三 -イ-2</t>
  </si>
  <si>
    <t>12-1-4の3-ロ</t>
  </si>
  <si>
    <t>貨物等省令 第12条第1項第四号の三 -ロ</t>
  </si>
  <si>
    <t xml:space="preserve">貨物等省令 第12条第1項第五号 </t>
  </si>
  <si>
    <t>貨物等省令 第12条第1項第六号 -イ</t>
  </si>
  <si>
    <t>貨物等省令 第12条第1項第六号 -ロ</t>
  </si>
  <si>
    <t>貨物等省令 第12条第1項第六号 -ハ</t>
  </si>
  <si>
    <t>貨物等省令 第12条第1項第六号 -ニ</t>
  </si>
  <si>
    <t>貨物等省令 第12条第1項第六号 -ホ</t>
  </si>
  <si>
    <t>貨物等省令 第12条第1項第六号 -ヘ</t>
  </si>
  <si>
    <t>貨物等省令 第12条第1項第六号 -ト</t>
  </si>
  <si>
    <t>貨物等省令 第12条第1項第六号 -チ</t>
  </si>
  <si>
    <t>貨物等省令 第12条第1項第七号 -イ</t>
  </si>
  <si>
    <t>貨物等省令 第12条第1項第七号 -ロ</t>
  </si>
  <si>
    <t>貨物等省令 第12条第1項第七号 -ハ</t>
  </si>
  <si>
    <t>貨物等省令 第12条第1項第七号 -ニ</t>
  </si>
  <si>
    <t>貨物等省令 第12条第1項第八号 -イ</t>
  </si>
  <si>
    <t>貨物等省令 第12条第1項第八号 -ロ</t>
  </si>
  <si>
    <t>貨物等省令 第12条第1項第八号 -ハ</t>
  </si>
  <si>
    <t>貨物等省令 第12条第1項第八号 -ニ-1</t>
  </si>
  <si>
    <t>貨物等省令 第12条第1項第八号 -ニ-2</t>
  </si>
  <si>
    <t>貨物等省令 第12条第1項第八号 -ニ-3</t>
  </si>
  <si>
    <t>貨物等省令 第12条第1項第九号 -イ</t>
  </si>
  <si>
    <t>貨物等省令 第12条第1項第九号 -ロ</t>
  </si>
  <si>
    <t>12-1-10-イ-1</t>
  </si>
  <si>
    <t>貨物等省令 第12条第1項第十号 -イ-1</t>
  </si>
  <si>
    <t>12-1-10-イ-2-1</t>
  </si>
  <si>
    <t>貨物等省令 第12条第1項第十号 -イ-2-1</t>
  </si>
  <si>
    <t>12-1-10-イ-2-2</t>
  </si>
  <si>
    <t>貨物等省令 第12条第1項第十号 -イ-2-2</t>
  </si>
  <si>
    <t>12-1-10-イ-2-3</t>
  </si>
  <si>
    <t>貨物等省令 第12条第1項第十号 -イ-2-3</t>
  </si>
  <si>
    <t>12-1-10-イ-3</t>
  </si>
  <si>
    <t>貨物等省令 第12条第1項第十号 -イ-3</t>
  </si>
  <si>
    <t>12-1-10-ロ-1</t>
  </si>
  <si>
    <t>貨物等省令 第12条第1項第十号 -ロ-1</t>
  </si>
  <si>
    <t>12-1-10-ロ-2-1</t>
  </si>
  <si>
    <t>貨物等省令 第12条第1項第十号 -ロ-2-1</t>
  </si>
  <si>
    <t>12-1-10-ロ-2-2</t>
  </si>
  <si>
    <t>貨物等省令 第12条第1項第十号 -ロ-2-2</t>
  </si>
  <si>
    <t>12-1-10-ロ-2-3</t>
  </si>
  <si>
    <t>貨物等省令 第12条第1項第十号 -ロ-2-3</t>
  </si>
  <si>
    <t>12-1-10-ロ-3</t>
  </si>
  <si>
    <t>貨物等省令 第12条第1項第十号 -ロ-3</t>
  </si>
  <si>
    <t>貨物等省令 第12条第1項第十号 -ハ</t>
  </si>
  <si>
    <t>貨物等省令 第12条第1項第十号 -ニ</t>
  </si>
  <si>
    <t>貨物等省令 第12条第1項第十号の二 -イ-1</t>
  </si>
  <si>
    <t>貨物等省令 第12条第1項第十号の二 -イ-2</t>
  </si>
  <si>
    <t>貨物等省令 第12条第1項第十号の二 -ロ-3</t>
  </si>
  <si>
    <t>貨物等省令 第12条第1項第十号の二 -ロ-4</t>
  </si>
  <si>
    <t>貨物等省令 第12条第1項第十一号 -イ</t>
  </si>
  <si>
    <t>12-1-11-ロ-1</t>
  </si>
  <si>
    <t>貨物等省令 第12条第1項第十一号 -ロ-1</t>
  </si>
  <si>
    <t>12-1-11-ロ-2</t>
  </si>
  <si>
    <t>貨物等省令 第12条第1項第十一号 -ロ-2</t>
  </si>
  <si>
    <t>12-1-11-ロ-3</t>
  </si>
  <si>
    <t>貨物等省令 第12条第1項第十一号 -ロ-3</t>
  </si>
  <si>
    <t>12-1-11-ハ</t>
  </si>
  <si>
    <t>貨物等省令 第12条第1項第十一号 -ハ</t>
  </si>
  <si>
    <t xml:space="preserve">貨物等省令 第12条第1項第十二号 </t>
  </si>
  <si>
    <t xml:space="preserve">貨物等省令 第12条第1項第十三号 </t>
  </si>
  <si>
    <t xml:space="preserve">貨物等省令 第12条第1項第十四号 </t>
  </si>
  <si>
    <t>貨物等省令 第12条第1項第十五号 -イ</t>
  </si>
  <si>
    <t>貨物等省令 第12条第1項第十五号 -ロ</t>
  </si>
  <si>
    <t>貨物等省令 第12条第1項第十五号 -ハ</t>
  </si>
  <si>
    <t xml:space="preserve">貨物等省令 第12条第1項第十六号 </t>
  </si>
  <si>
    <t xml:space="preserve">貨物等省令 第12条第1項第十七号 </t>
  </si>
  <si>
    <t xml:space="preserve">貨物等省令 第12条第1項第十八号 </t>
  </si>
  <si>
    <t xml:space="preserve">貨物等省令 第12条第1項第十九号 </t>
  </si>
  <si>
    <t xml:space="preserve">貨物等省令 第12条第1項第二十号 </t>
  </si>
  <si>
    <t xml:space="preserve">貨物等省令 第13条第1項第一号 </t>
  </si>
  <si>
    <t xml:space="preserve">貨物等省令 第13条第1項第二号 </t>
  </si>
  <si>
    <t>貨物等省令 第13条第2項第一号 -イ</t>
  </si>
  <si>
    <t>貨物等省令 第13条第2項第一号 -ロ</t>
  </si>
  <si>
    <t>貨物等省令 第13条第2項第一号 -ハ</t>
  </si>
  <si>
    <t>貨物等省令 第13条第2項第一号 -ニ</t>
  </si>
  <si>
    <t>貨物等省令 第13条第2項第一号 -ト</t>
  </si>
  <si>
    <t>貨物等省令 第13条第2項第一号 -チ</t>
  </si>
  <si>
    <t>貨物等省令 第13条第2項第一号 -リ</t>
  </si>
  <si>
    <t>貨物等省令 第13条第2項第一号 -ヌ</t>
  </si>
  <si>
    <t>貨物等省令 第13条第2項第一号 -ル</t>
  </si>
  <si>
    <t>貨物等省令 第13条第2項第一号 -ヲ</t>
  </si>
  <si>
    <t>13-2-1-ワ</t>
  </si>
  <si>
    <t>貨物等省令 第13条第2項第一号 -ワ</t>
  </si>
  <si>
    <t>13-2-1-カ</t>
  </si>
  <si>
    <t>貨物等省令 第13条第2項第一号 -カ</t>
  </si>
  <si>
    <t>貨物等省令 第13条第2項第二号 -イ</t>
  </si>
  <si>
    <t>貨物等省令 第13条第2項第二号 -ロ</t>
  </si>
  <si>
    <t>貨物等省令 第13条第2項第二号 -ハ</t>
  </si>
  <si>
    <t>貨物等省令 第13条第2項第二号 -ヘ</t>
  </si>
  <si>
    <t>貨物等省令 第13条第2項第二号 -ト</t>
  </si>
  <si>
    <t>貨物等省令 第13条第2項第二号 -チ</t>
  </si>
  <si>
    <t>貨物等省令 第13条第2項第二号 -リ</t>
  </si>
  <si>
    <t>貨物等省令 第13条第2項第二号 -ヌ</t>
  </si>
  <si>
    <t>貨物等省令 第13条第2項第二号 -ル</t>
  </si>
  <si>
    <t>貨物等省令 第13条第2項第二号 -ヲ</t>
  </si>
  <si>
    <t>貨物等省令 第13条第2項第二号 -ワ</t>
  </si>
  <si>
    <t>貨物等省令 第13条第2項第二号 -カ</t>
  </si>
  <si>
    <t>貨物等省令 第13条第2項第二号 -ヨ</t>
  </si>
  <si>
    <t>貨物等省令 第13条第2項第二号 -タ</t>
  </si>
  <si>
    <t>貨物等省令 第13条第2項第二号 -レ</t>
  </si>
  <si>
    <t>貨物等省令 第13条第2項第二号 -ソ</t>
  </si>
  <si>
    <t>貨物等省令 第13条第2項第二号 -ツ</t>
  </si>
  <si>
    <t>貨物等省令 第13条第2項第二号 -ネ</t>
  </si>
  <si>
    <t>貨物等省令 第13条第2項第二号 -ナ</t>
  </si>
  <si>
    <t>貨物等省令 第13条第2項第二号 -ラ</t>
  </si>
  <si>
    <t>貨物等省令 第13条第2項第二号 -ム</t>
  </si>
  <si>
    <t>貨物等省令 第13条第2項第二号 -ウ</t>
  </si>
  <si>
    <t>貨物等省令 第13条第2項第二号 -ヰ</t>
  </si>
  <si>
    <t>貨物等省令 第13条第2項第二号 -ノ</t>
  </si>
  <si>
    <t>貨物等省令 第13条第2項第二号 -オ</t>
  </si>
  <si>
    <t>貨物等省令 第13条第2項第二号 -ク</t>
  </si>
  <si>
    <t>貨物等省令 第13条第2項第二号 -ヤ</t>
  </si>
  <si>
    <t>貨物等省令 第13条第2項第二号 -マ</t>
  </si>
  <si>
    <t>貨物等省令 第13条第2項第二号 -ケ</t>
  </si>
  <si>
    <t>貨物等省令 第13条第2項第二号 -フ</t>
  </si>
  <si>
    <t>貨物等省令 第13条第2項第二号 -コ</t>
  </si>
  <si>
    <t>貨物等省令 第13条第2項第二号 -エ</t>
  </si>
  <si>
    <t>貨物等省令 第13条第2項第二号 -テ</t>
  </si>
  <si>
    <t>貨物等省令 第13条第2項第二号 -ア</t>
  </si>
  <si>
    <t>貨物等省令 第13条第2項第二号 -サ</t>
  </si>
  <si>
    <t>貨物等省令 第13条第2項第二号 -キ</t>
  </si>
  <si>
    <t>貨物等省令 第13条第2項第二号 -ユ</t>
  </si>
  <si>
    <t>貨物等省令 第13条第2項第二号 -メ</t>
  </si>
  <si>
    <t>貨物等省令 第13条第2項第二号 -ミ</t>
  </si>
  <si>
    <t xml:space="preserve">貨物等省令 第13条第3項 </t>
  </si>
  <si>
    <t>13-4-1</t>
  </si>
  <si>
    <t xml:space="preserve">貨物等省令 第13条第4項第一号 </t>
  </si>
  <si>
    <t>13-4-2</t>
  </si>
  <si>
    <t xml:space="preserve">貨物等省令 第13条第4項第二号 </t>
  </si>
  <si>
    <t>13-4-3</t>
  </si>
  <si>
    <t xml:space="preserve">貨物等省令 第13条第4項第三号 </t>
  </si>
  <si>
    <t xml:space="preserve">貨物等省令 第13条第5項第一号 </t>
  </si>
  <si>
    <t xml:space="preserve">貨物等省令 第13条第5項第二号 </t>
  </si>
  <si>
    <t xml:space="preserve">貨物等省令 第13条第6項第一号 </t>
  </si>
  <si>
    <t xml:space="preserve">貨物等省令 第13条第6項第二号 </t>
  </si>
  <si>
    <t xml:space="preserve">貨物等省令 第13条第6項第三号 </t>
  </si>
  <si>
    <t xml:space="preserve">貨物等省令 第13条第6項第四号 </t>
  </si>
  <si>
    <t xml:space="preserve">貨物等省令 第13条第6項第五号 </t>
  </si>
  <si>
    <t xml:space="preserve">貨物等省令 第13条第6項第六号 </t>
  </si>
  <si>
    <t xml:space="preserve">貨物等省令 第13条第6項第七号 </t>
  </si>
  <si>
    <t xml:space="preserve">貨物等省令 第13条第6項第八号 </t>
  </si>
  <si>
    <t xml:space="preserve">貨物等省令 第13条第6項第九号 </t>
  </si>
  <si>
    <t>13-7-1</t>
  </si>
  <si>
    <t xml:space="preserve">貨物等省令 第13条第7項第一号 </t>
  </si>
  <si>
    <t>13-7-2</t>
  </si>
  <si>
    <t xml:space="preserve">貨物等省令 第13条第7項第二号 </t>
  </si>
  <si>
    <t>13-8</t>
  </si>
  <si>
    <t xml:space="preserve">貨物等省令 第13条第8項 </t>
  </si>
  <si>
    <t xml:space="preserve">貨物等省令 第14条第1項第一号 </t>
  </si>
  <si>
    <t>貨物等省令 第14条第1項第二号 -イ</t>
  </si>
  <si>
    <t>貨物等省令 第14条第1項第二号 -ロ</t>
  </si>
  <si>
    <t>貨物等省令 第14条第1項第二号 -ハ-1</t>
  </si>
  <si>
    <t>貨物等省令 第14条第1項第二号 -ハ-2</t>
  </si>
  <si>
    <t>貨物等省令 第14条第1項第二号 -ハ-3</t>
  </si>
  <si>
    <t>貨物等省令 第14条第1項第二号 -ハ-4</t>
  </si>
  <si>
    <t>貨物等省令 第14条第1項第二号 -ハ-5</t>
  </si>
  <si>
    <t xml:space="preserve">貨物等省令 第14条第1項第三号 </t>
  </si>
  <si>
    <t xml:space="preserve">貨物等省令 第14条第1項第五号 </t>
  </si>
  <si>
    <t>14-1-5の2-イ</t>
  </si>
  <si>
    <t>貨物等省令 第14条第1項第五号の二 -イ</t>
  </si>
  <si>
    <t>14-1-5の2-ロ</t>
  </si>
  <si>
    <t>貨物等省令 第14条第1項第五号の二 -ロ</t>
  </si>
  <si>
    <t>貨物等省令 第14条第1項第六号 -イ-1</t>
  </si>
  <si>
    <t>貨物等省令 第14条第1項第六号 -イ-2</t>
  </si>
  <si>
    <t>貨物等省令 第14条第1項第六号 -イ-3-1</t>
  </si>
  <si>
    <t>貨物等省令 第14条第1項第六号 -イ-3-2</t>
  </si>
  <si>
    <t>貨物等省令 第14条第1項第六号 -イ-3-3</t>
  </si>
  <si>
    <t>14-1-6-イ-3-4</t>
  </si>
  <si>
    <t>貨物等省令 第14条第1項第六号 -イ-3-4</t>
  </si>
  <si>
    <t>14-1-6-イ-3-5</t>
  </si>
  <si>
    <t>貨物等省令 第14条第1項第六号 -イ-3-5</t>
  </si>
  <si>
    <t>貨物等省令 第14条第1項第六号 -イ-4</t>
  </si>
  <si>
    <t>貨物等省令 第14条第1項第六号 -イ-5</t>
  </si>
  <si>
    <t>貨物等省令 第14条第1項第六号 -ロ-1</t>
  </si>
  <si>
    <t>貨物等省令 第14条第1項第六号 -ロ-2</t>
  </si>
  <si>
    <t>貨物等省令 第14条第1項第六号 -ロ-3</t>
  </si>
  <si>
    <t>貨物等省令 第14条第1項第六号 -ロ-4</t>
  </si>
  <si>
    <t>貨物等省令 第14条第1項第六号 -ロ-5</t>
  </si>
  <si>
    <t>貨物等省令 第14条第1項第六号 -ロ-7</t>
  </si>
  <si>
    <t>14-1-6-ロ-8</t>
  </si>
  <si>
    <t>貨物等省令 第14条第1項第六号 -ロ-8</t>
  </si>
  <si>
    <t>貨物等省令 第14条第1項第六号 -ハ</t>
  </si>
  <si>
    <t>貨物等省令 第14条第1項第六号 -ニ-1</t>
  </si>
  <si>
    <t>貨物等省令 第14条第1項第六号 -ニ-2</t>
  </si>
  <si>
    <t>貨物等省令 第14条第1項第六号 -ホ</t>
  </si>
  <si>
    <t>貨物等省令 第14条第1項第六号 -ヘ</t>
  </si>
  <si>
    <t xml:space="preserve">貨物等省令 第14条第1項第七号 </t>
  </si>
  <si>
    <t>14-1-8</t>
  </si>
  <si>
    <t xml:space="preserve">貨物等省令 第14条第1項第八号 </t>
  </si>
  <si>
    <t>貨物等省令 第14条第1項第九号 -イ-1</t>
  </si>
  <si>
    <t>貨物等省令 第14条第1項第九号 -イ-2</t>
  </si>
  <si>
    <t>貨物等省令 第14条第1項第九号 -イ-3</t>
  </si>
  <si>
    <t>貨物等省令 第14条第1項第九号 -ロ-1</t>
  </si>
  <si>
    <t>貨物等省令 第14条第1項第九号 -ロ-2</t>
  </si>
  <si>
    <t>貨物等省令 第14条第1項第九号 -ロ-3</t>
  </si>
  <si>
    <t xml:space="preserve">貨物等省令 第14条第1項第十号 </t>
  </si>
  <si>
    <t xml:space="preserve">貨物等省令 第14条第1項第十一号 </t>
  </si>
  <si>
    <t xml:space="preserve">貨物等省令 第15条第1項第一号 </t>
  </si>
  <si>
    <t xml:space="preserve">貨物等省令 第15条第1項第二号 </t>
  </si>
  <si>
    <t xml:space="preserve">貨物等省令 第15条第1項第三号 </t>
  </si>
  <si>
    <t xml:space="preserve">貨物等省令 第15条第1項第四号 </t>
  </si>
  <si>
    <t xml:space="preserve">貨物等省令 第15条第1項第五号 </t>
  </si>
  <si>
    <t>15-1-6</t>
  </si>
  <si>
    <t xml:space="preserve">貨物等省令 第15条第1項第六号 </t>
  </si>
  <si>
    <t>15-1-7</t>
  </si>
  <si>
    <t xml:space="preserve">貨物等省令 第15条第1項第七号 </t>
  </si>
  <si>
    <t>15-1-8</t>
  </si>
  <si>
    <t xml:space="preserve">貨物等省令 第15条第1項第八号 </t>
  </si>
  <si>
    <t>15-1-9</t>
  </si>
  <si>
    <t xml:space="preserve">貨物等省令 第15条第1項第九号 </t>
  </si>
  <si>
    <t xml:space="preserve">貨物等省令 第15条第2項 </t>
  </si>
  <si>
    <t xml:space="preserve">貨物等省令 第15条の2 </t>
  </si>
  <si>
    <t xml:space="preserve">貨物等省令 第15条の3 </t>
  </si>
  <si>
    <t xml:space="preserve">貨物等省令 第16条第1項第一号 </t>
  </si>
  <si>
    <t>16-1-1の2</t>
  </si>
  <si>
    <t xml:space="preserve">貨物等省令 第16条第1項第一号の二 </t>
  </si>
  <si>
    <t xml:space="preserve">貨物等省令 第16条第1項第二号 </t>
  </si>
  <si>
    <t xml:space="preserve">貨物等省令 第16条第1項第三号 </t>
  </si>
  <si>
    <t xml:space="preserve">貨物等省令 第16条第1項第四号 </t>
  </si>
  <si>
    <t xml:space="preserve">貨物等省令 第16条第1項第五号 </t>
  </si>
  <si>
    <t>16-1-5の2</t>
  </si>
  <si>
    <t xml:space="preserve">貨物等省令 第16条第1項第五号の二 </t>
  </si>
  <si>
    <t xml:space="preserve">貨物等省令 第16条第1項第六号 </t>
  </si>
  <si>
    <t xml:space="preserve">貨物等省令 第16条第1項第七号 </t>
  </si>
  <si>
    <t xml:space="preserve">貨物等省令 第16条第1項第八号 </t>
  </si>
  <si>
    <t xml:space="preserve">貨物等省令 第16条第1項第九号 </t>
  </si>
  <si>
    <t xml:space="preserve">貨物等省令 第16条第1項第十号 </t>
  </si>
  <si>
    <t xml:space="preserve">貨物等省令 第16条第1項第十一号 </t>
  </si>
  <si>
    <t xml:space="preserve">貨物等省令 第16条第1項第十二号 </t>
  </si>
  <si>
    <t xml:space="preserve">貨物等省令 第16条第2項 </t>
  </si>
  <si>
    <t xml:space="preserve">貨物等省令 第16条第3項第一号 </t>
  </si>
  <si>
    <t xml:space="preserve">貨物等省令 第16条第3項第二号 </t>
  </si>
  <si>
    <t>16-3-3</t>
  </si>
  <si>
    <t xml:space="preserve">貨物等省令 第16条第3項第三号 </t>
  </si>
  <si>
    <t xml:space="preserve">貨物等省令 第16条第4項 </t>
  </si>
  <si>
    <t xml:space="preserve">貨物等省令 第16条第5項 </t>
  </si>
  <si>
    <t xml:space="preserve">貨物等省令 第17条第1項第一号 </t>
  </si>
  <si>
    <t xml:space="preserve">貨物等省令 第17条第1項第二号 </t>
  </si>
  <si>
    <t xml:space="preserve">貨物等省令 第17条第1項第三号 </t>
  </si>
  <si>
    <t xml:space="preserve">貨物等省令 第17条第2項第一号 </t>
  </si>
  <si>
    <t xml:space="preserve">貨物等省令 第17条第2項第二号 </t>
  </si>
  <si>
    <t xml:space="preserve">貨物等省令 第17条第3項第一号 </t>
  </si>
  <si>
    <t xml:space="preserve">貨物等省令 第17条第3項第二号 </t>
  </si>
  <si>
    <t xml:space="preserve">貨物等省令 第17条第4項 </t>
  </si>
  <si>
    <t xml:space="preserve">貨物等省令 第17条第5項 </t>
  </si>
  <si>
    <t>17-6-1</t>
  </si>
  <si>
    <t xml:space="preserve">貨物等省令 第17条第6項第一号 </t>
  </si>
  <si>
    <t>17-6-2</t>
  </si>
  <si>
    <t xml:space="preserve">貨物等省令 第17条第6項第二号 </t>
  </si>
  <si>
    <t xml:space="preserve">貨物等省令 第17条第7項 </t>
  </si>
  <si>
    <t>貨物等省令 第18条第1項第一号 -イ</t>
  </si>
  <si>
    <t>18-1-1-ロ</t>
  </si>
  <si>
    <t>貨物等省令 第18条第1項第一号 -ロ</t>
  </si>
  <si>
    <t xml:space="preserve">貨物等省令 第18条第1項第二号 </t>
  </si>
  <si>
    <t>18-1-3-イ</t>
  </si>
  <si>
    <t>貨物等省令 第18条第1項第三号 -イ</t>
  </si>
  <si>
    <t>18-1-3-ロ</t>
  </si>
  <si>
    <t>貨物等省令 第18条第1項第三号 -ロ</t>
  </si>
  <si>
    <t xml:space="preserve">貨物等省令 第18条第1項第四号 </t>
  </si>
  <si>
    <t>18-2-1</t>
  </si>
  <si>
    <t xml:space="preserve">貨物等省令 第18条第2項第一号 </t>
  </si>
  <si>
    <t>18-2-2</t>
  </si>
  <si>
    <t xml:space="preserve">貨物等省令 第18条第2項第二号 </t>
  </si>
  <si>
    <t>18-2-3</t>
  </si>
  <si>
    <t xml:space="preserve">貨物等省令 第18条第2項第三号 </t>
  </si>
  <si>
    <t xml:space="preserve">貨物等省令 第18条第3項第一号 </t>
  </si>
  <si>
    <t xml:space="preserve">貨物等省令 第18条第3項第四号 </t>
  </si>
  <si>
    <t xml:space="preserve">貨物等省令 第18条第3項第五号 </t>
  </si>
  <si>
    <t>18-4</t>
  </si>
  <si>
    <t xml:space="preserve">貨物等省令 第18条第4項 </t>
  </si>
  <si>
    <t xml:space="preserve">貨物等省令 第18条第5項 </t>
  </si>
  <si>
    <t xml:space="preserve">貨物等省令 第19条第1項第一号 </t>
  </si>
  <si>
    <t xml:space="preserve">貨物等省令 第19条第1項第二号 </t>
  </si>
  <si>
    <t xml:space="preserve">貨物等省令 第19条第1項第三号 </t>
  </si>
  <si>
    <t xml:space="preserve">貨物等省令 第19条第1項第四号 </t>
  </si>
  <si>
    <t xml:space="preserve">貨物等省令 第19条第1項第五号 </t>
  </si>
  <si>
    <t xml:space="preserve">貨物等省令 第19条第2項 </t>
  </si>
  <si>
    <t xml:space="preserve">貨物等省令 第19条第3項第一号 </t>
  </si>
  <si>
    <t xml:space="preserve">貨物等省令 第19条第3項第二号 </t>
  </si>
  <si>
    <t>貨物等省令 第19条第3項第三号 -イ</t>
  </si>
  <si>
    <t>貨物等省令 第19条第3項第三号 -ロ</t>
  </si>
  <si>
    <t>貨物等省令 第19条第3項第三号 -ハ</t>
  </si>
  <si>
    <t>19-3-4</t>
  </si>
  <si>
    <t xml:space="preserve">貨物等省令 第19条第3項第四号 </t>
  </si>
  <si>
    <t>19-3-5</t>
  </si>
  <si>
    <t xml:space="preserve">貨物等省令 第19条第3項第五号 </t>
  </si>
  <si>
    <t>19-3-6-イ</t>
  </si>
  <si>
    <t>貨物等省令 第19条第3項第六号 -イ</t>
  </si>
  <si>
    <t>19-3-6-ロ</t>
  </si>
  <si>
    <t>貨物等省令 第19条第3項第六号 -ロ</t>
  </si>
  <si>
    <t xml:space="preserve">貨物等省令 第19条第4項 </t>
  </si>
  <si>
    <t xml:space="preserve">貨物等省令 第19条第5項第二号 </t>
  </si>
  <si>
    <t xml:space="preserve">貨物等省令 第19条第5項第三号 </t>
  </si>
  <si>
    <t xml:space="preserve">貨物等省令 第19条第5項第四号 </t>
  </si>
  <si>
    <t xml:space="preserve">貨物等省令 第19条第5項第五号 </t>
  </si>
  <si>
    <t xml:space="preserve">貨物等省令 第20条第1項第一号 </t>
  </si>
  <si>
    <t xml:space="preserve">貨物等省令 第20条第1項第二号 </t>
  </si>
  <si>
    <t xml:space="preserve">貨物等省令 第20条第1項第三号 </t>
  </si>
  <si>
    <t xml:space="preserve">貨物等省令 第20条第1項第四号 </t>
  </si>
  <si>
    <t xml:space="preserve">貨物等省令 第20条第1項第五号 </t>
  </si>
  <si>
    <t xml:space="preserve">貨物等省令 第20条第1項第六号 </t>
  </si>
  <si>
    <t>貨物等省令 第20条第2項第一号 -イ</t>
  </si>
  <si>
    <t>貨物等省令 第20条第2項第一号 -ロ</t>
  </si>
  <si>
    <t xml:space="preserve">貨物等省令 第20条第2項第二号 </t>
  </si>
  <si>
    <t>貨物等省令 第20条第2項第三号 -イ</t>
  </si>
  <si>
    <t>貨物等省令 第20条第2項第三号 -ロ</t>
  </si>
  <si>
    <t xml:space="preserve">貨物等省令 第20条第2項第四号 </t>
  </si>
  <si>
    <t xml:space="preserve">貨物等省令 第20条第2項第五号 </t>
  </si>
  <si>
    <t xml:space="preserve">貨物等省令 第20条第2項第六号 </t>
  </si>
  <si>
    <t xml:space="preserve">貨物等省令 第20条第2項第七号 </t>
  </si>
  <si>
    <t xml:space="preserve">貨物等省令 第21条第1項第一号 </t>
  </si>
  <si>
    <t xml:space="preserve">貨物等省令 第21条第1項第二号 </t>
  </si>
  <si>
    <t>21-1-2の2</t>
  </si>
  <si>
    <t xml:space="preserve">貨物等省令 第21条第1項第二号の二 </t>
  </si>
  <si>
    <t xml:space="preserve">貨物等省令 第21条第1項第三号 </t>
  </si>
  <si>
    <t xml:space="preserve">貨物等省令 第21条第1項第四号 </t>
  </si>
  <si>
    <t xml:space="preserve">貨物等省令 第21条第1項第五号 </t>
  </si>
  <si>
    <t xml:space="preserve">貨物等省令 第21条第1項第六号 </t>
  </si>
  <si>
    <t xml:space="preserve">貨物等省令 第21条第1項第七号 </t>
  </si>
  <si>
    <t>21-1-7の2</t>
  </si>
  <si>
    <t xml:space="preserve">貨物等省令 第21条第1項第七号の二 </t>
  </si>
  <si>
    <t xml:space="preserve">貨物等省令 第21条第1項第八号 </t>
  </si>
  <si>
    <t xml:space="preserve">貨物等省令 第21条第1項第八号の二 </t>
  </si>
  <si>
    <t>21-1-8の3</t>
  </si>
  <si>
    <t xml:space="preserve">貨物等省令 第21条第1項第八号の三 </t>
  </si>
  <si>
    <t xml:space="preserve">貨物等省令 第21条第1項第九号 </t>
  </si>
  <si>
    <t>21-1-9の2</t>
  </si>
  <si>
    <t xml:space="preserve">貨物等省令 第21条第1項第九号の二 </t>
  </si>
  <si>
    <t xml:space="preserve">貨物等省令 第21条第1項第十一号 </t>
  </si>
  <si>
    <t xml:space="preserve">貨物等省令 第21条第1項第十一号の二 </t>
  </si>
  <si>
    <t xml:space="preserve">貨物等省令 第21条第1項第十二号 </t>
  </si>
  <si>
    <t xml:space="preserve">貨物等省令 第21条第1項第十二号の二 </t>
  </si>
  <si>
    <t xml:space="preserve">貨物等省令 第21条第1項第十三号 </t>
  </si>
  <si>
    <t xml:space="preserve">貨物等省令 第21条第1項第十六号 </t>
  </si>
  <si>
    <t xml:space="preserve">貨物等省令 第21条第1項第十七号 </t>
  </si>
  <si>
    <t xml:space="preserve">貨物等省令 第21条第2項第二号 </t>
  </si>
  <si>
    <t>貨物等省令 第21条第2項第三号の二 -ロ-1</t>
  </si>
  <si>
    <t>貨物等省令 第21条第2項第三号の二 -ロ-4</t>
  </si>
  <si>
    <t>貨物等省令 第21条第2項第三号の二 -ロ-5</t>
  </si>
  <si>
    <t>貨物等省令 第21条第2項第三号の二 -ハ</t>
  </si>
  <si>
    <t>貨物等省令 第21条第2項第三号の二 -ニ-1</t>
  </si>
  <si>
    <t>貨物等省令 第21条第2項第三号の二 -ニ-2</t>
  </si>
  <si>
    <t>貨物等省令 第21条第2項第三号の二 -ニ-3</t>
  </si>
  <si>
    <t>貨物等省令 第21条第2項第三号の二 -ヘ</t>
  </si>
  <si>
    <t xml:space="preserve">貨物等省令 第21条第2項第五号 </t>
  </si>
  <si>
    <t xml:space="preserve">貨物等省令 第21条第2項第六号 </t>
  </si>
  <si>
    <t xml:space="preserve">貨物等省令 第21条第2項第十一号 </t>
  </si>
  <si>
    <t xml:space="preserve">貨物等省令 第21条第2項第十四号 </t>
  </si>
  <si>
    <t xml:space="preserve">貨物等省令 第21条第2項第十五号 </t>
  </si>
  <si>
    <t>21-2-16</t>
  </si>
  <si>
    <t xml:space="preserve">貨物等省令 第21条第2項第十六号 </t>
  </si>
  <si>
    <t>21-3-1-イ</t>
  </si>
  <si>
    <t>貨物等省令 第21条第3項第一号 -イ</t>
  </si>
  <si>
    <t>21-3-1-ロ</t>
  </si>
  <si>
    <t>貨物等省令 第21条第3項第一号 -ロ</t>
  </si>
  <si>
    <t>21-3-1-ハ</t>
  </si>
  <si>
    <t>貨物等省令 第21条第3項第一号 -ハ</t>
  </si>
  <si>
    <t>21-3-1-ニ</t>
  </si>
  <si>
    <t>貨物等省令 第21条第3項第一号 -ニ</t>
  </si>
  <si>
    <t>21-3-2-イ</t>
  </si>
  <si>
    <t>貨物等省令 第21条第3項第二号 -イ</t>
  </si>
  <si>
    <t>21-3-2-ロ</t>
  </si>
  <si>
    <t>貨物等省令 第21条第3項第二号 -ロ</t>
  </si>
  <si>
    <t xml:space="preserve">貨物等省令 第21条第3項第三号 </t>
  </si>
  <si>
    <t xml:space="preserve">貨物等省令 第21条第3項第四号 </t>
  </si>
  <si>
    <t xml:space="preserve">貨物等省令 第21条第3項第五号 </t>
  </si>
  <si>
    <t xml:space="preserve">貨物等省令 第21条第3項第六号 </t>
  </si>
  <si>
    <t>21-3-7</t>
  </si>
  <si>
    <t xml:space="preserve">貨物等省令 第21条第3項第七号 </t>
  </si>
  <si>
    <t>21-3-8</t>
  </si>
  <si>
    <t xml:space="preserve">貨物等省令 第21条第3項第八号 </t>
  </si>
  <si>
    <t xml:space="preserve">貨物等省令 第21条第4項第一号 </t>
  </si>
  <si>
    <t xml:space="preserve">貨物等省令 第21条第4項第二号 </t>
  </si>
  <si>
    <t xml:space="preserve">貨物等省令 第22条第1項第一号 </t>
  </si>
  <si>
    <t xml:space="preserve">貨物等省令 第22条第1項第二号 </t>
  </si>
  <si>
    <t xml:space="preserve">貨物等省令 第22条第1項第三号 </t>
  </si>
  <si>
    <t xml:space="preserve">貨物等省令 第22条第1項第四号 </t>
  </si>
  <si>
    <t xml:space="preserve">貨物等省令 第22条第1項第五号 </t>
  </si>
  <si>
    <t xml:space="preserve">貨物等省令 第22条第1項第六号 </t>
  </si>
  <si>
    <t xml:space="preserve">貨物等省令 第22条第1項第七号 </t>
  </si>
  <si>
    <t xml:space="preserve">貨物等省令 第22条第2項第一号 </t>
  </si>
  <si>
    <t xml:space="preserve">貨物等省令 第22条第2項第二号 </t>
  </si>
  <si>
    <t>貨物等省令 第22条第2項第三号 -イ</t>
  </si>
  <si>
    <t>貨物等省令 第22条第2項第三号 -ロ</t>
  </si>
  <si>
    <t>貨物等省令 第22条第2項第三号 -ハ</t>
  </si>
  <si>
    <t>貨物等省令 第22条第2項第三号 -ニ</t>
  </si>
  <si>
    <t>貨物等省令 第22条第2項第三号 -ホ</t>
  </si>
  <si>
    <t xml:space="preserve">貨物等省令 第22条第2項第四号 </t>
  </si>
  <si>
    <t xml:space="preserve">貨物等省令 第22条第3項第一号 </t>
  </si>
  <si>
    <t xml:space="preserve">貨物等省令 第22条第3項第二号 </t>
  </si>
  <si>
    <t>22-3-3</t>
  </si>
  <si>
    <t xml:space="preserve">貨物等省令 第22条第3項第三号 </t>
  </si>
  <si>
    <t xml:space="preserve">貨物等省令 第22条第4項 </t>
  </si>
  <si>
    <t xml:space="preserve">貨物等省令 第22条第5項第一号 </t>
  </si>
  <si>
    <t xml:space="preserve">貨物等省令 第22条第5項第二号 </t>
  </si>
  <si>
    <t xml:space="preserve">貨物等省令 第22条第6項 </t>
  </si>
  <si>
    <t xml:space="preserve">貨物等省令 第23条第1項第一号 </t>
  </si>
  <si>
    <t xml:space="preserve">貨物等省令 第23条第1項第二号 </t>
  </si>
  <si>
    <t xml:space="preserve">貨物等省令 第23条第1項第三号 </t>
  </si>
  <si>
    <t xml:space="preserve">貨物等省令 第23条第2項第一号 </t>
  </si>
  <si>
    <t xml:space="preserve">貨物等省令 第23条第2項第二号 </t>
  </si>
  <si>
    <t xml:space="preserve">貨物等省令 第23条第2項第三号 </t>
  </si>
  <si>
    <t>23-2-4</t>
  </si>
  <si>
    <t>23-3-1-イ</t>
  </si>
  <si>
    <t>貨物等省令 第23条第3項第一号 -イ</t>
  </si>
  <si>
    <t>23-3-1-ロ</t>
  </si>
  <si>
    <t>貨物等省令 第23条第3項第一号 -ロ</t>
  </si>
  <si>
    <t>23-3-1-ハ</t>
  </si>
  <si>
    <t>貨物等省令 第23条第3項第一号 -ハ</t>
  </si>
  <si>
    <t>23-3-1-ニ</t>
  </si>
  <si>
    <t>貨物等省令 第23条第3項第一号 -ニ</t>
  </si>
  <si>
    <t>23-3-1-ホ</t>
  </si>
  <si>
    <t>貨物等省令 第23条第3項第一号 -ホ</t>
  </si>
  <si>
    <t>23-3-1-ヘ</t>
  </si>
  <si>
    <t>貨物等省令 第23条第3項第一号 -ヘ</t>
  </si>
  <si>
    <t>貨物等省令 第23条第3項第二号 -イ</t>
  </si>
  <si>
    <t>貨物等省令 第23条第3項第二号 -ロ</t>
  </si>
  <si>
    <t>貨物等省令 第23条第3項第二号 -ハ</t>
  </si>
  <si>
    <t>貨物等省令 第23条第3項第二号 -ニ</t>
  </si>
  <si>
    <t>貨物等省令 第23条第3項第二号 -ホ</t>
  </si>
  <si>
    <t>23-3-3-イ</t>
  </si>
  <si>
    <t>貨物等省令 第23条第3項第三号 -イ</t>
  </si>
  <si>
    <t>23-3-3-ロ</t>
  </si>
  <si>
    <t>貨物等省令 第23条第3項第三号 -ロ</t>
  </si>
  <si>
    <t>23-3-3-ハ</t>
  </si>
  <si>
    <t>貨物等省令 第23条第3項第三号 -ハ</t>
  </si>
  <si>
    <t>23-3-3-ニ</t>
  </si>
  <si>
    <t>貨物等省令 第23条第3項第三号 -ニ</t>
  </si>
  <si>
    <t>23-3-3-ホ</t>
  </si>
  <si>
    <t>貨物等省令 第23条第3項第三号 -ホ</t>
  </si>
  <si>
    <t>23-3-3-ヘ</t>
  </si>
  <si>
    <t>貨物等省令 第23条第3項第三号 -ヘ</t>
  </si>
  <si>
    <t>23-3-3-ト</t>
  </si>
  <si>
    <t>貨物等省令 第23条第3項第三号 -ト</t>
  </si>
  <si>
    <t>23-3-3-チ</t>
  </si>
  <si>
    <t>貨物等省令 第23条第3項第三号 -チ</t>
  </si>
  <si>
    <t>貨物等省令 第23条第3項第四号 -イ</t>
  </si>
  <si>
    <t>貨物等省令 第23条第3項第四号 -ロ</t>
  </si>
  <si>
    <t>貨物等省令 第23条第3項第四号 -ハ</t>
  </si>
  <si>
    <t>23-3-5</t>
  </si>
  <si>
    <t xml:space="preserve">貨物等省令 第23条第3項第五号 </t>
  </si>
  <si>
    <t xml:space="preserve">貨物等省令 第24条第1項第一号 </t>
  </si>
  <si>
    <t xml:space="preserve">貨物等省令 第24条第1項第二号 </t>
  </si>
  <si>
    <t>24-1-3-イ</t>
  </si>
  <si>
    <t>貨物等省令 第24条第1項第三号 -イ</t>
  </si>
  <si>
    <t>24-1-3-ロ</t>
  </si>
  <si>
    <t>貨物等省令 第24条第1項第三号 -ロ</t>
  </si>
  <si>
    <t>24-1-3-ハ</t>
  </si>
  <si>
    <t>貨物等省令 第24条第1項第三号 -ハ</t>
  </si>
  <si>
    <t>24-1-3-ニ-1</t>
  </si>
  <si>
    <t>貨物等省令 第24条第1項第三号 -ニ-1</t>
  </si>
  <si>
    <t>24-1-3-ニ-2</t>
  </si>
  <si>
    <t>貨物等省令 第24条第1項第三号 -ニ-2</t>
  </si>
  <si>
    <t xml:space="preserve">貨物等省令 第24条第2項 </t>
  </si>
  <si>
    <t xml:space="preserve">貨物等省令 第24条第3項 </t>
  </si>
  <si>
    <t xml:space="preserve">貨物等省令 第25条第1項第一号 </t>
  </si>
  <si>
    <t>25-1-1の2</t>
  </si>
  <si>
    <t xml:space="preserve">貨物等省令 第25条第1項第一号の二 </t>
  </si>
  <si>
    <t xml:space="preserve">貨物等省令 第25条第1項第二号 </t>
  </si>
  <si>
    <t xml:space="preserve">貨物等省令 第25条第1項第三号 </t>
  </si>
  <si>
    <t xml:space="preserve">貨物等省令 第25条第1項第四号 </t>
  </si>
  <si>
    <t xml:space="preserve">貨物等省令 第25条第1項第五号 </t>
  </si>
  <si>
    <t xml:space="preserve">貨物等省令 第25条第2項第一号 </t>
  </si>
  <si>
    <t xml:space="preserve">貨物等省令 第25条第2項第二号 </t>
  </si>
  <si>
    <t>貨物等省令 第25条第2項第三号 -イ</t>
  </si>
  <si>
    <t>貨物等省令 第25条第2項第三号 -ロ</t>
  </si>
  <si>
    <t>貨物等省令 第25条第2項第三号 -ハ</t>
  </si>
  <si>
    <t>貨物等省令 第25条第2項第三号 -ホ</t>
  </si>
  <si>
    <t>貨物等省令 第25条第2項第三号 -ヘ</t>
  </si>
  <si>
    <t>貨物等省令 第25条第2項第三号 -ト</t>
  </si>
  <si>
    <t xml:space="preserve">貨物等省令 第25条第2項第四号 </t>
  </si>
  <si>
    <t>25-2-5</t>
  </si>
  <si>
    <t xml:space="preserve">貨物等省令 第25条第2項第五号 </t>
  </si>
  <si>
    <t xml:space="preserve">貨物等省令 第25条第3項第一号 </t>
  </si>
  <si>
    <t>25-3-2-イ-1</t>
  </si>
  <si>
    <t>貨物等省令 第25条第3項第二号 -イ-1</t>
  </si>
  <si>
    <t>25-3-2-イ-2</t>
  </si>
  <si>
    <t>貨物等省令 第25条第3項第二号 -イ-2</t>
  </si>
  <si>
    <t>25-3-2-イ-3</t>
  </si>
  <si>
    <t>貨物等省令 第25条第3項第二号 -イ-3</t>
  </si>
  <si>
    <t>25-3-2-イ-4</t>
  </si>
  <si>
    <t>貨物等省令 第25条第3項第二号 -イ-4</t>
  </si>
  <si>
    <t>25-3-2-イ-5</t>
  </si>
  <si>
    <t>貨物等省令 第25条第3項第二号 -イ-5</t>
  </si>
  <si>
    <t>貨物等省令 第25条第3項第二号 -ロ</t>
  </si>
  <si>
    <t>貨物等省令 第25条第3項第二号 -ハ</t>
  </si>
  <si>
    <t>貨物等省令 第25条第3項第二号 -ニ</t>
  </si>
  <si>
    <t>貨物等省令 第25条第3項第二号 -ホ</t>
  </si>
  <si>
    <t>貨物等省令 第25条第3項第二号 -ト</t>
  </si>
  <si>
    <t>貨物等省令 第25条第3項第二号 -ヌ</t>
  </si>
  <si>
    <t>貨物等省令 第25条第3項第二号 -ル-1</t>
  </si>
  <si>
    <t>貨物等省令 第25条第3項第二号 -ル-2</t>
  </si>
  <si>
    <t>25-3-2-ヲ</t>
  </si>
  <si>
    <t>貨物等省令 第25条第3項第二号 -ヲ</t>
  </si>
  <si>
    <t>貨物等省令 第25条第3項第三号 -イ</t>
  </si>
  <si>
    <t>貨物等省令 第25条第3項第三号 -ロ</t>
  </si>
  <si>
    <t>貨物等省令 第25条第3項第三号 -ハ</t>
  </si>
  <si>
    <t>貨物等省令 第25条第3項第四号 -イ</t>
  </si>
  <si>
    <t>貨物等省令 第25条第3項第四号 -ロ</t>
  </si>
  <si>
    <t>貨物等省令 第25条第3項第四号 -ハ</t>
  </si>
  <si>
    <t xml:space="preserve">貨物等省令 第25条第4項第一号 </t>
  </si>
  <si>
    <t xml:space="preserve">貨物等省令 第25条第4項第二号 </t>
  </si>
  <si>
    <t xml:space="preserve">貨物等省令 第25条第4項第三号 </t>
  </si>
  <si>
    <t>25-4-4</t>
  </si>
  <si>
    <t xml:space="preserve">貨物等省令 第25条第4項第四号 </t>
  </si>
  <si>
    <t xml:space="preserve">貨物等省令 第25条第5項第一号 </t>
  </si>
  <si>
    <t>貨物等省令 第25条第5項第二号 -イ</t>
  </si>
  <si>
    <t>貨物等省令 第25条第5項第二号 -ロ</t>
  </si>
  <si>
    <t>貨物等省令 第25条第5項第二号 -ハ</t>
  </si>
  <si>
    <t xml:space="preserve">貨物等省令 第25条第5項第三号 </t>
  </si>
  <si>
    <t xml:space="preserve">貨物等省令 第26条第1項第一号 </t>
  </si>
  <si>
    <t xml:space="preserve">貨物等省令 第26条第1項第二号 </t>
  </si>
  <si>
    <t>26-1-3</t>
  </si>
  <si>
    <t xml:space="preserve">貨物等省令 第26条第1項第三号 </t>
  </si>
  <si>
    <t xml:space="preserve">貨物等省令 第27条第1項第一号 </t>
  </si>
  <si>
    <t xml:space="preserve">貨物等省令 第27条第1項第二号 </t>
  </si>
  <si>
    <t xml:space="preserve">貨物等省令 第27条第1項第三号 </t>
  </si>
  <si>
    <t xml:space="preserve">貨物等省令 第27条第1項第四号 </t>
  </si>
  <si>
    <t xml:space="preserve">貨物等省令 第27条第1項第五号 </t>
  </si>
  <si>
    <t>27-1-6</t>
  </si>
  <si>
    <t xml:space="preserve">貨物等省令 第27条第1項第六号 </t>
  </si>
  <si>
    <t>27-1-7</t>
  </si>
  <si>
    <t xml:space="preserve">貨物等省令 第27条第1項第七号 </t>
  </si>
  <si>
    <t xml:space="preserve">貨物等省令 第27条第2項第一号 </t>
  </si>
  <si>
    <t xml:space="preserve">貨物等省令 第27条第2項第二号 </t>
  </si>
  <si>
    <t xml:space="preserve">貨物等省令 第27条第2項第三号 </t>
  </si>
  <si>
    <t xml:space="preserve">貨物等省令 第27条第2項第四号 </t>
  </si>
  <si>
    <t xml:space="preserve">貨物等省令 第27条第2項第五号 </t>
  </si>
  <si>
    <t xml:space="preserve">貨物等省令 第27条第3項第一号 </t>
  </si>
  <si>
    <t>貨物等省令 第27条第3項第二号 -イ</t>
  </si>
  <si>
    <t>貨物等省令 第27条第3項第二号 -ロ</t>
  </si>
  <si>
    <t>貨物等省令 第27条第3項第二号 -ハ</t>
  </si>
  <si>
    <t xml:space="preserve">貨物等省令 第27条第4項 </t>
  </si>
  <si>
    <t xml:space="preserve">貨物等省令 第27条第5項第一号 </t>
  </si>
  <si>
    <t>貨物等省令 第27条第5項第二号 -イ</t>
  </si>
  <si>
    <t>貨物等省令 第27条第5項第二号 -ロ</t>
  </si>
  <si>
    <t>貨物等省令 第27条第5項第二号 -ハ</t>
  </si>
  <si>
    <t>27-6-1-イ</t>
  </si>
  <si>
    <t>貨物等省令 第27条第6項第一号 -イ</t>
  </si>
  <si>
    <t>27-6-1-ロ</t>
  </si>
  <si>
    <t>貨物等省令 第27条第6項第一号 -ロ</t>
  </si>
  <si>
    <t xml:space="preserve">貨物等省令 第27条第6項第二号 </t>
  </si>
  <si>
    <t xml:space="preserve">貨物等省令 第28条 </t>
  </si>
  <si>
    <t>項番</t>
    <rPh sb="0" eb="2">
      <t>コウバン</t>
    </rPh>
    <phoneticPr fontId="2"/>
  </si>
  <si>
    <t>6-1-17-ル</t>
  </si>
  <si>
    <t>貨物等省令 第6条第1項第十七号 -ル</t>
  </si>
  <si>
    <t>6-1-17-ヲ</t>
  </si>
  <si>
    <t>貨物等省令 第6条第1項第十七号 -ヲ</t>
  </si>
  <si>
    <t>6-1-17-ワ</t>
  </si>
  <si>
    <t>貨物等省令 第6条第1項第十七号 -ワ</t>
  </si>
  <si>
    <t>6-1-17-カ-1</t>
  </si>
  <si>
    <t>貨物等省令 第6条第1項第十七号 -カ-1</t>
  </si>
  <si>
    <t>6-1-17-カ-2</t>
  </si>
  <si>
    <t>貨物等省令 第6条第1項第十七号 -カ-2</t>
  </si>
  <si>
    <t>6-1-17-ヨ</t>
  </si>
  <si>
    <t>貨物等省令 第6条第1項第十七号 -ヨ</t>
  </si>
  <si>
    <t>6-1-17-タ</t>
  </si>
  <si>
    <t>貨物等省令 第6条第1項第十七号 -タ</t>
  </si>
  <si>
    <t>6-1-17-レ-1</t>
  </si>
  <si>
    <t>貨物等省令 第6条第1項第十七号 -レ-1</t>
  </si>
  <si>
    <t>6-1-17-レ-2</t>
  </si>
  <si>
    <t>貨物等省令 第6条第1項第十七号 -レ-2</t>
  </si>
  <si>
    <t>6-1-17-レ-3</t>
  </si>
  <si>
    <t>貨物等省令 第6条第1項第十七号 -レ-3</t>
  </si>
  <si>
    <t>6-1-17-レ-4</t>
  </si>
  <si>
    <t>貨物等省令 第6条第1項第十七号 -レ-4</t>
  </si>
  <si>
    <t>6-1-17-レ-5</t>
  </si>
  <si>
    <t>貨物等省令 第6条第1項第十七号 -レ-5</t>
  </si>
  <si>
    <t>6-1-17-レ-6</t>
  </si>
  <si>
    <t>貨物等省令 第6条第1項第十七号 -レ-6</t>
  </si>
  <si>
    <t>6-1-17-レ-7</t>
  </si>
  <si>
    <t>貨物等省令 第6条第1項第十七号 -レ-7</t>
  </si>
  <si>
    <t>6-1-17-レ-8</t>
  </si>
  <si>
    <t>貨物等省令 第6条第1項第十七号 -レ-8</t>
  </si>
  <si>
    <t>6-1-17-レ-9</t>
  </si>
  <si>
    <t>貨物等省令 第6条第1項第十七号 -レ-9</t>
  </si>
  <si>
    <t>6-1-17-レ-10</t>
  </si>
  <si>
    <t>貨物等省令 第6条第1項第十七号 -レ-10</t>
  </si>
  <si>
    <t>6-1-17-ソ</t>
  </si>
  <si>
    <t>貨物等省令 第6条第1項第十七号 -ソ</t>
  </si>
  <si>
    <t>6-1-17-ツ-1</t>
  </si>
  <si>
    <t>貨物等省令 第6条第1項第十七号 -ツ-1</t>
  </si>
  <si>
    <t>6-1-17-ツ-2</t>
  </si>
  <si>
    <t>貨物等省令 第6条第1項第十七号 -ツ-2</t>
  </si>
  <si>
    <t>6-1-17-ネ</t>
  </si>
  <si>
    <t>貨物等省令 第6条第1項第十七号 -ネ</t>
  </si>
  <si>
    <t>6-1-17-ナ-1</t>
  </si>
  <si>
    <t>貨物等省令 第6条第1項第十七号 -ナ-1</t>
  </si>
  <si>
    <t>6-1-17-ナ-2</t>
  </si>
  <si>
    <t>貨物等省令 第6条第1項第十七号 -ナ-2</t>
  </si>
  <si>
    <t>6-1-17-ナ-3</t>
  </si>
  <si>
    <t>貨物等省令 第6条第1項第十七号 -ナ-3</t>
  </si>
  <si>
    <t>6-1-17-ラ</t>
  </si>
  <si>
    <t>貨物等省令 第6条第1項第十七号 -ラ</t>
  </si>
  <si>
    <t>6-1-17-ム</t>
  </si>
  <si>
    <t>貨物等省令 第6条第1項第十七号 -ム</t>
  </si>
  <si>
    <t>6-1-17-ウ</t>
  </si>
  <si>
    <t>貨物等省令 第6条第1項第十七号 -ウ</t>
  </si>
  <si>
    <t>6-1-17-ヰ</t>
  </si>
  <si>
    <t>貨物等省令 第6条第1項第十七号 -ヰ</t>
  </si>
  <si>
    <t>6-1-17-ノ</t>
  </si>
  <si>
    <t>貨物等省令 第6条第1項第十七号 -ノ</t>
  </si>
  <si>
    <t>6-1-17-オ</t>
  </si>
  <si>
    <t>貨物等省令 第6条第1項第十七号 -オ</t>
  </si>
  <si>
    <t>6-1-17-ク-1</t>
  </si>
  <si>
    <t>貨物等省令 第6条第1項第十七号 -ク-1</t>
  </si>
  <si>
    <t>6-1-17-ク-2</t>
  </si>
  <si>
    <t>貨物等省令 第6条第1項第十七号 -ク-2</t>
  </si>
  <si>
    <t>6-1-17-ヤ</t>
  </si>
  <si>
    <t>貨物等省令 第6条第1項第十七号 -ヤ</t>
  </si>
  <si>
    <t>6-1-17-マ</t>
  </si>
  <si>
    <t>貨物等省令 第6条第1項第十七号 -マ</t>
  </si>
  <si>
    <t>6-1-17-ケ</t>
  </si>
  <si>
    <t>貨物等省令 第6条第1項第十七号 -ケ</t>
  </si>
  <si>
    <t>6-1-17-フ</t>
  </si>
  <si>
    <t>貨物等省令 第6条第1項第十七号 -フ</t>
  </si>
  <si>
    <t>6-1-17の3</t>
  </si>
  <si>
    <t xml:space="preserve">貨物等省令 第6条第1項第十七号の三 </t>
  </si>
  <si>
    <t>第25類</t>
    <rPh sb="0" eb="1">
      <t>ダイ</t>
    </rPh>
    <rPh sb="3" eb="4">
      <t>ルイ</t>
    </rPh>
    <phoneticPr fontId="10"/>
  </si>
  <si>
    <t>輸出貿易管理令　別表第１　16項</t>
    <rPh sb="0" eb="2">
      <t>ユシュツ</t>
    </rPh>
    <rPh sb="2" eb="4">
      <t>ボウエキ</t>
    </rPh>
    <rPh sb="4" eb="7">
      <t>カンリレイ</t>
    </rPh>
    <rPh sb="8" eb="10">
      <t>ベッピョウ</t>
    </rPh>
    <rPh sb="10" eb="11">
      <t>ダイ</t>
    </rPh>
    <rPh sb="15" eb="16">
      <t>コウ</t>
    </rPh>
    <phoneticPr fontId="10"/>
  </si>
  <si>
    <t>第26類</t>
    <rPh sb="0" eb="1">
      <t>ダイ</t>
    </rPh>
    <rPh sb="3" eb="4">
      <t>ルイ</t>
    </rPh>
    <phoneticPr fontId="10"/>
  </si>
  <si>
    <t>第27類</t>
    <rPh sb="0" eb="1">
      <t>ダイ</t>
    </rPh>
    <rPh sb="3" eb="4">
      <t>ルイ</t>
    </rPh>
    <phoneticPr fontId="10"/>
  </si>
  <si>
    <t>第28類</t>
    <rPh sb="0" eb="1">
      <t>ダイ</t>
    </rPh>
    <rPh sb="3" eb="4">
      <t>ルイ</t>
    </rPh>
    <phoneticPr fontId="10"/>
  </si>
  <si>
    <t>第29類</t>
    <rPh sb="0" eb="1">
      <t>ダイ</t>
    </rPh>
    <rPh sb="3" eb="4">
      <t>ルイ</t>
    </rPh>
    <phoneticPr fontId="10"/>
  </si>
  <si>
    <t>第30類</t>
    <rPh sb="0" eb="1">
      <t>ダイ</t>
    </rPh>
    <rPh sb="3" eb="4">
      <t>ルイ</t>
    </rPh>
    <phoneticPr fontId="10"/>
  </si>
  <si>
    <t>第31類</t>
    <rPh sb="0" eb="1">
      <t>ダイ</t>
    </rPh>
    <rPh sb="3" eb="4">
      <t>ルイ</t>
    </rPh>
    <phoneticPr fontId="10"/>
  </si>
  <si>
    <t>第32類</t>
    <rPh sb="0" eb="1">
      <t>ダイ</t>
    </rPh>
    <rPh sb="3" eb="4">
      <t>ルイ</t>
    </rPh>
    <phoneticPr fontId="10"/>
  </si>
  <si>
    <t>第33類</t>
    <rPh sb="0" eb="1">
      <t>ダイ</t>
    </rPh>
    <rPh sb="3" eb="4">
      <t>ルイ</t>
    </rPh>
    <phoneticPr fontId="10"/>
  </si>
  <si>
    <t>第34類</t>
    <rPh sb="0" eb="1">
      <t>ダイ</t>
    </rPh>
    <rPh sb="3" eb="4">
      <t>ルイ</t>
    </rPh>
    <phoneticPr fontId="10"/>
  </si>
  <si>
    <t>第35類</t>
    <rPh sb="0" eb="1">
      <t>ダイ</t>
    </rPh>
    <rPh sb="3" eb="4">
      <t>ルイ</t>
    </rPh>
    <phoneticPr fontId="10"/>
  </si>
  <si>
    <t>第36類</t>
    <rPh sb="0" eb="1">
      <t>ダイ</t>
    </rPh>
    <rPh sb="3" eb="4">
      <t>ルイ</t>
    </rPh>
    <phoneticPr fontId="10"/>
  </si>
  <si>
    <t>第37類</t>
    <rPh sb="0" eb="1">
      <t>ダイ</t>
    </rPh>
    <rPh sb="3" eb="4">
      <t>ルイ</t>
    </rPh>
    <phoneticPr fontId="10"/>
  </si>
  <si>
    <t>第38類</t>
    <rPh sb="0" eb="1">
      <t>ダイ</t>
    </rPh>
    <rPh sb="3" eb="4">
      <t>ルイ</t>
    </rPh>
    <phoneticPr fontId="10"/>
  </si>
  <si>
    <t>第39類</t>
    <rPh sb="0" eb="1">
      <t>ダイ</t>
    </rPh>
    <rPh sb="3" eb="4">
      <t>ルイ</t>
    </rPh>
    <phoneticPr fontId="10"/>
  </si>
  <si>
    <t>第40類</t>
    <rPh sb="0" eb="1">
      <t>ダイ</t>
    </rPh>
    <rPh sb="3" eb="4">
      <t>ルイ</t>
    </rPh>
    <phoneticPr fontId="10"/>
  </si>
  <si>
    <t>第54類</t>
    <rPh sb="0" eb="1">
      <t>ダイ</t>
    </rPh>
    <rPh sb="3" eb="4">
      <t>ルイ</t>
    </rPh>
    <phoneticPr fontId="10"/>
  </si>
  <si>
    <t>第55類</t>
    <rPh sb="0" eb="1">
      <t>ダイ</t>
    </rPh>
    <rPh sb="3" eb="4">
      <t>ルイ</t>
    </rPh>
    <phoneticPr fontId="10"/>
  </si>
  <si>
    <t>第56類</t>
    <rPh sb="0" eb="1">
      <t>ダイ</t>
    </rPh>
    <rPh sb="3" eb="4">
      <t>ルイ</t>
    </rPh>
    <phoneticPr fontId="10"/>
  </si>
  <si>
    <t>第57類</t>
    <rPh sb="0" eb="1">
      <t>ダイ</t>
    </rPh>
    <rPh sb="3" eb="4">
      <t>ルイ</t>
    </rPh>
    <phoneticPr fontId="10"/>
  </si>
  <si>
    <t>第58類</t>
    <rPh sb="0" eb="1">
      <t>ダイ</t>
    </rPh>
    <rPh sb="3" eb="4">
      <t>ルイ</t>
    </rPh>
    <phoneticPr fontId="10"/>
  </si>
  <si>
    <t>第59類</t>
    <rPh sb="0" eb="1">
      <t>ダイ</t>
    </rPh>
    <rPh sb="3" eb="4">
      <t>ルイ</t>
    </rPh>
    <phoneticPr fontId="10"/>
  </si>
  <si>
    <t>第63類</t>
    <rPh sb="0" eb="1">
      <t>ダイ</t>
    </rPh>
    <rPh sb="3" eb="4">
      <t>ルイ</t>
    </rPh>
    <phoneticPr fontId="10"/>
  </si>
  <si>
    <t>第68類</t>
    <rPh sb="0" eb="1">
      <t>ダイ</t>
    </rPh>
    <rPh sb="3" eb="4">
      <t>ルイ</t>
    </rPh>
    <phoneticPr fontId="10"/>
  </si>
  <si>
    <t>第69類</t>
    <rPh sb="0" eb="1">
      <t>ダイ</t>
    </rPh>
    <rPh sb="3" eb="4">
      <t>ルイ</t>
    </rPh>
    <phoneticPr fontId="10"/>
  </si>
  <si>
    <t>第70類</t>
    <rPh sb="0" eb="1">
      <t>ダイ</t>
    </rPh>
    <rPh sb="3" eb="4">
      <t>ルイ</t>
    </rPh>
    <phoneticPr fontId="10"/>
  </si>
  <si>
    <t>第71類</t>
    <rPh sb="0" eb="1">
      <t>ダイ</t>
    </rPh>
    <rPh sb="3" eb="4">
      <t>ルイ</t>
    </rPh>
    <phoneticPr fontId="10"/>
  </si>
  <si>
    <t>第72類</t>
    <rPh sb="0" eb="1">
      <t>ダイ</t>
    </rPh>
    <rPh sb="3" eb="4">
      <t>ルイ</t>
    </rPh>
    <phoneticPr fontId="10"/>
  </si>
  <si>
    <t>第73類</t>
    <rPh sb="0" eb="1">
      <t>ダイ</t>
    </rPh>
    <rPh sb="3" eb="4">
      <t>ルイ</t>
    </rPh>
    <phoneticPr fontId="10"/>
  </si>
  <si>
    <t>第74類</t>
    <rPh sb="0" eb="1">
      <t>ダイ</t>
    </rPh>
    <rPh sb="3" eb="4">
      <t>ルイ</t>
    </rPh>
    <phoneticPr fontId="10"/>
  </si>
  <si>
    <t>第75類</t>
    <rPh sb="0" eb="1">
      <t>ダイ</t>
    </rPh>
    <rPh sb="3" eb="4">
      <t>ルイ</t>
    </rPh>
    <phoneticPr fontId="10"/>
  </si>
  <si>
    <t>第76類</t>
    <rPh sb="0" eb="1">
      <t>ダイ</t>
    </rPh>
    <rPh sb="3" eb="4">
      <t>ルイ</t>
    </rPh>
    <phoneticPr fontId="10"/>
  </si>
  <si>
    <t>第78類</t>
    <rPh sb="0" eb="1">
      <t>ダイ</t>
    </rPh>
    <rPh sb="3" eb="4">
      <t>ルイ</t>
    </rPh>
    <phoneticPr fontId="10"/>
  </si>
  <si>
    <t>第79類</t>
    <rPh sb="0" eb="1">
      <t>ダイ</t>
    </rPh>
    <rPh sb="3" eb="4">
      <t>ルイ</t>
    </rPh>
    <phoneticPr fontId="10"/>
  </si>
  <si>
    <t>第80類</t>
    <rPh sb="0" eb="1">
      <t>ダイ</t>
    </rPh>
    <rPh sb="3" eb="4">
      <t>ルイ</t>
    </rPh>
    <phoneticPr fontId="10"/>
  </si>
  <si>
    <t>第81類</t>
    <rPh sb="0" eb="1">
      <t>ダイ</t>
    </rPh>
    <rPh sb="3" eb="4">
      <t>ルイ</t>
    </rPh>
    <phoneticPr fontId="10"/>
  </si>
  <si>
    <t>第82類</t>
    <rPh sb="0" eb="1">
      <t>ダイ</t>
    </rPh>
    <rPh sb="3" eb="4">
      <t>ルイ</t>
    </rPh>
    <phoneticPr fontId="10"/>
  </si>
  <si>
    <t>第83類</t>
    <rPh sb="0" eb="1">
      <t>ダイ</t>
    </rPh>
    <rPh sb="3" eb="4">
      <t>ルイ</t>
    </rPh>
    <phoneticPr fontId="10"/>
  </si>
  <si>
    <t>第84類</t>
    <rPh sb="0" eb="1">
      <t>ダイ</t>
    </rPh>
    <rPh sb="3" eb="4">
      <t>ルイ</t>
    </rPh>
    <phoneticPr fontId="10"/>
  </si>
  <si>
    <t>第85類</t>
    <rPh sb="0" eb="1">
      <t>ダイ</t>
    </rPh>
    <rPh sb="3" eb="4">
      <t>ルイ</t>
    </rPh>
    <phoneticPr fontId="10"/>
  </si>
  <si>
    <t>第86類</t>
    <rPh sb="0" eb="1">
      <t>ダイ</t>
    </rPh>
    <rPh sb="3" eb="4">
      <t>ルイ</t>
    </rPh>
    <phoneticPr fontId="10"/>
  </si>
  <si>
    <t>第87類</t>
    <rPh sb="0" eb="1">
      <t>ダイ</t>
    </rPh>
    <rPh sb="3" eb="4">
      <t>ルイ</t>
    </rPh>
    <phoneticPr fontId="10"/>
  </si>
  <si>
    <t>第88類</t>
    <rPh sb="0" eb="1">
      <t>ダイ</t>
    </rPh>
    <rPh sb="3" eb="4">
      <t>ルイ</t>
    </rPh>
    <phoneticPr fontId="10"/>
  </si>
  <si>
    <t>第89類</t>
    <rPh sb="0" eb="1">
      <t>ダイ</t>
    </rPh>
    <rPh sb="3" eb="4">
      <t>ルイ</t>
    </rPh>
    <phoneticPr fontId="10"/>
  </si>
  <si>
    <t>第90類</t>
    <rPh sb="0" eb="1">
      <t>ダイ</t>
    </rPh>
    <rPh sb="3" eb="4">
      <t>ルイ</t>
    </rPh>
    <phoneticPr fontId="10"/>
  </si>
  <si>
    <t>第91類</t>
    <rPh sb="0" eb="1">
      <t>ダイ</t>
    </rPh>
    <rPh sb="3" eb="4">
      <t>ルイ</t>
    </rPh>
    <phoneticPr fontId="10"/>
  </si>
  <si>
    <t>第92類</t>
    <rPh sb="0" eb="1">
      <t>ダイ</t>
    </rPh>
    <rPh sb="3" eb="4">
      <t>ルイ</t>
    </rPh>
    <phoneticPr fontId="10"/>
  </si>
  <si>
    <t>第93類</t>
    <rPh sb="0" eb="1">
      <t>ダイ</t>
    </rPh>
    <rPh sb="3" eb="4">
      <t>ルイ</t>
    </rPh>
    <phoneticPr fontId="10"/>
  </si>
  <si>
    <t>第95類</t>
    <rPh sb="0" eb="1">
      <t>ダイ</t>
    </rPh>
    <rPh sb="3" eb="4">
      <t>ルイ</t>
    </rPh>
    <phoneticPr fontId="10"/>
  </si>
  <si>
    <t xml:space="preserve">貨物等省令 第23条第2項第四号 </t>
  </si>
  <si>
    <t>貨物等省令 第28条（関税定率法別表第25類）</t>
    <rPh sb="0" eb="2">
      <t>カモツ</t>
    </rPh>
    <rPh sb="2" eb="3">
      <t>トウ</t>
    </rPh>
    <rPh sb="3" eb="5">
      <t>ショウレイ</t>
    </rPh>
    <rPh sb="6" eb="7">
      <t>ダイ</t>
    </rPh>
    <rPh sb="9" eb="10">
      <t>ジョウ</t>
    </rPh>
    <rPh sb="11" eb="13">
      <t>カンゼイ</t>
    </rPh>
    <rPh sb="13" eb="16">
      <t>テイリツホウ</t>
    </rPh>
    <rPh sb="16" eb="18">
      <t>ベッピョウ</t>
    </rPh>
    <rPh sb="18" eb="19">
      <t>ダイ</t>
    </rPh>
    <rPh sb="21" eb="22">
      <t>ルイ</t>
    </rPh>
    <phoneticPr fontId="10"/>
  </si>
  <si>
    <t>28（第26類）</t>
    <rPh sb="3" eb="4">
      <t>ダイ</t>
    </rPh>
    <rPh sb="6" eb="7">
      <t>ルイ</t>
    </rPh>
    <phoneticPr fontId="10"/>
  </si>
  <si>
    <t>貨物等省令 第28条（関税定率法別表第26類）</t>
    <rPh sb="0" eb="2">
      <t>カモツ</t>
    </rPh>
    <rPh sb="2" eb="3">
      <t>トウ</t>
    </rPh>
    <rPh sb="3" eb="5">
      <t>ショウレイ</t>
    </rPh>
    <rPh sb="6" eb="7">
      <t>ダイ</t>
    </rPh>
    <rPh sb="9" eb="10">
      <t>ジョウ</t>
    </rPh>
    <rPh sb="11" eb="13">
      <t>カンゼイ</t>
    </rPh>
    <rPh sb="13" eb="16">
      <t>テイリツホウ</t>
    </rPh>
    <rPh sb="16" eb="18">
      <t>ベッピョウ</t>
    </rPh>
    <rPh sb="18" eb="19">
      <t>ダイ</t>
    </rPh>
    <rPh sb="21" eb="22">
      <t>ルイ</t>
    </rPh>
    <phoneticPr fontId="10"/>
  </si>
  <si>
    <t>貨物等省令 第28条（関税定率法別表第27類）</t>
    <rPh sb="0" eb="2">
      <t>カモツ</t>
    </rPh>
    <rPh sb="2" eb="3">
      <t>トウ</t>
    </rPh>
    <rPh sb="3" eb="5">
      <t>ショウレイ</t>
    </rPh>
    <rPh sb="6" eb="7">
      <t>ダイ</t>
    </rPh>
    <rPh sb="9" eb="10">
      <t>ジョウ</t>
    </rPh>
    <rPh sb="11" eb="13">
      <t>カンゼイ</t>
    </rPh>
    <rPh sb="13" eb="16">
      <t>テイリツホウ</t>
    </rPh>
    <rPh sb="16" eb="18">
      <t>ベッピョウ</t>
    </rPh>
    <rPh sb="18" eb="19">
      <t>ダイ</t>
    </rPh>
    <rPh sb="21" eb="22">
      <t>ルイ</t>
    </rPh>
    <phoneticPr fontId="10"/>
  </si>
  <si>
    <t>28（第28類）</t>
    <rPh sb="3" eb="4">
      <t>ダイ</t>
    </rPh>
    <rPh sb="6" eb="7">
      <t>ルイ</t>
    </rPh>
    <phoneticPr fontId="10"/>
  </si>
  <si>
    <t>貨物等省令 第28条（関税定率法別表第28類）</t>
    <rPh sb="0" eb="2">
      <t>カモツ</t>
    </rPh>
    <rPh sb="2" eb="3">
      <t>トウ</t>
    </rPh>
    <rPh sb="3" eb="5">
      <t>ショウレイ</t>
    </rPh>
    <rPh sb="6" eb="7">
      <t>ダイ</t>
    </rPh>
    <rPh sb="9" eb="10">
      <t>ジョウ</t>
    </rPh>
    <rPh sb="11" eb="13">
      <t>カンゼイ</t>
    </rPh>
    <rPh sb="13" eb="16">
      <t>テイリツホウ</t>
    </rPh>
    <rPh sb="16" eb="18">
      <t>ベッピョウ</t>
    </rPh>
    <rPh sb="18" eb="19">
      <t>ダイ</t>
    </rPh>
    <rPh sb="21" eb="22">
      <t>ルイ</t>
    </rPh>
    <phoneticPr fontId="10"/>
  </si>
  <si>
    <t>貨物等省令 第28条（関税定率法別表第29類）</t>
    <rPh sb="0" eb="2">
      <t>カモツ</t>
    </rPh>
    <rPh sb="2" eb="3">
      <t>トウ</t>
    </rPh>
    <rPh sb="3" eb="5">
      <t>ショウレイ</t>
    </rPh>
    <rPh sb="6" eb="7">
      <t>ダイ</t>
    </rPh>
    <rPh sb="9" eb="10">
      <t>ジョウ</t>
    </rPh>
    <rPh sb="11" eb="13">
      <t>カンゼイ</t>
    </rPh>
    <rPh sb="13" eb="16">
      <t>テイリツホウ</t>
    </rPh>
    <rPh sb="16" eb="18">
      <t>ベッピョウ</t>
    </rPh>
    <rPh sb="18" eb="19">
      <t>ダイ</t>
    </rPh>
    <rPh sb="21" eb="22">
      <t>ルイ</t>
    </rPh>
    <phoneticPr fontId="10"/>
  </si>
  <si>
    <t>28（第30類）</t>
    <rPh sb="3" eb="4">
      <t>ダイ</t>
    </rPh>
    <rPh sb="6" eb="7">
      <t>ルイ</t>
    </rPh>
    <phoneticPr fontId="10"/>
  </si>
  <si>
    <t>貨物等省令 第28条（関税定率法別表第30類）</t>
    <rPh sb="0" eb="2">
      <t>カモツ</t>
    </rPh>
    <rPh sb="2" eb="3">
      <t>トウ</t>
    </rPh>
    <rPh sb="3" eb="5">
      <t>ショウレイ</t>
    </rPh>
    <rPh sb="6" eb="7">
      <t>ダイ</t>
    </rPh>
    <rPh sb="9" eb="10">
      <t>ジョウ</t>
    </rPh>
    <rPh sb="11" eb="13">
      <t>カンゼイ</t>
    </rPh>
    <rPh sb="13" eb="16">
      <t>テイリツホウ</t>
    </rPh>
    <rPh sb="16" eb="18">
      <t>ベッピョウ</t>
    </rPh>
    <rPh sb="18" eb="19">
      <t>ダイ</t>
    </rPh>
    <rPh sb="21" eb="22">
      <t>ルイ</t>
    </rPh>
    <phoneticPr fontId="10"/>
  </si>
  <si>
    <t>貨物等省令 第28条（関税定率法別表第31類）</t>
    <rPh sb="0" eb="2">
      <t>カモツ</t>
    </rPh>
    <rPh sb="2" eb="3">
      <t>トウ</t>
    </rPh>
    <rPh sb="3" eb="5">
      <t>ショウレイ</t>
    </rPh>
    <rPh sb="6" eb="7">
      <t>ダイ</t>
    </rPh>
    <rPh sb="9" eb="10">
      <t>ジョウ</t>
    </rPh>
    <rPh sb="11" eb="13">
      <t>カンゼイ</t>
    </rPh>
    <rPh sb="13" eb="16">
      <t>テイリツホウ</t>
    </rPh>
    <rPh sb="16" eb="18">
      <t>ベッピョウ</t>
    </rPh>
    <rPh sb="18" eb="19">
      <t>ダイ</t>
    </rPh>
    <rPh sb="21" eb="22">
      <t>ルイ</t>
    </rPh>
    <phoneticPr fontId="10"/>
  </si>
  <si>
    <t>28（第32類）</t>
    <rPh sb="3" eb="4">
      <t>ダイ</t>
    </rPh>
    <rPh sb="6" eb="7">
      <t>ルイ</t>
    </rPh>
    <phoneticPr fontId="10"/>
  </si>
  <si>
    <t>貨物等省令 第28条（関税定率法別表第32類）</t>
    <rPh sb="0" eb="2">
      <t>カモツ</t>
    </rPh>
    <rPh sb="2" eb="3">
      <t>トウ</t>
    </rPh>
    <rPh sb="3" eb="5">
      <t>ショウレイ</t>
    </rPh>
    <rPh sb="6" eb="7">
      <t>ダイ</t>
    </rPh>
    <rPh sb="9" eb="10">
      <t>ジョウ</t>
    </rPh>
    <rPh sb="11" eb="13">
      <t>カンゼイ</t>
    </rPh>
    <rPh sb="13" eb="16">
      <t>テイリツホウ</t>
    </rPh>
    <rPh sb="16" eb="18">
      <t>ベッピョウ</t>
    </rPh>
    <rPh sb="18" eb="19">
      <t>ダイ</t>
    </rPh>
    <rPh sb="21" eb="22">
      <t>ルイ</t>
    </rPh>
    <phoneticPr fontId="10"/>
  </si>
  <si>
    <t>貨物等省令 第28条（関税定率法別表第33類）</t>
    <rPh sb="0" eb="2">
      <t>カモツ</t>
    </rPh>
    <rPh sb="2" eb="3">
      <t>トウ</t>
    </rPh>
    <rPh sb="3" eb="5">
      <t>ショウレイ</t>
    </rPh>
    <rPh sb="6" eb="7">
      <t>ダイ</t>
    </rPh>
    <rPh sb="9" eb="10">
      <t>ジョウ</t>
    </rPh>
    <rPh sb="11" eb="13">
      <t>カンゼイ</t>
    </rPh>
    <rPh sb="13" eb="16">
      <t>テイリツホウ</t>
    </rPh>
    <rPh sb="16" eb="18">
      <t>ベッピョウ</t>
    </rPh>
    <rPh sb="18" eb="19">
      <t>ダイ</t>
    </rPh>
    <rPh sb="21" eb="22">
      <t>ルイ</t>
    </rPh>
    <phoneticPr fontId="10"/>
  </si>
  <si>
    <t>28（第34類）</t>
    <rPh sb="3" eb="4">
      <t>ダイ</t>
    </rPh>
    <rPh sb="6" eb="7">
      <t>ルイ</t>
    </rPh>
    <phoneticPr fontId="10"/>
  </si>
  <si>
    <t>貨物等省令 第28条（関税定率法別表第34類）</t>
    <rPh sb="0" eb="2">
      <t>カモツ</t>
    </rPh>
    <rPh sb="2" eb="3">
      <t>トウ</t>
    </rPh>
    <rPh sb="3" eb="5">
      <t>ショウレイ</t>
    </rPh>
    <rPh sb="6" eb="7">
      <t>ダイ</t>
    </rPh>
    <rPh sb="9" eb="10">
      <t>ジョウ</t>
    </rPh>
    <rPh sb="11" eb="13">
      <t>カンゼイ</t>
    </rPh>
    <rPh sb="13" eb="16">
      <t>テイリツホウ</t>
    </rPh>
    <rPh sb="16" eb="18">
      <t>ベッピョウ</t>
    </rPh>
    <rPh sb="18" eb="19">
      <t>ダイ</t>
    </rPh>
    <rPh sb="21" eb="22">
      <t>ルイ</t>
    </rPh>
    <phoneticPr fontId="10"/>
  </si>
  <si>
    <t>貨物等省令 第28条（関税定率法別表第35類）</t>
    <rPh sb="0" eb="2">
      <t>カモツ</t>
    </rPh>
    <rPh sb="2" eb="3">
      <t>トウ</t>
    </rPh>
    <rPh sb="3" eb="5">
      <t>ショウレイ</t>
    </rPh>
    <rPh sb="6" eb="7">
      <t>ダイ</t>
    </rPh>
    <rPh sb="9" eb="10">
      <t>ジョウ</t>
    </rPh>
    <rPh sb="11" eb="13">
      <t>カンゼイ</t>
    </rPh>
    <rPh sb="13" eb="16">
      <t>テイリツホウ</t>
    </rPh>
    <rPh sb="16" eb="18">
      <t>ベッピョウ</t>
    </rPh>
    <rPh sb="18" eb="19">
      <t>ダイ</t>
    </rPh>
    <rPh sb="21" eb="22">
      <t>ルイ</t>
    </rPh>
    <phoneticPr fontId="10"/>
  </si>
  <si>
    <t>28（第36類）</t>
    <rPh sb="3" eb="4">
      <t>ダイ</t>
    </rPh>
    <rPh sb="6" eb="7">
      <t>ルイ</t>
    </rPh>
    <phoneticPr fontId="10"/>
  </si>
  <si>
    <t>貨物等省令 第28条（関税定率法別表第36類）</t>
    <rPh sb="0" eb="2">
      <t>カモツ</t>
    </rPh>
    <rPh sb="2" eb="3">
      <t>トウ</t>
    </rPh>
    <rPh sb="3" eb="5">
      <t>ショウレイ</t>
    </rPh>
    <rPh sb="6" eb="7">
      <t>ダイ</t>
    </rPh>
    <rPh sb="9" eb="10">
      <t>ジョウ</t>
    </rPh>
    <rPh sb="11" eb="13">
      <t>カンゼイ</t>
    </rPh>
    <rPh sb="13" eb="16">
      <t>テイリツホウ</t>
    </rPh>
    <rPh sb="16" eb="18">
      <t>ベッピョウ</t>
    </rPh>
    <rPh sb="18" eb="19">
      <t>ダイ</t>
    </rPh>
    <rPh sb="21" eb="22">
      <t>ルイ</t>
    </rPh>
    <phoneticPr fontId="10"/>
  </si>
  <si>
    <t>貨物等省令 第28条（関税定率法別表第37類）</t>
    <rPh sb="0" eb="2">
      <t>カモツ</t>
    </rPh>
    <rPh sb="2" eb="3">
      <t>トウ</t>
    </rPh>
    <rPh sb="3" eb="5">
      <t>ショウレイ</t>
    </rPh>
    <rPh sb="6" eb="7">
      <t>ダイ</t>
    </rPh>
    <rPh sb="9" eb="10">
      <t>ジョウ</t>
    </rPh>
    <rPh sb="11" eb="13">
      <t>カンゼイ</t>
    </rPh>
    <rPh sb="13" eb="16">
      <t>テイリツホウ</t>
    </rPh>
    <rPh sb="16" eb="18">
      <t>ベッピョウ</t>
    </rPh>
    <rPh sb="18" eb="19">
      <t>ダイ</t>
    </rPh>
    <rPh sb="21" eb="22">
      <t>ルイ</t>
    </rPh>
    <phoneticPr fontId="10"/>
  </si>
  <si>
    <t>28（第38類）</t>
    <rPh sb="3" eb="4">
      <t>ダイ</t>
    </rPh>
    <rPh sb="6" eb="7">
      <t>ルイ</t>
    </rPh>
    <phoneticPr fontId="10"/>
  </si>
  <si>
    <t>貨物等省令 第28条（関税定率法別表第38類）</t>
    <rPh sb="0" eb="2">
      <t>カモツ</t>
    </rPh>
    <rPh sb="2" eb="3">
      <t>トウ</t>
    </rPh>
    <rPh sb="3" eb="5">
      <t>ショウレイ</t>
    </rPh>
    <rPh sb="6" eb="7">
      <t>ダイ</t>
    </rPh>
    <rPh sb="9" eb="10">
      <t>ジョウ</t>
    </rPh>
    <rPh sb="11" eb="13">
      <t>カンゼイ</t>
    </rPh>
    <rPh sb="13" eb="16">
      <t>テイリツホウ</t>
    </rPh>
    <rPh sb="16" eb="18">
      <t>ベッピョウ</t>
    </rPh>
    <rPh sb="18" eb="19">
      <t>ダイ</t>
    </rPh>
    <rPh sb="21" eb="22">
      <t>ルイ</t>
    </rPh>
    <phoneticPr fontId="10"/>
  </si>
  <si>
    <t>貨物等省令 第28条（関税定率法別表第39類）</t>
    <rPh sb="0" eb="2">
      <t>カモツ</t>
    </rPh>
    <rPh sb="2" eb="3">
      <t>トウ</t>
    </rPh>
    <rPh sb="3" eb="5">
      <t>ショウレイ</t>
    </rPh>
    <rPh sb="6" eb="7">
      <t>ダイ</t>
    </rPh>
    <rPh sb="9" eb="10">
      <t>ジョウ</t>
    </rPh>
    <rPh sb="11" eb="13">
      <t>カンゼイ</t>
    </rPh>
    <rPh sb="13" eb="16">
      <t>テイリツホウ</t>
    </rPh>
    <rPh sb="16" eb="18">
      <t>ベッピョウ</t>
    </rPh>
    <rPh sb="18" eb="19">
      <t>ダイ</t>
    </rPh>
    <rPh sb="21" eb="22">
      <t>ルイ</t>
    </rPh>
    <phoneticPr fontId="10"/>
  </si>
  <si>
    <t>28（第40類）</t>
    <rPh sb="3" eb="4">
      <t>ダイ</t>
    </rPh>
    <rPh sb="6" eb="7">
      <t>ルイ</t>
    </rPh>
    <phoneticPr fontId="10"/>
  </si>
  <si>
    <t>貨物等省令 第28条（関税定率法別表第40類）</t>
    <rPh sb="0" eb="2">
      <t>カモツ</t>
    </rPh>
    <rPh sb="2" eb="3">
      <t>トウ</t>
    </rPh>
    <rPh sb="3" eb="5">
      <t>ショウレイ</t>
    </rPh>
    <rPh sb="6" eb="7">
      <t>ダイ</t>
    </rPh>
    <rPh sb="9" eb="10">
      <t>ジョウ</t>
    </rPh>
    <rPh sb="11" eb="13">
      <t>カンゼイ</t>
    </rPh>
    <rPh sb="13" eb="16">
      <t>テイリツホウ</t>
    </rPh>
    <rPh sb="16" eb="18">
      <t>ベッピョウ</t>
    </rPh>
    <rPh sb="18" eb="19">
      <t>ダイ</t>
    </rPh>
    <rPh sb="21" eb="22">
      <t>ルイ</t>
    </rPh>
    <phoneticPr fontId="10"/>
  </si>
  <si>
    <t>28（第54類）</t>
    <rPh sb="3" eb="4">
      <t>ダイ</t>
    </rPh>
    <rPh sb="6" eb="7">
      <t>ルイ</t>
    </rPh>
    <phoneticPr fontId="10"/>
  </si>
  <si>
    <t>貨物等省令 第28条（関税定率法別表第54類）</t>
    <rPh sb="0" eb="2">
      <t>カモツ</t>
    </rPh>
    <rPh sb="2" eb="3">
      <t>トウ</t>
    </rPh>
    <rPh sb="3" eb="5">
      <t>ショウレイ</t>
    </rPh>
    <rPh sb="6" eb="7">
      <t>ダイ</t>
    </rPh>
    <rPh sb="9" eb="10">
      <t>ジョウ</t>
    </rPh>
    <rPh sb="11" eb="13">
      <t>カンゼイ</t>
    </rPh>
    <rPh sb="13" eb="16">
      <t>テイリツホウ</t>
    </rPh>
    <rPh sb="16" eb="18">
      <t>ベッピョウ</t>
    </rPh>
    <rPh sb="18" eb="19">
      <t>ダイ</t>
    </rPh>
    <rPh sb="21" eb="22">
      <t>ルイ</t>
    </rPh>
    <phoneticPr fontId="10"/>
  </si>
  <si>
    <t>28（第55類）</t>
    <rPh sb="3" eb="4">
      <t>ダイ</t>
    </rPh>
    <rPh sb="6" eb="7">
      <t>ルイ</t>
    </rPh>
    <phoneticPr fontId="10"/>
  </si>
  <si>
    <t>貨物等省令 第28条（関税定率法別表第55類）</t>
    <rPh sb="0" eb="2">
      <t>カモツ</t>
    </rPh>
    <rPh sb="2" eb="3">
      <t>トウ</t>
    </rPh>
    <rPh sb="3" eb="5">
      <t>ショウレイ</t>
    </rPh>
    <rPh sb="6" eb="7">
      <t>ダイ</t>
    </rPh>
    <rPh sb="9" eb="10">
      <t>ジョウ</t>
    </rPh>
    <rPh sb="11" eb="13">
      <t>カンゼイ</t>
    </rPh>
    <rPh sb="13" eb="16">
      <t>テイリツホウ</t>
    </rPh>
    <rPh sb="16" eb="18">
      <t>ベッピョウ</t>
    </rPh>
    <rPh sb="18" eb="19">
      <t>ダイ</t>
    </rPh>
    <rPh sb="21" eb="22">
      <t>ルイ</t>
    </rPh>
    <phoneticPr fontId="10"/>
  </si>
  <si>
    <t>28（第56類）</t>
    <rPh sb="3" eb="4">
      <t>ダイ</t>
    </rPh>
    <rPh sb="6" eb="7">
      <t>ルイ</t>
    </rPh>
    <phoneticPr fontId="10"/>
  </si>
  <si>
    <t>貨物等省令 第28条（関税定率法別表第56類）</t>
    <rPh sb="0" eb="2">
      <t>カモツ</t>
    </rPh>
    <rPh sb="2" eb="3">
      <t>トウ</t>
    </rPh>
    <rPh sb="3" eb="5">
      <t>ショウレイ</t>
    </rPh>
    <rPh sb="6" eb="7">
      <t>ダイ</t>
    </rPh>
    <rPh sb="9" eb="10">
      <t>ジョウ</t>
    </rPh>
    <rPh sb="11" eb="13">
      <t>カンゼイ</t>
    </rPh>
    <rPh sb="13" eb="16">
      <t>テイリツホウ</t>
    </rPh>
    <rPh sb="16" eb="18">
      <t>ベッピョウ</t>
    </rPh>
    <rPh sb="18" eb="19">
      <t>ダイ</t>
    </rPh>
    <rPh sb="21" eb="22">
      <t>ルイ</t>
    </rPh>
    <phoneticPr fontId="10"/>
  </si>
  <si>
    <t>28（第57類）</t>
    <rPh sb="3" eb="4">
      <t>ダイ</t>
    </rPh>
    <rPh sb="6" eb="7">
      <t>ルイ</t>
    </rPh>
    <phoneticPr fontId="10"/>
  </si>
  <si>
    <t>貨物等省令 第28条（関税定率法別表第57類）</t>
    <rPh sb="0" eb="2">
      <t>カモツ</t>
    </rPh>
    <rPh sb="2" eb="3">
      <t>トウ</t>
    </rPh>
    <rPh sb="3" eb="5">
      <t>ショウレイ</t>
    </rPh>
    <rPh sb="6" eb="7">
      <t>ダイ</t>
    </rPh>
    <rPh sb="9" eb="10">
      <t>ジョウ</t>
    </rPh>
    <rPh sb="11" eb="13">
      <t>カンゼイ</t>
    </rPh>
    <rPh sb="13" eb="16">
      <t>テイリツホウ</t>
    </rPh>
    <rPh sb="16" eb="18">
      <t>ベッピョウ</t>
    </rPh>
    <rPh sb="18" eb="19">
      <t>ダイ</t>
    </rPh>
    <rPh sb="21" eb="22">
      <t>ルイ</t>
    </rPh>
    <phoneticPr fontId="10"/>
  </si>
  <si>
    <t>28（第58類）</t>
    <rPh sb="3" eb="4">
      <t>ダイ</t>
    </rPh>
    <rPh sb="6" eb="7">
      <t>ルイ</t>
    </rPh>
    <phoneticPr fontId="10"/>
  </si>
  <si>
    <t>貨物等省令 第28条（関税定率法別表第58類）</t>
    <rPh sb="0" eb="2">
      <t>カモツ</t>
    </rPh>
    <rPh sb="2" eb="3">
      <t>トウ</t>
    </rPh>
    <rPh sb="3" eb="5">
      <t>ショウレイ</t>
    </rPh>
    <rPh sb="6" eb="7">
      <t>ダイ</t>
    </rPh>
    <rPh sb="9" eb="10">
      <t>ジョウ</t>
    </rPh>
    <rPh sb="11" eb="13">
      <t>カンゼイ</t>
    </rPh>
    <rPh sb="13" eb="16">
      <t>テイリツホウ</t>
    </rPh>
    <rPh sb="16" eb="18">
      <t>ベッピョウ</t>
    </rPh>
    <rPh sb="18" eb="19">
      <t>ダイ</t>
    </rPh>
    <rPh sb="21" eb="22">
      <t>ルイ</t>
    </rPh>
    <phoneticPr fontId="10"/>
  </si>
  <si>
    <t>28（第59類）</t>
    <rPh sb="3" eb="4">
      <t>ダイ</t>
    </rPh>
    <rPh sb="6" eb="7">
      <t>ルイ</t>
    </rPh>
    <phoneticPr fontId="10"/>
  </si>
  <si>
    <t>貨物等省令 第28条（関税定率法別表第59類）</t>
    <rPh sb="0" eb="2">
      <t>カモツ</t>
    </rPh>
    <rPh sb="2" eb="3">
      <t>トウ</t>
    </rPh>
    <rPh sb="3" eb="5">
      <t>ショウレイ</t>
    </rPh>
    <rPh sb="6" eb="7">
      <t>ダイ</t>
    </rPh>
    <rPh sb="9" eb="10">
      <t>ジョウ</t>
    </rPh>
    <rPh sb="11" eb="13">
      <t>カンゼイ</t>
    </rPh>
    <rPh sb="13" eb="16">
      <t>テイリツホウ</t>
    </rPh>
    <rPh sb="16" eb="18">
      <t>ベッピョウ</t>
    </rPh>
    <rPh sb="18" eb="19">
      <t>ダイ</t>
    </rPh>
    <rPh sb="21" eb="22">
      <t>ルイ</t>
    </rPh>
    <phoneticPr fontId="10"/>
  </si>
  <si>
    <t>28（第63類）</t>
    <rPh sb="3" eb="4">
      <t>ダイ</t>
    </rPh>
    <rPh sb="6" eb="7">
      <t>ルイ</t>
    </rPh>
    <phoneticPr fontId="10"/>
  </si>
  <si>
    <t>貨物等省令 第28条（関税定率法別表第63類）</t>
    <rPh sb="0" eb="2">
      <t>カモツ</t>
    </rPh>
    <rPh sb="2" eb="3">
      <t>トウ</t>
    </rPh>
    <rPh sb="3" eb="5">
      <t>ショウレイ</t>
    </rPh>
    <rPh sb="6" eb="7">
      <t>ダイ</t>
    </rPh>
    <rPh sb="9" eb="10">
      <t>ジョウ</t>
    </rPh>
    <rPh sb="11" eb="13">
      <t>カンゼイ</t>
    </rPh>
    <rPh sb="13" eb="16">
      <t>テイリツホウ</t>
    </rPh>
    <rPh sb="16" eb="18">
      <t>ベッピョウ</t>
    </rPh>
    <rPh sb="18" eb="19">
      <t>ダイ</t>
    </rPh>
    <rPh sb="21" eb="22">
      <t>ルイ</t>
    </rPh>
    <phoneticPr fontId="10"/>
  </si>
  <si>
    <t>28（第68類）</t>
    <rPh sb="3" eb="4">
      <t>ダイ</t>
    </rPh>
    <rPh sb="6" eb="7">
      <t>ルイ</t>
    </rPh>
    <phoneticPr fontId="10"/>
  </si>
  <si>
    <t>貨物等省令 第28条（関税定率法別表第68類）</t>
    <rPh sb="0" eb="2">
      <t>カモツ</t>
    </rPh>
    <rPh sb="2" eb="3">
      <t>トウ</t>
    </rPh>
    <rPh sb="3" eb="5">
      <t>ショウレイ</t>
    </rPh>
    <rPh sb="6" eb="7">
      <t>ダイ</t>
    </rPh>
    <rPh sb="9" eb="10">
      <t>ジョウ</t>
    </rPh>
    <rPh sb="11" eb="13">
      <t>カンゼイ</t>
    </rPh>
    <rPh sb="13" eb="16">
      <t>テイリツホウ</t>
    </rPh>
    <rPh sb="16" eb="18">
      <t>ベッピョウ</t>
    </rPh>
    <rPh sb="18" eb="19">
      <t>ダイ</t>
    </rPh>
    <rPh sb="21" eb="22">
      <t>ルイ</t>
    </rPh>
    <phoneticPr fontId="10"/>
  </si>
  <si>
    <t>28（第69類）</t>
    <rPh sb="3" eb="4">
      <t>ダイ</t>
    </rPh>
    <rPh sb="6" eb="7">
      <t>ルイ</t>
    </rPh>
    <phoneticPr fontId="10"/>
  </si>
  <si>
    <t>貨物等省令 第28条（関税定率法別表第69類）</t>
    <rPh sb="0" eb="2">
      <t>カモツ</t>
    </rPh>
    <rPh sb="2" eb="3">
      <t>トウ</t>
    </rPh>
    <rPh sb="3" eb="5">
      <t>ショウレイ</t>
    </rPh>
    <rPh sb="6" eb="7">
      <t>ダイ</t>
    </rPh>
    <rPh sb="9" eb="10">
      <t>ジョウ</t>
    </rPh>
    <rPh sb="11" eb="13">
      <t>カンゼイ</t>
    </rPh>
    <rPh sb="13" eb="16">
      <t>テイリツホウ</t>
    </rPh>
    <rPh sb="16" eb="18">
      <t>ベッピョウ</t>
    </rPh>
    <rPh sb="18" eb="19">
      <t>ダイ</t>
    </rPh>
    <rPh sb="21" eb="22">
      <t>ルイ</t>
    </rPh>
    <phoneticPr fontId="10"/>
  </si>
  <si>
    <t>28（第70類）</t>
    <rPh sb="3" eb="4">
      <t>ダイ</t>
    </rPh>
    <rPh sb="6" eb="7">
      <t>ルイ</t>
    </rPh>
    <phoneticPr fontId="10"/>
  </si>
  <si>
    <t>貨物等省令 第28条（関税定率法別表第70類）</t>
    <rPh sb="0" eb="2">
      <t>カモツ</t>
    </rPh>
    <rPh sb="2" eb="3">
      <t>トウ</t>
    </rPh>
    <rPh sb="3" eb="5">
      <t>ショウレイ</t>
    </rPh>
    <rPh sb="6" eb="7">
      <t>ダイ</t>
    </rPh>
    <rPh sb="9" eb="10">
      <t>ジョウ</t>
    </rPh>
    <rPh sb="11" eb="13">
      <t>カンゼイ</t>
    </rPh>
    <rPh sb="13" eb="16">
      <t>テイリツホウ</t>
    </rPh>
    <rPh sb="16" eb="18">
      <t>ベッピョウ</t>
    </rPh>
    <rPh sb="18" eb="19">
      <t>ダイ</t>
    </rPh>
    <rPh sb="21" eb="22">
      <t>ルイ</t>
    </rPh>
    <phoneticPr fontId="10"/>
  </si>
  <si>
    <t>28（第71類）</t>
    <rPh sb="3" eb="4">
      <t>ダイ</t>
    </rPh>
    <rPh sb="6" eb="7">
      <t>ルイ</t>
    </rPh>
    <phoneticPr fontId="10"/>
  </si>
  <si>
    <t>貨物等省令 第28条（関税定率法別表第71類）</t>
    <rPh sb="0" eb="2">
      <t>カモツ</t>
    </rPh>
    <rPh sb="2" eb="3">
      <t>トウ</t>
    </rPh>
    <rPh sb="3" eb="5">
      <t>ショウレイ</t>
    </rPh>
    <rPh sb="6" eb="7">
      <t>ダイ</t>
    </rPh>
    <rPh sb="9" eb="10">
      <t>ジョウ</t>
    </rPh>
    <rPh sb="11" eb="13">
      <t>カンゼイ</t>
    </rPh>
    <rPh sb="13" eb="16">
      <t>テイリツホウ</t>
    </rPh>
    <rPh sb="16" eb="18">
      <t>ベッピョウ</t>
    </rPh>
    <rPh sb="18" eb="19">
      <t>ダイ</t>
    </rPh>
    <rPh sb="21" eb="22">
      <t>ルイ</t>
    </rPh>
    <phoneticPr fontId="10"/>
  </si>
  <si>
    <t>28（第72類）</t>
    <rPh sb="3" eb="4">
      <t>ダイ</t>
    </rPh>
    <rPh sb="6" eb="7">
      <t>ルイ</t>
    </rPh>
    <phoneticPr fontId="10"/>
  </si>
  <si>
    <t>貨物等省令 第28条（関税定率法別表第72類）</t>
    <rPh sb="0" eb="2">
      <t>カモツ</t>
    </rPh>
    <rPh sb="2" eb="3">
      <t>トウ</t>
    </rPh>
    <rPh sb="3" eb="5">
      <t>ショウレイ</t>
    </rPh>
    <rPh sb="6" eb="7">
      <t>ダイ</t>
    </rPh>
    <rPh sb="9" eb="10">
      <t>ジョウ</t>
    </rPh>
    <rPh sb="11" eb="13">
      <t>カンゼイ</t>
    </rPh>
    <rPh sb="13" eb="16">
      <t>テイリツホウ</t>
    </rPh>
    <rPh sb="16" eb="18">
      <t>ベッピョウ</t>
    </rPh>
    <rPh sb="18" eb="19">
      <t>ダイ</t>
    </rPh>
    <rPh sb="21" eb="22">
      <t>ルイ</t>
    </rPh>
    <phoneticPr fontId="10"/>
  </si>
  <si>
    <t>28（第73類）</t>
    <rPh sb="3" eb="4">
      <t>ダイ</t>
    </rPh>
    <rPh sb="6" eb="7">
      <t>ルイ</t>
    </rPh>
    <phoneticPr fontId="10"/>
  </si>
  <si>
    <t>貨物等省令 第28条（関税定率法別表第73類）</t>
    <rPh sb="0" eb="2">
      <t>カモツ</t>
    </rPh>
    <rPh sb="2" eb="3">
      <t>トウ</t>
    </rPh>
    <rPh sb="3" eb="5">
      <t>ショウレイ</t>
    </rPh>
    <rPh sb="6" eb="7">
      <t>ダイ</t>
    </rPh>
    <rPh sb="9" eb="10">
      <t>ジョウ</t>
    </rPh>
    <rPh sb="11" eb="13">
      <t>カンゼイ</t>
    </rPh>
    <rPh sb="13" eb="16">
      <t>テイリツホウ</t>
    </rPh>
    <rPh sb="16" eb="18">
      <t>ベッピョウ</t>
    </rPh>
    <rPh sb="18" eb="19">
      <t>ダイ</t>
    </rPh>
    <rPh sb="21" eb="22">
      <t>ルイ</t>
    </rPh>
    <phoneticPr fontId="10"/>
  </si>
  <si>
    <t>28（第74類）</t>
    <rPh sb="3" eb="4">
      <t>ダイ</t>
    </rPh>
    <rPh sb="6" eb="7">
      <t>ルイ</t>
    </rPh>
    <phoneticPr fontId="10"/>
  </si>
  <si>
    <t>貨物等省令 第28条（関税定率法別表第74類）</t>
    <rPh sb="0" eb="2">
      <t>カモツ</t>
    </rPh>
    <rPh sb="2" eb="3">
      <t>トウ</t>
    </rPh>
    <rPh sb="3" eb="5">
      <t>ショウレイ</t>
    </rPh>
    <rPh sb="6" eb="7">
      <t>ダイ</t>
    </rPh>
    <rPh sb="9" eb="10">
      <t>ジョウ</t>
    </rPh>
    <rPh sb="11" eb="13">
      <t>カンゼイ</t>
    </rPh>
    <rPh sb="13" eb="16">
      <t>テイリツホウ</t>
    </rPh>
    <rPh sb="16" eb="18">
      <t>ベッピョウ</t>
    </rPh>
    <rPh sb="18" eb="19">
      <t>ダイ</t>
    </rPh>
    <rPh sb="21" eb="22">
      <t>ルイ</t>
    </rPh>
    <phoneticPr fontId="10"/>
  </si>
  <si>
    <t>28（第75類）</t>
    <rPh sb="3" eb="4">
      <t>ダイ</t>
    </rPh>
    <rPh sb="6" eb="7">
      <t>ルイ</t>
    </rPh>
    <phoneticPr fontId="10"/>
  </si>
  <si>
    <t>貨物等省令 第28条（関税定率法別表第75類）</t>
    <rPh sb="0" eb="2">
      <t>カモツ</t>
    </rPh>
    <rPh sb="2" eb="3">
      <t>トウ</t>
    </rPh>
    <rPh sb="3" eb="5">
      <t>ショウレイ</t>
    </rPh>
    <rPh sb="6" eb="7">
      <t>ダイ</t>
    </rPh>
    <rPh sb="9" eb="10">
      <t>ジョウ</t>
    </rPh>
    <rPh sb="11" eb="13">
      <t>カンゼイ</t>
    </rPh>
    <rPh sb="13" eb="16">
      <t>テイリツホウ</t>
    </rPh>
    <rPh sb="16" eb="18">
      <t>ベッピョウ</t>
    </rPh>
    <rPh sb="18" eb="19">
      <t>ダイ</t>
    </rPh>
    <rPh sb="21" eb="22">
      <t>ルイ</t>
    </rPh>
    <phoneticPr fontId="10"/>
  </si>
  <si>
    <t>28（第76類）</t>
    <rPh sb="3" eb="4">
      <t>ダイ</t>
    </rPh>
    <rPh sb="6" eb="7">
      <t>ルイ</t>
    </rPh>
    <phoneticPr fontId="10"/>
  </si>
  <si>
    <t>貨物等省令 第28条（関税定率法別表第76類）</t>
    <rPh sb="0" eb="2">
      <t>カモツ</t>
    </rPh>
    <rPh sb="2" eb="3">
      <t>トウ</t>
    </rPh>
    <rPh sb="3" eb="5">
      <t>ショウレイ</t>
    </rPh>
    <rPh sb="6" eb="7">
      <t>ダイ</t>
    </rPh>
    <rPh sb="9" eb="10">
      <t>ジョウ</t>
    </rPh>
    <rPh sb="11" eb="13">
      <t>カンゼイ</t>
    </rPh>
    <rPh sb="13" eb="16">
      <t>テイリツホウ</t>
    </rPh>
    <rPh sb="16" eb="18">
      <t>ベッピョウ</t>
    </rPh>
    <rPh sb="18" eb="19">
      <t>ダイ</t>
    </rPh>
    <rPh sb="21" eb="22">
      <t>ルイ</t>
    </rPh>
    <phoneticPr fontId="10"/>
  </si>
  <si>
    <t>28（第78類）</t>
    <rPh sb="3" eb="4">
      <t>ダイ</t>
    </rPh>
    <rPh sb="6" eb="7">
      <t>ルイ</t>
    </rPh>
    <phoneticPr fontId="10"/>
  </si>
  <si>
    <t>貨物等省令 第28条（関税定率法別表第78類）</t>
    <rPh sb="0" eb="2">
      <t>カモツ</t>
    </rPh>
    <rPh sb="2" eb="3">
      <t>トウ</t>
    </rPh>
    <rPh sb="3" eb="5">
      <t>ショウレイ</t>
    </rPh>
    <rPh sb="6" eb="7">
      <t>ダイ</t>
    </rPh>
    <rPh sb="9" eb="10">
      <t>ジョウ</t>
    </rPh>
    <rPh sb="11" eb="13">
      <t>カンゼイ</t>
    </rPh>
    <rPh sb="13" eb="16">
      <t>テイリツホウ</t>
    </rPh>
    <rPh sb="16" eb="18">
      <t>ベッピョウ</t>
    </rPh>
    <rPh sb="18" eb="19">
      <t>ダイ</t>
    </rPh>
    <rPh sb="21" eb="22">
      <t>ルイ</t>
    </rPh>
    <phoneticPr fontId="10"/>
  </si>
  <si>
    <t>28（第79類）</t>
    <rPh sb="3" eb="4">
      <t>ダイ</t>
    </rPh>
    <rPh sb="6" eb="7">
      <t>ルイ</t>
    </rPh>
    <phoneticPr fontId="10"/>
  </si>
  <si>
    <t>貨物等省令 第28条（関税定率法別表第79類）</t>
    <rPh sb="0" eb="2">
      <t>カモツ</t>
    </rPh>
    <rPh sb="2" eb="3">
      <t>トウ</t>
    </rPh>
    <rPh sb="3" eb="5">
      <t>ショウレイ</t>
    </rPh>
    <rPh sb="6" eb="7">
      <t>ダイ</t>
    </rPh>
    <rPh sb="9" eb="10">
      <t>ジョウ</t>
    </rPh>
    <rPh sb="11" eb="13">
      <t>カンゼイ</t>
    </rPh>
    <rPh sb="13" eb="16">
      <t>テイリツホウ</t>
    </rPh>
    <rPh sb="16" eb="18">
      <t>ベッピョウ</t>
    </rPh>
    <rPh sb="18" eb="19">
      <t>ダイ</t>
    </rPh>
    <rPh sb="21" eb="22">
      <t>ルイ</t>
    </rPh>
    <phoneticPr fontId="10"/>
  </si>
  <si>
    <t>28（第80類）</t>
    <rPh sb="3" eb="4">
      <t>ダイ</t>
    </rPh>
    <rPh sb="6" eb="7">
      <t>ルイ</t>
    </rPh>
    <phoneticPr fontId="10"/>
  </si>
  <si>
    <t>貨物等省令 第28条（関税定率法別表第80類）</t>
    <rPh sb="0" eb="2">
      <t>カモツ</t>
    </rPh>
    <rPh sb="2" eb="3">
      <t>トウ</t>
    </rPh>
    <rPh sb="3" eb="5">
      <t>ショウレイ</t>
    </rPh>
    <rPh sb="6" eb="7">
      <t>ダイ</t>
    </rPh>
    <rPh sb="9" eb="10">
      <t>ジョウ</t>
    </rPh>
    <rPh sb="11" eb="13">
      <t>カンゼイ</t>
    </rPh>
    <rPh sb="13" eb="16">
      <t>テイリツホウ</t>
    </rPh>
    <rPh sb="16" eb="18">
      <t>ベッピョウ</t>
    </rPh>
    <rPh sb="18" eb="19">
      <t>ダイ</t>
    </rPh>
    <rPh sb="21" eb="22">
      <t>ルイ</t>
    </rPh>
    <phoneticPr fontId="10"/>
  </si>
  <si>
    <t>28（第81類）</t>
    <rPh sb="3" eb="4">
      <t>ダイ</t>
    </rPh>
    <rPh sb="6" eb="7">
      <t>ルイ</t>
    </rPh>
    <phoneticPr fontId="10"/>
  </si>
  <si>
    <t>貨物等省令 第28条（関税定率法別表第81類）</t>
    <rPh sb="0" eb="2">
      <t>カモツ</t>
    </rPh>
    <rPh sb="2" eb="3">
      <t>トウ</t>
    </rPh>
    <rPh sb="3" eb="5">
      <t>ショウレイ</t>
    </rPh>
    <rPh sb="6" eb="7">
      <t>ダイ</t>
    </rPh>
    <rPh sb="9" eb="10">
      <t>ジョウ</t>
    </rPh>
    <rPh sb="11" eb="13">
      <t>カンゼイ</t>
    </rPh>
    <rPh sb="13" eb="16">
      <t>テイリツホウ</t>
    </rPh>
    <rPh sb="16" eb="18">
      <t>ベッピョウ</t>
    </rPh>
    <rPh sb="18" eb="19">
      <t>ダイ</t>
    </rPh>
    <rPh sb="21" eb="22">
      <t>ルイ</t>
    </rPh>
    <phoneticPr fontId="10"/>
  </si>
  <si>
    <t>28（第82類）</t>
    <rPh sb="3" eb="4">
      <t>ダイ</t>
    </rPh>
    <rPh sb="6" eb="7">
      <t>ルイ</t>
    </rPh>
    <phoneticPr fontId="10"/>
  </si>
  <si>
    <t>貨物等省令 第28条（関税定率法別表第82類）</t>
    <rPh sb="0" eb="2">
      <t>カモツ</t>
    </rPh>
    <rPh sb="2" eb="3">
      <t>トウ</t>
    </rPh>
    <rPh sb="3" eb="5">
      <t>ショウレイ</t>
    </rPh>
    <rPh sb="6" eb="7">
      <t>ダイ</t>
    </rPh>
    <rPh sb="9" eb="10">
      <t>ジョウ</t>
    </rPh>
    <rPh sb="11" eb="13">
      <t>カンゼイ</t>
    </rPh>
    <rPh sb="13" eb="16">
      <t>テイリツホウ</t>
    </rPh>
    <rPh sb="16" eb="18">
      <t>ベッピョウ</t>
    </rPh>
    <rPh sb="18" eb="19">
      <t>ダイ</t>
    </rPh>
    <rPh sb="21" eb="22">
      <t>ルイ</t>
    </rPh>
    <phoneticPr fontId="10"/>
  </si>
  <si>
    <t>28（第83類）</t>
    <rPh sb="3" eb="4">
      <t>ダイ</t>
    </rPh>
    <rPh sb="6" eb="7">
      <t>ルイ</t>
    </rPh>
    <phoneticPr fontId="10"/>
  </si>
  <si>
    <t>貨物等省令 第28条（関税定率法別表第83類）</t>
    <rPh sb="0" eb="2">
      <t>カモツ</t>
    </rPh>
    <rPh sb="2" eb="3">
      <t>トウ</t>
    </rPh>
    <rPh sb="3" eb="5">
      <t>ショウレイ</t>
    </rPh>
    <rPh sb="6" eb="7">
      <t>ダイ</t>
    </rPh>
    <rPh sb="9" eb="10">
      <t>ジョウ</t>
    </rPh>
    <rPh sb="11" eb="13">
      <t>カンゼイ</t>
    </rPh>
    <rPh sb="13" eb="16">
      <t>テイリツホウ</t>
    </rPh>
    <rPh sb="16" eb="18">
      <t>ベッピョウ</t>
    </rPh>
    <rPh sb="18" eb="19">
      <t>ダイ</t>
    </rPh>
    <rPh sb="21" eb="22">
      <t>ルイ</t>
    </rPh>
    <phoneticPr fontId="10"/>
  </si>
  <si>
    <t>28（第84類）</t>
    <rPh sb="3" eb="4">
      <t>ダイ</t>
    </rPh>
    <rPh sb="6" eb="7">
      <t>ルイ</t>
    </rPh>
    <phoneticPr fontId="10"/>
  </si>
  <si>
    <t>貨物等省令 第28条（関税定率法別表第84類）</t>
    <rPh sb="0" eb="2">
      <t>カモツ</t>
    </rPh>
    <rPh sb="2" eb="3">
      <t>トウ</t>
    </rPh>
    <rPh sb="3" eb="5">
      <t>ショウレイ</t>
    </rPh>
    <rPh sb="6" eb="7">
      <t>ダイ</t>
    </rPh>
    <rPh sb="9" eb="10">
      <t>ジョウ</t>
    </rPh>
    <rPh sb="11" eb="13">
      <t>カンゼイ</t>
    </rPh>
    <rPh sb="13" eb="16">
      <t>テイリツホウ</t>
    </rPh>
    <rPh sb="16" eb="18">
      <t>ベッピョウ</t>
    </rPh>
    <rPh sb="18" eb="19">
      <t>ダイ</t>
    </rPh>
    <rPh sb="21" eb="22">
      <t>ルイ</t>
    </rPh>
    <phoneticPr fontId="10"/>
  </si>
  <si>
    <t>28（第85類）</t>
    <rPh sb="3" eb="4">
      <t>ダイ</t>
    </rPh>
    <rPh sb="6" eb="7">
      <t>ルイ</t>
    </rPh>
    <phoneticPr fontId="10"/>
  </si>
  <si>
    <t>貨物等省令 第28条（関税定率法別表第85類）</t>
    <rPh sb="0" eb="2">
      <t>カモツ</t>
    </rPh>
    <rPh sb="2" eb="3">
      <t>トウ</t>
    </rPh>
    <rPh sb="3" eb="5">
      <t>ショウレイ</t>
    </rPh>
    <rPh sb="6" eb="7">
      <t>ダイ</t>
    </rPh>
    <rPh sb="9" eb="10">
      <t>ジョウ</t>
    </rPh>
    <rPh sb="11" eb="13">
      <t>カンゼイ</t>
    </rPh>
    <rPh sb="13" eb="16">
      <t>テイリツホウ</t>
    </rPh>
    <rPh sb="16" eb="18">
      <t>ベッピョウ</t>
    </rPh>
    <rPh sb="18" eb="19">
      <t>ダイ</t>
    </rPh>
    <rPh sb="21" eb="22">
      <t>ルイ</t>
    </rPh>
    <phoneticPr fontId="10"/>
  </si>
  <si>
    <t>28（第86類）</t>
    <rPh sb="3" eb="4">
      <t>ダイ</t>
    </rPh>
    <rPh sb="6" eb="7">
      <t>ルイ</t>
    </rPh>
    <phoneticPr fontId="10"/>
  </si>
  <si>
    <t>貨物等省令 第28条（関税定率法別表第86類）</t>
    <rPh sb="0" eb="2">
      <t>カモツ</t>
    </rPh>
    <rPh sb="2" eb="3">
      <t>トウ</t>
    </rPh>
    <rPh sb="3" eb="5">
      <t>ショウレイ</t>
    </rPh>
    <rPh sb="6" eb="7">
      <t>ダイ</t>
    </rPh>
    <rPh sb="9" eb="10">
      <t>ジョウ</t>
    </rPh>
    <rPh sb="11" eb="13">
      <t>カンゼイ</t>
    </rPh>
    <rPh sb="13" eb="16">
      <t>テイリツホウ</t>
    </rPh>
    <rPh sb="16" eb="18">
      <t>ベッピョウ</t>
    </rPh>
    <rPh sb="18" eb="19">
      <t>ダイ</t>
    </rPh>
    <rPh sb="21" eb="22">
      <t>ルイ</t>
    </rPh>
    <phoneticPr fontId="10"/>
  </si>
  <si>
    <t>28（第87類）</t>
    <rPh sb="3" eb="4">
      <t>ダイ</t>
    </rPh>
    <rPh sb="6" eb="7">
      <t>ルイ</t>
    </rPh>
    <phoneticPr fontId="10"/>
  </si>
  <si>
    <t>貨物等省令 第28条（関税定率法別表第87類）</t>
    <rPh sb="0" eb="2">
      <t>カモツ</t>
    </rPh>
    <rPh sb="2" eb="3">
      <t>トウ</t>
    </rPh>
    <rPh sb="3" eb="5">
      <t>ショウレイ</t>
    </rPh>
    <rPh sb="6" eb="7">
      <t>ダイ</t>
    </rPh>
    <rPh sb="9" eb="10">
      <t>ジョウ</t>
    </rPh>
    <rPh sb="11" eb="13">
      <t>カンゼイ</t>
    </rPh>
    <rPh sb="13" eb="16">
      <t>テイリツホウ</t>
    </rPh>
    <rPh sb="16" eb="18">
      <t>ベッピョウ</t>
    </rPh>
    <rPh sb="18" eb="19">
      <t>ダイ</t>
    </rPh>
    <rPh sb="21" eb="22">
      <t>ルイ</t>
    </rPh>
    <phoneticPr fontId="10"/>
  </si>
  <si>
    <t>28（第88類）</t>
    <rPh sb="3" eb="4">
      <t>ダイ</t>
    </rPh>
    <rPh sb="6" eb="7">
      <t>ルイ</t>
    </rPh>
    <phoneticPr fontId="10"/>
  </si>
  <si>
    <t>貨物等省令 第28条（関税定率法別表第88類）</t>
    <rPh sb="0" eb="2">
      <t>カモツ</t>
    </rPh>
    <rPh sb="2" eb="3">
      <t>トウ</t>
    </rPh>
    <rPh sb="3" eb="5">
      <t>ショウレイ</t>
    </rPh>
    <rPh sb="6" eb="7">
      <t>ダイ</t>
    </rPh>
    <rPh sb="9" eb="10">
      <t>ジョウ</t>
    </rPh>
    <rPh sb="11" eb="13">
      <t>カンゼイ</t>
    </rPh>
    <rPh sb="13" eb="16">
      <t>テイリツホウ</t>
    </rPh>
    <rPh sb="16" eb="18">
      <t>ベッピョウ</t>
    </rPh>
    <rPh sb="18" eb="19">
      <t>ダイ</t>
    </rPh>
    <rPh sb="21" eb="22">
      <t>ルイ</t>
    </rPh>
    <phoneticPr fontId="10"/>
  </si>
  <si>
    <t>28（第89類）</t>
    <rPh sb="3" eb="4">
      <t>ダイ</t>
    </rPh>
    <rPh sb="6" eb="7">
      <t>ルイ</t>
    </rPh>
    <phoneticPr fontId="10"/>
  </si>
  <si>
    <t>貨物等省令 第28条（関税定率法別表第89類）</t>
    <rPh sb="0" eb="2">
      <t>カモツ</t>
    </rPh>
    <rPh sb="2" eb="3">
      <t>トウ</t>
    </rPh>
    <rPh sb="3" eb="5">
      <t>ショウレイ</t>
    </rPh>
    <rPh sb="6" eb="7">
      <t>ダイ</t>
    </rPh>
    <rPh sb="9" eb="10">
      <t>ジョウ</t>
    </rPh>
    <rPh sb="11" eb="13">
      <t>カンゼイ</t>
    </rPh>
    <rPh sb="13" eb="16">
      <t>テイリツホウ</t>
    </rPh>
    <rPh sb="16" eb="18">
      <t>ベッピョウ</t>
    </rPh>
    <rPh sb="18" eb="19">
      <t>ダイ</t>
    </rPh>
    <rPh sb="21" eb="22">
      <t>ルイ</t>
    </rPh>
    <phoneticPr fontId="10"/>
  </si>
  <si>
    <t>28（第90類）</t>
    <rPh sb="3" eb="4">
      <t>ダイ</t>
    </rPh>
    <rPh sb="6" eb="7">
      <t>ルイ</t>
    </rPh>
    <phoneticPr fontId="10"/>
  </si>
  <si>
    <t>貨物等省令 第28条（関税定率法別表第90類）</t>
    <rPh sb="0" eb="2">
      <t>カモツ</t>
    </rPh>
    <rPh sb="2" eb="3">
      <t>トウ</t>
    </rPh>
    <rPh sb="3" eb="5">
      <t>ショウレイ</t>
    </rPh>
    <rPh sb="6" eb="7">
      <t>ダイ</t>
    </rPh>
    <rPh sb="9" eb="10">
      <t>ジョウ</t>
    </rPh>
    <rPh sb="11" eb="13">
      <t>カンゼイ</t>
    </rPh>
    <rPh sb="13" eb="16">
      <t>テイリツホウ</t>
    </rPh>
    <rPh sb="16" eb="18">
      <t>ベッピョウ</t>
    </rPh>
    <rPh sb="18" eb="19">
      <t>ダイ</t>
    </rPh>
    <rPh sb="21" eb="22">
      <t>ルイ</t>
    </rPh>
    <phoneticPr fontId="10"/>
  </si>
  <si>
    <t>28（第91類）</t>
    <rPh sb="3" eb="4">
      <t>ダイ</t>
    </rPh>
    <rPh sb="6" eb="7">
      <t>ルイ</t>
    </rPh>
    <phoneticPr fontId="10"/>
  </si>
  <si>
    <t>貨物等省令 第28条（関税定率法別表第91類）</t>
    <rPh sb="0" eb="2">
      <t>カモツ</t>
    </rPh>
    <rPh sb="2" eb="3">
      <t>トウ</t>
    </rPh>
    <rPh sb="3" eb="5">
      <t>ショウレイ</t>
    </rPh>
    <rPh sb="6" eb="7">
      <t>ダイ</t>
    </rPh>
    <rPh sb="9" eb="10">
      <t>ジョウ</t>
    </rPh>
    <rPh sb="11" eb="13">
      <t>カンゼイ</t>
    </rPh>
    <rPh sb="13" eb="16">
      <t>テイリツホウ</t>
    </rPh>
    <rPh sb="16" eb="18">
      <t>ベッピョウ</t>
    </rPh>
    <rPh sb="18" eb="19">
      <t>ダイ</t>
    </rPh>
    <rPh sb="21" eb="22">
      <t>ルイ</t>
    </rPh>
    <phoneticPr fontId="10"/>
  </si>
  <si>
    <t>28（第92類）</t>
    <rPh sb="3" eb="4">
      <t>ダイ</t>
    </rPh>
    <rPh sb="6" eb="7">
      <t>ルイ</t>
    </rPh>
    <phoneticPr fontId="10"/>
  </si>
  <si>
    <t>貨物等省令 第28条（関税定率法別表第92類）</t>
    <rPh sb="0" eb="2">
      <t>カモツ</t>
    </rPh>
    <rPh sb="2" eb="3">
      <t>トウ</t>
    </rPh>
    <rPh sb="3" eb="5">
      <t>ショウレイ</t>
    </rPh>
    <rPh sb="6" eb="7">
      <t>ダイ</t>
    </rPh>
    <rPh sb="9" eb="10">
      <t>ジョウ</t>
    </rPh>
    <rPh sb="11" eb="13">
      <t>カンゼイ</t>
    </rPh>
    <rPh sb="13" eb="16">
      <t>テイリツホウ</t>
    </rPh>
    <rPh sb="16" eb="18">
      <t>ベッピョウ</t>
    </rPh>
    <rPh sb="18" eb="19">
      <t>ダイ</t>
    </rPh>
    <rPh sb="21" eb="22">
      <t>ルイ</t>
    </rPh>
    <phoneticPr fontId="10"/>
  </si>
  <si>
    <t>28（第93類）</t>
    <rPh sb="3" eb="4">
      <t>ダイ</t>
    </rPh>
    <rPh sb="6" eb="7">
      <t>ルイ</t>
    </rPh>
    <phoneticPr fontId="10"/>
  </si>
  <si>
    <t>貨物等省令 第28条（関税定率法別表第93類）</t>
    <rPh sb="0" eb="2">
      <t>カモツ</t>
    </rPh>
    <rPh sb="2" eb="3">
      <t>トウ</t>
    </rPh>
    <rPh sb="3" eb="5">
      <t>ショウレイ</t>
    </rPh>
    <rPh sb="6" eb="7">
      <t>ダイ</t>
    </rPh>
    <rPh sb="9" eb="10">
      <t>ジョウ</t>
    </rPh>
    <rPh sb="11" eb="13">
      <t>カンゼイ</t>
    </rPh>
    <rPh sb="13" eb="16">
      <t>テイリツホウ</t>
    </rPh>
    <rPh sb="16" eb="18">
      <t>ベッピョウ</t>
    </rPh>
    <rPh sb="18" eb="19">
      <t>ダイ</t>
    </rPh>
    <rPh sb="21" eb="22">
      <t>ルイ</t>
    </rPh>
    <phoneticPr fontId="10"/>
  </si>
  <si>
    <t>28（第95類）</t>
    <rPh sb="3" eb="4">
      <t>ダイ</t>
    </rPh>
    <rPh sb="6" eb="7">
      <t>ルイ</t>
    </rPh>
    <phoneticPr fontId="10"/>
  </si>
  <si>
    <t>貨物等省令 第28条（関税定率法別表第95類）</t>
    <rPh sb="0" eb="2">
      <t>カモツ</t>
    </rPh>
    <rPh sb="2" eb="3">
      <t>トウ</t>
    </rPh>
    <rPh sb="3" eb="5">
      <t>ショウレイ</t>
    </rPh>
    <rPh sb="6" eb="7">
      <t>ダイ</t>
    </rPh>
    <rPh sb="9" eb="10">
      <t>ジョウ</t>
    </rPh>
    <rPh sb="11" eb="13">
      <t>カンゼイ</t>
    </rPh>
    <rPh sb="13" eb="16">
      <t>テイリツホウ</t>
    </rPh>
    <rPh sb="16" eb="18">
      <t>ベッピョウ</t>
    </rPh>
    <rPh sb="18" eb="19">
      <t>ダイ</t>
    </rPh>
    <rPh sb="21" eb="22">
      <t>ルイ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</si>
</sst>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rgb="FFFA7D00"/>
      <name val="ＭＳ Ｐゴシック"/>
      <family val="2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</borders>
  <cellStyleXfs count="3">
    <xf numFmtId="0" fontId="0" fillId="0" borderId="0">
      <alignment vertical="center"/>
    </xf>
    <xf numFmtId="0" fontId="8" fillId="0" borderId="0">
      <alignment vertical="center"/>
    </xf>
    <xf numFmtId="0" fontId="9" fillId="0" borderId="0"/>
  </cellStyleXfs>
  <cellXfs count="53">
    <xf numFmtId="0" fontId="0" fillId="0" borderId="0" xfId="0">
      <alignment vertical="center"/>
    </xf>
    <xf numFmtId="49" fontId="0" fillId="2" borderId="1" xfId="0" applyNumberFormat="1" applyFill="1" applyBorder="1" applyAlignment="1">
      <alignment horizontal="center" vertical="center"/>
    </xf>
    <xf numFmtId="49" fontId="0" fillId="3" borderId="2" xfId="0" applyNumberFormat="1" applyFill="1" applyBorder="1" applyAlignment="1">
      <alignment horizontal="center" vertical="center"/>
    </xf>
    <xf numFmtId="0" fontId="0" fillId="0" borderId="0" xfId="0" applyFill="1">
      <alignment vertical="center"/>
    </xf>
    <xf numFmtId="49" fontId="3" fillId="4" borderId="1" xfId="0" applyNumberFormat="1" applyFont="1" applyFill="1" applyBorder="1">
      <alignment vertical="center"/>
    </xf>
    <xf numFmtId="0" fontId="3" fillId="4" borderId="1" xfId="0" applyFont="1" applyFill="1" applyBorder="1">
      <alignment vertical="center"/>
    </xf>
    <xf numFmtId="0" fontId="3" fillId="0" borderId="1" xfId="0" applyFont="1" applyFill="1" applyBorder="1">
      <alignment vertical="center"/>
    </xf>
    <xf numFmtId="0" fontId="5" fillId="0" borderId="1" xfId="0" applyFont="1" applyFill="1" applyBorder="1">
      <alignment vertical="center"/>
    </xf>
    <xf numFmtId="0" fontId="4" fillId="0" borderId="0" xfId="0" applyFont="1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49" fontId="3" fillId="0" borderId="1" xfId="0" applyNumberFormat="1" applyFont="1" applyFill="1" applyBorder="1">
      <alignment vertical="center"/>
    </xf>
    <xf numFmtId="0" fontId="0" fillId="5" borderId="0" xfId="0" applyFill="1">
      <alignment vertical="center"/>
    </xf>
    <xf numFmtId="0" fontId="6" fillId="0" borderId="1" xfId="0" applyNumberFormat="1" applyFont="1" applyBorder="1">
      <alignment vertical="center"/>
    </xf>
    <xf numFmtId="0" fontId="6" fillId="0" borderId="1" xfId="0" applyFont="1" applyFill="1" applyBorder="1">
      <alignment vertical="center"/>
    </xf>
    <xf numFmtId="0" fontId="6" fillId="4" borderId="1" xfId="0" applyFont="1" applyFill="1" applyBorder="1">
      <alignment vertical="center"/>
    </xf>
    <xf numFmtId="0" fontId="0" fillId="6" borderId="0" xfId="0" applyFill="1">
      <alignment vertical="center"/>
    </xf>
    <xf numFmtId="0" fontId="0" fillId="0" borderId="3" xfId="0" applyBorder="1">
      <alignment vertical="center"/>
    </xf>
    <xf numFmtId="49" fontId="6" fillId="4" borderId="1" xfId="0" applyNumberFormat="1" applyFont="1" applyFill="1" applyBorder="1">
      <alignment vertical="center"/>
    </xf>
    <xf numFmtId="49" fontId="6" fillId="0" borderId="1" xfId="0" applyNumberFormat="1" applyFont="1" applyFill="1" applyBorder="1">
      <alignment vertical="center"/>
    </xf>
    <xf numFmtId="49" fontId="3" fillId="3" borderId="1" xfId="0" applyNumberFormat="1" applyFont="1" applyFill="1" applyBorder="1">
      <alignment vertical="center"/>
    </xf>
    <xf numFmtId="49" fontId="6" fillId="3" borderId="1" xfId="0" applyNumberFormat="1" applyFont="1" applyFill="1" applyBorder="1">
      <alignment vertical="center"/>
    </xf>
    <xf numFmtId="0" fontId="3" fillId="3" borderId="1" xfId="0" applyFont="1" applyFill="1" applyBorder="1">
      <alignment vertical="center"/>
    </xf>
    <xf numFmtId="49" fontId="3" fillId="7" borderId="1" xfId="0" applyNumberFormat="1" applyFont="1" applyFill="1" applyBorder="1">
      <alignment vertical="center"/>
    </xf>
    <xf numFmtId="0" fontId="3" fillId="7" borderId="1" xfId="0" applyFont="1" applyFill="1" applyBorder="1">
      <alignment vertical="center"/>
    </xf>
    <xf numFmtId="49" fontId="5" fillId="3" borderId="1" xfId="0" applyNumberFormat="1" applyFont="1" applyFill="1" applyBorder="1">
      <alignment vertical="center"/>
    </xf>
    <xf numFmtId="49" fontId="3" fillId="8" borderId="1" xfId="0" applyNumberFormat="1" applyFont="1" applyFill="1" applyBorder="1">
      <alignment vertical="center"/>
    </xf>
    <xf numFmtId="0" fontId="3" fillId="8" borderId="1" xfId="0" applyFont="1" applyFill="1" applyBorder="1">
      <alignment vertical="center"/>
    </xf>
    <xf numFmtId="49" fontId="6" fillId="2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>
      <alignment vertical="center"/>
    </xf>
    <xf numFmtId="0" fontId="6" fillId="7" borderId="1" xfId="0" applyFont="1" applyFill="1" applyBorder="1">
      <alignment vertical="center"/>
    </xf>
    <xf numFmtId="0" fontId="6" fillId="8" borderId="1" xfId="0" applyFont="1" applyFill="1" applyBorder="1">
      <alignment vertical="center"/>
    </xf>
    <xf numFmtId="0" fontId="6" fillId="0" borderId="0" xfId="0" applyFont="1">
      <alignment vertical="center"/>
    </xf>
    <xf numFmtId="0" fontId="7" fillId="8" borderId="0" xfId="0" applyFont="1" applyFill="1" applyBorder="1" applyAlignment="1">
      <alignment vertical="center" wrapText="1"/>
    </xf>
    <xf numFmtId="49" fontId="6" fillId="7" borderId="1" xfId="0" applyNumberFormat="1" applyFont="1" applyFill="1" applyBorder="1">
      <alignment vertical="center"/>
    </xf>
    <xf numFmtId="0" fontId="0" fillId="0" borderId="5" xfId="0" applyBorder="1">
      <alignment vertical="center"/>
    </xf>
    <xf numFmtId="0" fontId="0" fillId="6" borderId="5" xfId="0" applyFill="1" applyBorder="1">
      <alignment vertical="center"/>
    </xf>
    <xf numFmtId="0" fontId="0" fillId="9" borderId="5" xfId="0" applyFill="1" applyBorder="1">
      <alignment vertical="center"/>
    </xf>
    <xf numFmtId="0" fontId="4" fillId="8" borderId="4" xfId="0" applyFont="1" applyFill="1" applyBorder="1" applyAlignment="1">
      <alignment vertical="center"/>
    </xf>
    <xf numFmtId="0" fontId="5" fillId="8" borderId="4" xfId="0" applyFont="1" applyFill="1" applyBorder="1" applyAlignment="1">
      <alignment vertical="center"/>
    </xf>
    <xf numFmtId="0" fontId="0" fillId="0" borderId="0" xfId="0" applyFill="1" applyBorder="1">
      <alignment vertical="center"/>
    </xf>
    <xf numFmtId="0" fontId="6" fillId="0" borderId="1" xfId="0" applyNumberFormat="1" applyFont="1" applyFill="1" applyBorder="1">
      <alignment vertical="center"/>
    </xf>
    <xf numFmtId="0" fontId="0" fillId="0" borderId="1" xfId="0" applyFill="1" applyBorder="1">
      <alignment vertical="center"/>
    </xf>
    <xf numFmtId="49" fontId="3" fillId="10" borderId="1" xfId="0" applyNumberFormat="1" applyFont="1" applyFill="1" applyBorder="1">
      <alignment vertical="center"/>
    </xf>
    <xf numFmtId="0" fontId="6" fillId="10" borderId="1" xfId="0" applyFont="1" applyFill="1" applyBorder="1">
      <alignment vertical="center"/>
    </xf>
    <xf numFmtId="0" fontId="3" fillId="10" borderId="1" xfId="0" applyFont="1" applyFill="1" applyBorder="1">
      <alignment vertical="center"/>
    </xf>
    <xf numFmtId="49" fontId="6" fillId="10" borderId="1" xfId="0" applyNumberFormat="1" applyFont="1" applyFill="1" applyBorder="1">
      <alignment vertical="center"/>
    </xf>
    <xf numFmtId="0" fontId="6" fillId="3" borderId="1" xfId="0" applyNumberFormat="1" applyFont="1" applyFill="1" applyBorder="1">
      <alignment vertical="center"/>
    </xf>
    <xf numFmtId="0" fontId="6" fillId="7" borderId="1" xfId="0" applyNumberFormat="1" applyFont="1" applyFill="1" applyBorder="1">
      <alignment vertical="center"/>
    </xf>
    <xf numFmtId="49" fontId="0" fillId="0" borderId="0" xfId="0" applyNumberFormat="1">
      <alignment vertical="center"/>
    </xf>
    <xf numFmtId="49" fontId="0" fillId="0" borderId="1" xfId="0" applyNumberFormat="1" applyBorder="1">
      <alignment vertical="center"/>
    </xf>
    <xf numFmtId="49" fontId="0" fillId="11" borderId="1" xfId="0" applyNumberFormat="1" applyFill="1" applyBorder="1">
      <alignment vertical="center"/>
    </xf>
    <xf numFmtId="0" fontId="0" fillId="11" borderId="1" xfId="0" applyFill="1" applyBorder="1">
      <alignment vertical="center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6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  <color rgb="FFDA9694"/>
      <color rgb="FFC4D79B"/>
      <color rgb="FF92CDDC"/>
      <color rgb="FFFF66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AT2374"/>
  <sheetViews>
    <sheetView topLeftCell="A680" zoomScale="85" zoomScaleNormal="85" workbookViewId="0">
      <selection activeCell="C689" sqref="C689"/>
    </sheetView>
  </sheetViews>
  <sheetFormatPr defaultColWidth="9" defaultRowHeight="13" x14ac:dyDescent="0.2"/>
  <cols>
    <col min="1" max="1" width="25.36328125" style="9" customWidth="1"/>
    <col min="2" max="2" width="13" style="9" bestFit="1" customWidth="1"/>
    <col min="3" max="3" width="40.453125" style="32" customWidth="1"/>
    <col min="4" max="4" width="11.90625" style="9" customWidth="1"/>
    <col min="5" max="5" width="23" style="9" bestFit="1" customWidth="1"/>
    <col min="6" max="6" width="16.1796875" style="9" customWidth="1"/>
    <col min="7" max="7" width="17.81640625" style="9" customWidth="1"/>
    <col min="8" max="11" width="2.6328125" style="9" customWidth="1"/>
    <col min="12" max="26" width="1.90625" style="9" customWidth="1"/>
    <col min="27" max="27" width="9" style="9"/>
    <col min="28" max="28" width="5.1796875" style="9" bestFit="1" customWidth="1"/>
    <col min="29" max="29" width="4.6328125" style="9" bestFit="1" customWidth="1"/>
    <col min="30" max="30" width="4.81640625" style="9" bestFit="1" customWidth="1"/>
    <col min="31" max="31" width="4.36328125" style="9" bestFit="1" customWidth="1"/>
    <col min="32" max="37" width="3.81640625" style="9" customWidth="1"/>
    <col min="38" max="38" width="10.08984375" style="9" bestFit="1" customWidth="1"/>
    <col min="39" max="39" width="9" style="9"/>
    <col min="40" max="40" width="15.453125" style="9" bestFit="1" customWidth="1"/>
    <col min="41" max="41" width="12.6328125" style="9" bestFit="1" customWidth="1"/>
    <col min="42" max="42" width="9.1796875" style="9" bestFit="1" customWidth="1"/>
    <col min="43" max="16384" width="9" style="9"/>
  </cols>
  <sheetData>
    <row r="1" spans="1:45" x14ac:dyDescent="0.2">
      <c r="A1" s="1" t="s">
        <v>1978</v>
      </c>
      <c r="B1" s="1" t="s">
        <v>1979</v>
      </c>
      <c r="C1" s="28" t="s">
        <v>1983</v>
      </c>
      <c r="D1" s="1" t="s">
        <v>1980</v>
      </c>
      <c r="E1" s="1" t="s">
        <v>1981</v>
      </c>
      <c r="F1" s="1" t="s">
        <v>1982</v>
      </c>
      <c r="G1" s="2" t="s">
        <v>2289</v>
      </c>
      <c r="AA1" s="8" t="s">
        <v>2243</v>
      </c>
      <c r="AO1" s="37" t="s">
        <v>2323</v>
      </c>
      <c r="AP1" s="37" t="s">
        <v>2286</v>
      </c>
      <c r="AQ1" s="37" t="s">
        <v>2287</v>
      </c>
      <c r="AR1" s="37" t="s">
        <v>2322</v>
      </c>
      <c r="AS1" s="37" t="s">
        <v>2288</v>
      </c>
    </row>
    <row r="2" spans="1:45" ht="13.25" x14ac:dyDescent="0.2">
      <c r="A2" s="11" t="s">
        <v>0</v>
      </c>
      <c r="B2" s="11" t="s">
        <v>1</v>
      </c>
      <c r="C2" s="14"/>
      <c r="D2" s="11" t="s">
        <v>2</v>
      </c>
      <c r="E2" s="11" t="s">
        <v>3</v>
      </c>
      <c r="F2" s="6"/>
      <c r="G2" s="6"/>
      <c r="AA2" s="17" t="s">
        <v>2244</v>
      </c>
      <c r="AB2" s="17" t="s">
        <v>2245</v>
      </c>
      <c r="AC2" s="17" t="s">
        <v>2246</v>
      </c>
      <c r="AD2" s="17" t="s">
        <v>2247</v>
      </c>
      <c r="AE2" s="17" t="s">
        <v>2248</v>
      </c>
      <c r="AO2" s="35"/>
      <c r="AP2" s="35">
        <f t="shared" ref="AP2:AP4" si="0">COUNTIF(AA2,"*の*")</f>
        <v>0</v>
      </c>
      <c r="AQ2" s="35" t="str">
        <f t="shared" ref="AQ2:AQ4" si="1">IF(AI2="","号なし","")</f>
        <v>号なし</v>
      </c>
      <c r="AR2" s="35" t="str">
        <f t="shared" ref="AR2:AR4" si="2">IF(AH2="","項なし","")</f>
        <v>項なし</v>
      </c>
      <c r="AS2" s="35" t="str">
        <f t="shared" ref="AS2:AS4" si="3">IF(AG2="","条なし","")</f>
        <v>条なし</v>
      </c>
    </row>
    <row r="3" spans="1:45" x14ac:dyDescent="0.2">
      <c r="A3" s="11" t="s">
        <v>4</v>
      </c>
      <c r="B3" s="11" t="s">
        <v>5</v>
      </c>
      <c r="C3" s="13" t="s">
        <v>2250</v>
      </c>
      <c r="D3" s="11" t="s">
        <v>6</v>
      </c>
      <c r="E3" s="11" t="s">
        <v>3</v>
      </c>
      <c r="F3" s="6"/>
      <c r="G3" s="6"/>
      <c r="AA3" s="10" t="str">
        <f t="shared" ref="AA3:AA66" si="4">A3&amp;"-"</f>
        <v>--</v>
      </c>
      <c r="AB3" s="10"/>
      <c r="AC3" s="10">
        <f t="shared" ref="AC3:AE8" si="5">IF(ISERROR(SEARCH("-",$AA3,AB3+1)),"",SEARCH("-",$AA3,AB3+1))</f>
        <v>1</v>
      </c>
      <c r="AD3" s="10">
        <f t="shared" si="5"/>
        <v>2</v>
      </c>
      <c r="AE3" s="10" t="str">
        <f t="shared" si="5"/>
        <v/>
      </c>
      <c r="AG3" s="9" t="str">
        <f t="shared" ref="AG3:AI8" si="6">IF(ISERROR(MID($AA3,AB3+1,AC3-AB3-1)),"",MID($AA3,AB3+1,AC3-AB3-1))</f>
        <v/>
      </c>
      <c r="AH3" s="9" t="str">
        <f t="shared" si="6"/>
        <v/>
      </c>
      <c r="AI3" s="9" t="str">
        <f t="shared" si="6"/>
        <v/>
      </c>
      <c r="AJ3" s="9" t="str">
        <f t="shared" ref="AJ3:AJ8" si="7">IF(ISERROR(MID($A3,AE3,100)),"",MID($A3,AE3,100))</f>
        <v/>
      </c>
      <c r="AL3" s="12"/>
      <c r="AM3" s="12"/>
      <c r="AN3" s="12"/>
      <c r="AO3" s="35" t="s">
        <v>2328</v>
      </c>
      <c r="AP3" s="35">
        <f t="shared" si="0"/>
        <v>0</v>
      </c>
      <c r="AQ3" s="35" t="str">
        <f t="shared" si="1"/>
        <v>号なし</v>
      </c>
      <c r="AR3" s="35" t="str">
        <f t="shared" si="2"/>
        <v>項なし</v>
      </c>
      <c r="AS3" s="35" t="str">
        <f t="shared" si="3"/>
        <v>条なし</v>
      </c>
    </row>
    <row r="4" spans="1:45" x14ac:dyDescent="0.2">
      <c r="A4" s="11" t="s">
        <v>4</v>
      </c>
      <c r="B4" s="11" t="s">
        <v>1</v>
      </c>
      <c r="C4" s="13" t="s">
        <v>2250</v>
      </c>
      <c r="D4" s="11" t="s">
        <v>6</v>
      </c>
      <c r="E4" s="11" t="s">
        <v>3</v>
      </c>
      <c r="F4" s="6"/>
      <c r="G4" s="6"/>
      <c r="AA4" s="10" t="str">
        <f t="shared" si="4"/>
        <v>--</v>
      </c>
      <c r="AB4" s="10"/>
      <c r="AC4" s="10">
        <f t="shared" si="5"/>
        <v>1</v>
      </c>
      <c r="AD4" s="10">
        <f t="shared" si="5"/>
        <v>2</v>
      </c>
      <c r="AE4" s="10" t="str">
        <f t="shared" si="5"/>
        <v/>
      </c>
      <c r="AG4" s="9" t="str">
        <f t="shared" si="6"/>
        <v/>
      </c>
      <c r="AH4" s="9" t="str">
        <f t="shared" si="6"/>
        <v/>
      </c>
      <c r="AI4" s="9" t="str">
        <f t="shared" si="6"/>
        <v/>
      </c>
      <c r="AJ4" s="9" t="str">
        <f t="shared" si="7"/>
        <v/>
      </c>
      <c r="AL4" s="12"/>
      <c r="AM4" s="12"/>
      <c r="AN4" s="12"/>
      <c r="AO4" s="35" t="s">
        <v>2328</v>
      </c>
      <c r="AP4" s="35">
        <f t="shared" si="0"/>
        <v>0</v>
      </c>
      <c r="AQ4" s="35" t="str">
        <f t="shared" si="1"/>
        <v>号なし</v>
      </c>
      <c r="AR4" s="35" t="str">
        <f t="shared" si="2"/>
        <v>項なし</v>
      </c>
      <c r="AS4" s="35" t="str">
        <f t="shared" si="3"/>
        <v>条なし</v>
      </c>
    </row>
    <row r="5" spans="1:45" x14ac:dyDescent="0.2">
      <c r="A5" s="11" t="s">
        <v>7</v>
      </c>
      <c r="B5" s="11" t="s">
        <v>1</v>
      </c>
      <c r="C5" s="13" t="str">
        <f t="shared" ref="C5:C68" si="8">"貨物等省令 "&amp;AL5&amp;AM5&amp;AN5&amp;" "&amp;AJ5</f>
        <v>貨物等省令 第1条第1項第一号 -イ</v>
      </c>
      <c r="D5" s="11" t="s">
        <v>6</v>
      </c>
      <c r="E5" s="11" t="s">
        <v>3</v>
      </c>
      <c r="F5" s="6"/>
      <c r="G5" s="6"/>
      <c r="AA5" s="10" t="str">
        <f t="shared" si="4"/>
        <v>1-1-1-イ-</v>
      </c>
      <c r="AB5" s="10"/>
      <c r="AC5" s="10">
        <f t="shared" si="5"/>
        <v>2</v>
      </c>
      <c r="AD5" s="10">
        <f t="shared" si="5"/>
        <v>4</v>
      </c>
      <c r="AE5" s="10">
        <f t="shared" si="5"/>
        <v>6</v>
      </c>
      <c r="AG5" s="9" t="str">
        <f t="shared" si="6"/>
        <v>1</v>
      </c>
      <c r="AH5" s="9" t="str">
        <f t="shared" si="6"/>
        <v>1</v>
      </c>
      <c r="AI5" s="9" t="str">
        <f t="shared" si="6"/>
        <v>1</v>
      </c>
      <c r="AJ5" s="9" t="str">
        <f t="shared" si="7"/>
        <v>-イ</v>
      </c>
      <c r="AL5" s="9" t="str">
        <f t="shared" ref="AL5:AL8" si="9">"第"&amp;AG5&amp;"条"</f>
        <v>第1条</v>
      </c>
      <c r="AM5" s="9" t="str">
        <f t="shared" ref="AM5:AM8" si="10">"第"&amp;AH5&amp;"項"</f>
        <v>第1項</v>
      </c>
      <c r="AN5" s="9" t="str">
        <f t="shared" ref="AN5:AN8" si="11">"第"&amp;NUMBERSTRING(AI5,1)&amp;"号"</f>
        <v>第一号</v>
      </c>
      <c r="AO5" s="35"/>
      <c r="AP5" s="35">
        <f>COUNTIF(AA5,"*の*")</f>
        <v>0</v>
      </c>
      <c r="AQ5" s="35" t="str">
        <f t="shared" ref="AQ5:AQ8" si="12">IF(AI5="","号なし","")</f>
        <v/>
      </c>
      <c r="AR5" s="35" t="str">
        <f>IF(AH5="","項なし","")</f>
        <v/>
      </c>
      <c r="AS5" s="35" t="str">
        <f>IF(AG5="","条なし","")</f>
        <v/>
      </c>
    </row>
    <row r="6" spans="1:45" x14ac:dyDescent="0.2">
      <c r="A6" s="11" t="s">
        <v>10</v>
      </c>
      <c r="B6" s="11" t="s">
        <v>1</v>
      </c>
      <c r="C6" s="14" t="str">
        <f t="shared" si="8"/>
        <v>貨物等省令 第1条第1項第一号 -ロ</v>
      </c>
      <c r="D6" s="11" t="s">
        <v>6</v>
      </c>
      <c r="E6" s="11" t="s">
        <v>3</v>
      </c>
      <c r="F6" s="6"/>
      <c r="G6" s="6"/>
      <c r="AA6" s="10" t="str">
        <f t="shared" si="4"/>
        <v>1-1-1-ロ-</v>
      </c>
      <c r="AB6" s="10"/>
      <c r="AC6" s="10">
        <f t="shared" si="5"/>
        <v>2</v>
      </c>
      <c r="AD6" s="10">
        <f t="shared" si="5"/>
        <v>4</v>
      </c>
      <c r="AE6" s="10">
        <f t="shared" si="5"/>
        <v>6</v>
      </c>
      <c r="AG6" s="9" t="str">
        <f t="shared" si="6"/>
        <v>1</v>
      </c>
      <c r="AH6" s="9" t="str">
        <f t="shared" si="6"/>
        <v>1</v>
      </c>
      <c r="AI6" s="9" t="str">
        <f t="shared" si="6"/>
        <v>1</v>
      </c>
      <c r="AJ6" s="9" t="str">
        <f t="shared" si="7"/>
        <v>-ロ</v>
      </c>
      <c r="AL6" s="9" t="str">
        <f t="shared" si="9"/>
        <v>第1条</v>
      </c>
      <c r="AM6" s="9" t="str">
        <f t="shared" si="10"/>
        <v>第1項</v>
      </c>
      <c r="AN6" s="9" t="str">
        <f t="shared" si="11"/>
        <v>第一号</v>
      </c>
      <c r="AO6" s="35"/>
      <c r="AP6" s="35">
        <f t="shared" ref="AP6:AP8" si="13">COUNTIF(AA6,"*の*")</f>
        <v>0</v>
      </c>
      <c r="AQ6" s="35" t="str">
        <f t="shared" si="12"/>
        <v/>
      </c>
      <c r="AR6" s="35" t="str">
        <f t="shared" ref="AR6:AR69" si="14">IF(AH6="","項なし","")</f>
        <v/>
      </c>
      <c r="AS6" s="35" t="str">
        <f t="shared" ref="AS6:AS69" si="15">IF(AG6="","条なし","")</f>
        <v/>
      </c>
    </row>
    <row r="7" spans="1:45" x14ac:dyDescent="0.2">
      <c r="A7" s="11" t="s">
        <v>9</v>
      </c>
      <c r="B7" s="11" t="s">
        <v>1</v>
      </c>
      <c r="C7" s="14" t="str">
        <f t="shared" si="8"/>
        <v>貨物等省令 第1条第1項第一号 -ハ</v>
      </c>
      <c r="D7" s="11" t="s">
        <v>6</v>
      </c>
      <c r="E7" s="11" t="s">
        <v>3</v>
      </c>
      <c r="F7" s="6"/>
      <c r="G7" s="6"/>
      <c r="AA7" s="10" t="str">
        <f t="shared" si="4"/>
        <v>1-1-1-ハ-</v>
      </c>
      <c r="AB7" s="10"/>
      <c r="AC7" s="10">
        <f t="shared" si="5"/>
        <v>2</v>
      </c>
      <c r="AD7" s="10">
        <f t="shared" si="5"/>
        <v>4</v>
      </c>
      <c r="AE7" s="10">
        <f t="shared" si="5"/>
        <v>6</v>
      </c>
      <c r="AG7" s="9" t="str">
        <f t="shared" si="6"/>
        <v>1</v>
      </c>
      <c r="AH7" s="9" t="str">
        <f t="shared" si="6"/>
        <v>1</v>
      </c>
      <c r="AI7" s="9" t="str">
        <f t="shared" si="6"/>
        <v>1</v>
      </c>
      <c r="AJ7" s="9" t="str">
        <f t="shared" si="7"/>
        <v>-ハ</v>
      </c>
      <c r="AL7" s="9" t="str">
        <f t="shared" si="9"/>
        <v>第1条</v>
      </c>
      <c r="AM7" s="9" t="str">
        <f t="shared" si="10"/>
        <v>第1項</v>
      </c>
      <c r="AN7" s="9" t="str">
        <f t="shared" si="11"/>
        <v>第一号</v>
      </c>
      <c r="AO7" s="35"/>
      <c r="AP7" s="35">
        <f t="shared" si="13"/>
        <v>0</v>
      </c>
      <c r="AQ7" s="35" t="str">
        <f t="shared" si="12"/>
        <v/>
      </c>
      <c r="AR7" s="35" t="str">
        <f t="shared" si="14"/>
        <v/>
      </c>
      <c r="AS7" s="35" t="str">
        <f t="shared" si="15"/>
        <v/>
      </c>
    </row>
    <row r="8" spans="1:45" x14ac:dyDescent="0.2">
      <c r="A8" s="11" t="s">
        <v>8</v>
      </c>
      <c r="B8" s="11" t="s">
        <v>1</v>
      </c>
      <c r="C8" s="14" t="str">
        <f t="shared" si="8"/>
        <v>貨物等省令 第1条第1項第一号 -ニ</v>
      </c>
      <c r="D8" s="11" t="s">
        <v>6</v>
      </c>
      <c r="E8" s="11" t="s">
        <v>3</v>
      </c>
      <c r="F8" s="6"/>
      <c r="G8" s="6"/>
      <c r="AA8" s="10" t="str">
        <f t="shared" si="4"/>
        <v>1-1-1-ニ-</v>
      </c>
      <c r="AB8" s="10"/>
      <c r="AC8" s="10">
        <f t="shared" si="5"/>
        <v>2</v>
      </c>
      <c r="AD8" s="10">
        <f t="shared" si="5"/>
        <v>4</v>
      </c>
      <c r="AE8" s="10">
        <f t="shared" si="5"/>
        <v>6</v>
      </c>
      <c r="AG8" s="9" t="str">
        <f t="shared" si="6"/>
        <v>1</v>
      </c>
      <c r="AH8" s="9" t="str">
        <f t="shared" si="6"/>
        <v>1</v>
      </c>
      <c r="AI8" s="9" t="str">
        <f t="shared" si="6"/>
        <v>1</v>
      </c>
      <c r="AJ8" s="9" t="str">
        <f t="shared" si="7"/>
        <v>-ニ</v>
      </c>
      <c r="AL8" s="9" t="str">
        <f t="shared" si="9"/>
        <v>第1条</v>
      </c>
      <c r="AM8" s="9" t="str">
        <f t="shared" si="10"/>
        <v>第1項</v>
      </c>
      <c r="AN8" s="9" t="str">
        <f t="shared" si="11"/>
        <v>第一号</v>
      </c>
      <c r="AO8" s="35"/>
      <c r="AP8" s="35">
        <f t="shared" si="13"/>
        <v>0</v>
      </c>
      <c r="AQ8" s="35" t="str">
        <f t="shared" si="12"/>
        <v/>
      </c>
      <c r="AR8" s="35" t="str">
        <f t="shared" si="14"/>
        <v/>
      </c>
      <c r="AS8" s="35" t="str">
        <f t="shared" si="15"/>
        <v/>
      </c>
    </row>
    <row r="9" spans="1:45" x14ac:dyDescent="0.2">
      <c r="A9" s="11" t="s">
        <v>8</v>
      </c>
      <c r="B9" s="11" t="s">
        <v>5</v>
      </c>
      <c r="C9" s="14"/>
      <c r="D9" s="11" t="s">
        <v>2</v>
      </c>
      <c r="E9" s="11" t="s">
        <v>3</v>
      </c>
      <c r="F9" s="6"/>
      <c r="G9" s="6"/>
      <c r="AA9" s="10" t="str">
        <f t="shared" si="4"/>
        <v>1-1-1-ニ-</v>
      </c>
      <c r="AB9" s="10"/>
      <c r="AC9" s="10">
        <f t="shared" ref="AC9:AC72" si="16">IF(ISERROR(SEARCH("-",$AA9,AB9+1)),"",SEARCH("-",$AA9,AB9+1))</f>
        <v>2</v>
      </c>
      <c r="AD9" s="10">
        <f t="shared" ref="AD9:AD72" si="17">IF(ISERROR(SEARCH("-",$AA9,AC9+1)),"",SEARCH("-",$AA9,AC9+1))</f>
        <v>4</v>
      </c>
      <c r="AE9" s="10">
        <f t="shared" ref="AE9:AE72" si="18">IF(ISERROR(SEARCH("-",$AA9,AD9+1)),"",SEARCH("-",$AA9,AD9+1))</f>
        <v>6</v>
      </c>
      <c r="AG9" s="9" t="str">
        <f t="shared" ref="AG9:AG72" si="19">IF(ISERROR(MID($AA9,AB9+1,AC9-AB9-1)),"",MID($AA9,AB9+1,AC9-AB9-1))</f>
        <v>1</v>
      </c>
      <c r="AH9" s="9" t="str">
        <f t="shared" ref="AH9:AH72" si="20">IF(ISERROR(MID($AA9,AC9+1,AD9-AC9-1)),"",MID($AA9,AC9+1,AD9-AC9-1))</f>
        <v>1</v>
      </c>
      <c r="AI9" s="9" t="str">
        <f t="shared" ref="AI9:AI72" si="21">IF(ISERROR(MID($AA9,AD9+1,AE9-AD9-1)),"",MID($AA9,AD9+1,AE9-AD9-1))</f>
        <v>1</v>
      </c>
      <c r="AJ9" s="9" t="str">
        <f t="shared" ref="AJ9:AJ72" si="22">IF(ISERROR(MID($A9,AE9,100)),"",MID($A9,AE9,100))</f>
        <v>-ニ</v>
      </c>
      <c r="AL9" s="9" t="str">
        <f t="shared" ref="AL9:AL72" si="23">"第"&amp;AG9&amp;"条"</f>
        <v>第1条</v>
      </c>
      <c r="AM9" s="9" t="str">
        <f t="shared" ref="AM9:AM72" si="24">"第"&amp;AH9&amp;"項"</f>
        <v>第1項</v>
      </c>
      <c r="AN9" s="9" t="str">
        <f t="shared" ref="AN9:AN72" si="25">"第"&amp;NUMBERSTRING(AI9,1)&amp;"号"</f>
        <v>第一号</v>
      </c>
      <c r="AO9" s="35"/>
      <c r="AP9" s="35">
        <f t="shared" ref="AP9:AP72" si="26">COUNTIF(AA9,"*の*")</f>
        <v>0</v>
      </c>
      <c r="AQ9" s="35" t="str">
        <f t="shared" ref="AQ9:AQ72" si="27">IF(AI9="","号なし","")</f>
        <v/>
      </c>
      <c r="AR9" s="35" t="str">
        <f t="shared" si="14"/>
        <v/>
      </c>
      <c r="AS9" s="35" t="str">
        <f t="shared" si="15"/>
        <v/>
      </c>
    </row>
    <row r="10" spans="1:45" ht="13.25" x14ac:dyDescent="0.2">
      <c r="A10" s="11" t="s">
        <v>50</v>
      </c>
      <c r="B10" s="11" t="s">
        <v>1</v>
      </c>
      <c r="C10" s="14" t="str">
        <f t="shared" si="8"/>
        <v xml:space="preserve">貨物等省令 第1条第1項第二号 </v>
      </c>
      <c r="D10" s="11" t="s">
        <v>6</v>
      </c>
      <c r="E10" s="11" t="s">
        <v>3</v>
      </c>
      <c r="F10" s="6"/>
      <c r="G10" s="6"/>
      <c r="AA10" s="10" t="str">
        <f t="shared" si="4"/>
        <v>1-1-2-</v>
      </c>
      <c r="AB10" s="10"/>
      <c r="AC10" s="10">
        <f t="shared" si="16"/>
        <v>2</v>
      </c>
      <c r="AD10" s="10">
        <f t="shared" si="17"/>
        <v>4</v>
      </c>
      <c r="AE10" s="10">
        <f t="shared" si="18"/>
        <v>6</v>
      </c>
      <c r="AG10" s="9" t="str">
        <f t="shared" si="19"/>
        <v>1</v>
      </c>
      <c r="AH10" s="9" t="str">
        <f t="shared" si="20"/>
        <v>1</v>
      </c>
      <c r="AI10" s="9" t="str">
        <f t="shared" si="21"/>
        <v>2</v>
      </c>
      <c r="AJ10" s="9" t="str">
        <f t="shared" si="22"/>
        <v/>
      </c>
      <c r="AL10" s="9" t="str">
        <f t="shared" si="23"/>
        <v>第1条</v>
      </c>
      <c r="AM10" s="9" t="str">
        <f t="shared" si="24"/>
        <v>第1項</v>
      </c>
      <c r="AN10" s="9" t="str">
        <f t="shared" si="25"/>
        <v>第二号</v>
      </c>
      <c r="AO10" s="35"/>
      <c r="AP10" s="35">
        <f t="shared" si="26"/>
        <v>0</v>
      </c>
      <c r="AQ10" s="35" t="str">
        <f t="shared" si="27"/>
        <v/>
      </c>
      <c r="AR10" s="35" t="str">
        <f t="shared" si="14"/>
        <v/>
      </c>
      <c r="AS10" s="35" t="str">
        <f t="shared" si="15"/>
        <v/>
      </c>
    </row>
    <row r="11" spans="1:45" ht="13.25" x14ac:dyDescent="0.2">
      <c r="A11" s="11" t="s">
        <v>87</v>
      </c>
      <c r="B11" s="11" t="s">
        <v>1</v>
      </c>
      <c r="C11" s="14" t="str">
        <f t="shared" si="8"/>
        <v xml:space="preserve">貨物等省令 第1条第1項第三号 </v>
      </c>
      <c r="D11" s="11" t="s">
        <v>6</v>
      </c>
      <c r="E11" s="11" t="s">
        <v>3</v>
      </c>
      <c r="F11" s="6"/>
      <c r="G11" s="6"/>
      <c r="AA11" s="10" t="str">
        <f t="shared" si="4"/>
        <v>1-1-3-</v>
      </c>
      <c r="AB11" s="10"/>
      <c r="AC11" s="10">
        <f t="shared" si="16"/>
        <v>2</v>
      </c>
      <c r="AD11" s="10">
        <f t="shared" si="17"/>
        <v>4</v>
      </c>
      <c r="AE11" s="10">
        <f t="shared" si="18"/>
        <v>6</v>
      </c>
      <c r="AG11" s="9" t="str">
        <f t="shared" si="19"/>
        <v>1</v>
      </c>
      <c r="AH11" s="9" t="str">
        <f t="shared" si="20"/>
        <v>1</v>
      </c>
      <c r="AI11" s="9" t="str">
        <f t="shared" si="21"/>
        <v>3</v>
      </c>
      <c r="AJ11" s="9" t="str">
        <f t="shared" si="22"/>
        <v/>
      </c>
      <c r="AL11" s="9" t="str">
        <f t="shared" si="23"/>
        <v>第1条</v>
      </c>
      <c r="AM11" s="9" t="str">
        <f t="shared" si="24"/>
        <v>第1項</v>
      </c>
      <c r="AN11" s="9" t="str">
        <f t="shared" si="25"/>
        <v>第三号</v>
      </c>
      <c r="AO11" s="35"/>
      <c r="AP11" s="35">
        <f t="shared" si="26"/>
        <v>0</v>
      </c>
      <c r="AQ11" s="35" t="str">
        <f t="shared" si="27"/>
        <v/>
      </c>
      <c r="AR11" s="35" t="str">
        <f t="shared" si="14"/>
        <v/>
      </c>
      <c r="AS11" s="35" t="str">
        <f t="shared" si="15"/>
        <v/>
      </c>
    </row>
    <row r="12" spans="1:45" x14ac:dyDescent="0.2">
      <c r="A12" s="11" t="s">
        <v>119</v>
      </c>
      <c r="B12" s="11" t="s">
        <v>1</v>
      </c>
      <c r="C12" s="14" t="str">
        <f t="shared" si="8"/>
        <v>貨物等省令 第1条第1項第四号 -イ</v>
      </c>
      <c r="D12" s="11" t="s">
        <v>6</v>
      </c>
      <c r="E12" s="11" t="s">
        <v>3</v>
      </c>
      <c r="F12" s="6"/>
      <c r="G12" s="6"/>
      <c r="AA12" s="10" t="str">
        <f t="shared" si="4"/>
        <v>1-1-4-イ-</v>
      </c>
      <c r="AB12" s="10"/>
      <c r="AC12" s="10">
        <f t="shared" si="16"/>
        <v>2</v>
      </c>
      <c r="AD12" s="10">
        <f t="shared" si="17"/>
        <v>4</v>
      </c>
      <c r="AE12" s="10">
        <f t="shared" si="18"/>
        <v>6</v>
      </c>
      <c r="AG12" s="9" t="str">
        <f t="shared" si="19"/>
        <v>1</v>
      </c>
      <c r="AH12" s="9" t="str">
        <f t="shared" si="20"/>
        <v>1</v>
      </c>
      <c r="AI12" s="9" t="str">
        <f t="shared" si="21"/>
        <v>4</v>
      </c>
      <c r="AJ12" s="9" t="str">
        <f t="shared" si="22"/>
        <v>-イ</v>
      </c>
      <c r="AL12" s="9" t="str">
        <f t="shared" si="23"/>
        <v>第1条</v>
      </c>
      <c r="AM12" s="9" t="str">
        <f t="shared" si="24"/>
        <v>第1項</v>
      </c>
      <c r="AN12" s="9" t="str">
        <f t="shared" si="25"/>
        <v>第四号</v>
      </c>
      <c r="AO12" s="35"/>
      <c r="AP12" s="35">
        <f t="shared" si="26"/>
        <v>0</v>
      </c>
      <c r="AQ12" s="35" t="str">
        <f t="shared" si="27"/>
        <v/>
      </c>
      <c r="AR12" s="35" t="str">
        <f t="shared" si="14"/>
        <v/>
      </c>
      <c r="AS12" s="35" t="str">
        <f t="shared" si="15"/>
        <v/>
      </c>
    </row>
    <row r="13" spans="1:45" x14ac:dyDescent="0.2">
      <c r="A13" s="11" t="s">
        <v>120</v>
      </c>
      <c r="B13" s="11" t="s">
        <v>1</v>
      </c>
      <c r="C13" s="14" t="str">
        <f t="shared" si="8"/>
        <v>貨物等省令 第1条第1項第四号 -ロ</v>
      </c>
      <c r="D13" s="11" t="s">
        <v>6</v>
      </c>
      <c r="E13" s="11" t="s">
        <v>3</v>
      </c>
      <c r="F13" s="6"/>
      <c r="G13" s="6"/>
      <c r="AA13" s="10" t="str">
        <f t="shared" si="4"/>
        <v>1-1-4-ロ-</v>
      </c>
      <c r="AB13" s="10"/>
      <c r="AC13" s="10">
        <f t="shared" si="16"/>
        <v>2</v>
      </c>
      <c r="AD13" s="10">
        <f t="shared" si="17"/>
        <v>4</v>
      </c>
      <c r="AE13" s="10">
        <f t="shared" si="18"/>
        <v>6</v>
      </c>
      <c r="AG13" s="9" t="str">
        <f t="shared" si="19"/>
        <v>1</v>
      </c>
      <c r="AH13" s="9" t="str">
        <f t="shared" si="20"/>
        <v>1</v>
      </c>
      <c r="AI13" s="9" t="str">
        <f t="shared" si="21"/>
        <v>4</v>
      </c>
      <c r="AJ13" s="9" t="str">
        <f t="shared" si="22"/>
        <v>-ロ</v>
      </c>
      <c r="AL13" s="9" t="str">
        <f t="shared" si="23"/>
        <v>第1条</v>
      </c>
      <c r="AM13" s="9" t="str">
        <f t="shared" si="24"/>
        <v>第1項</v>
      </c>
      <c r="AN13" s="9" t="str">
        <f t="shared" si="25"/>
        <v>第四号</v>
      </c>
      <c r="AO13" s="35"/>
      <c r="AP13" s="35">
        <f t="shared" si="26"/>
        <v>0</v>
      </c>
      <c r="AQ13" s="35" t="str">
        <f t="shared" si="27"/>
        <v/>
      </c>
      <c r="AR13" s="35" t="str">
        <f t="shared" si="14"/>
        <v/>
      </c>
      <c r="AS13" s="35" t="str">
        <f t="shared" si="15"/>
        <v/>
      </c>
    </row>
    <row r="14" spans="1:45" x14ac:dyDescent="0.2">
      <c r="A14" s="11" t="s">
        <v>120</v>
      </c>
      <c r="B14" s="11" t="s">
        <v>5</v>
      </c>
      <c r="C14" s="14"/>
      <c r="D14" s="11" t="s">
        <v>2</v>
      </c>
      <c r="E14" s="11" t="s">
        <v>3</v>
      </c>
      <c r="F14" s="6"/>
      <c r="G14" s="6"/>
      <c r="AA14" s="10" t="str">
        <f t="shared" si="4"/>
        <v>1-1-4-ロ-</v>
      </c>
      <c r="AB14" s="10"/>
      <c r="AC14" s="10">
        <f t="shared" si="16"/>
        <v>2</v>
      </c>
      <c r="AD14" s="10">
        <f t="shared" si="17"/>
        <v>4</v>
      </c>
      <c r="AE14" s="10">
        <f t="shared" si="18"/>
        <v>6</v>
      </c>
      <c r="AG14" s="9" t="str">
        <f t="shared" si="19"/>
        <v>1</v>
      </c>
      <c r="AH14" s="9" t="str">
        <f t="shared" si="20"/>
        <v>1</v>
      </c>
      <c r="AI14" s="9" t="str">
        <f t="shared" si="21"/>
        <v>4</v>
      </c>
      <c r="AJ14" s="9" t="str">
        <f t="shared" si="22"/>
        <v>-ロ</v>
      </c>
      <c r="AL14" s="9" t="str">
        <f t="shared" si="23"/>
        <v>第1条</v>
      </c>
      <c r="AM14" s="9" t="str">
        <f t="shared" si="24"/>
        <v>第1項</v>
      </c>
      <c r="AN14" s="9" t="str">
        <f t="shared" si="25"/>
        <v>第四号</v>
      </c>
      <c r="AO14" s="35"/>
      <c r="AP14" s="35">
        <f t="shared" si="26"/>
        <v>0</v>
      </c>
      <c r="AQ14" s="35" t="str">
        <f t="shared" si="27"/>
        <v/>
      </c>
      <c r="AR14" s="35" t="str">
        <f t="shared" si="14"/>
        <v/>
      </c>
      <c r="AS14" s="35" t="str">
        <f t="shared" si="15"/>
        <v/>
      </c>
    </row>
    <row r="15" spans="1:45" ht="13.25" x14ac:dyDescent="0.2">
      <c r="A15" s="11" t="s">
        <v>143</v>
      </c>
      <c r="B15" s="11" t="s">
        <v>1</v>
      </c>
      <c r="C15" s="14" t="str">
        <f t="shared" si="8"/>
        <v xml:space="preserve">貨物等省令 第1条第1項第五号 </v>
      </c>
      <c r="D15" s="11" t="s">
        <v>6</v>
      </c>
      <c r="E15" s="11" t="s">
        <v>3</v>
      </c>
      <c r="F15" s="6"/>
      <c r="G15" s="6"/>
      <c r="AA15" s="10" t="str">
        <f t="shared" si="4"/>
        <v>1-1-5-</v>
      </c>
      <c r="AB15" s="10"/>
      <c r="AC15" s="10">
        <f t="shared" si="16"/>
        <v>2</v>
      </c>
      <c r="AD15" s="10">
        <f t="shared" si="17"/>
        <v>4</v>
      </c>
      <c r="AE15" s="10">
        <f t="shared" si="18"/>
        <v>6</v>
      </c>
      <c r="AG15" s="9" t="str">
        <f t="shared" si="19"/>
        <v>1</v>
      </c>
      <c r="AH15" s="9" t="str">
        <f t="shared" si="20"/>
        <v>1</v>
      </c>
      <c r="AI15" s="9" t="str">
        <f t="shared" si="21"/>
        <v>5</v>
      </c>
      <c r="AJ15" s="9" t="str">
        <f t="shared" si="22"/>
        <v/>
      </c>
      <c r="AL15" s="9" t="str">
        <f t="shared" si="23"/>
        <v>第1条</v>
      </c>
      <c r="AM15" s="9" t="str">
        <f t="shared" si="24"/>
        <v>第1項</v>
      </c>
      <c r="AN15" s="9" t="str">
        <f t="shared" si="25"/>
        <v>第五号</v>
      </c>
      <c r="AO15" s="35"/>
      <c r="AP15" s="35">
        <f t="shared" si="26"/>
        <v>0</v>
      </c>
      <c r="AQ15" s="35" t="str">
        <f t="shared" si="27"/>
        <v/>
      </c>
      <c r="AR15" s="35" t="str">
        <f t="shared" si="14"/>
        <v/>
      </c>
      <c r="AS15" s="35" t="str">
        <f t="shared" si="15"/>
        <v/>
      </c>
    </row>
    <row r="16" spans="1:45" ht="13.25" x14ac:dyDescent="0.2">
      <c r="A16" s="11" t="s">
        <v>156</v>
      </c>
      <c r="B16" s="11" t="s">
        <v>1</v>
      </c>
      <c r="C16" s="14" t="str">
        <f t="shared" si="8"/>
        <v xml:space="preserve">貨物等省令 第1条第1項第六号 </v>
      </c>
      <c r="D16" s="11" t="s">
        <v>6</v>
      </c>
      <c r="E16" s="11" t="s">
        <v>3</v>
      </c>
      <c r="F16" s="6"/>
      <c r="G16" s="6"/>
      <c r="AA16" s="10" t="str">
        <f t="shared" si="4"/>
        <v>1-1-6-</v>
      </c>
      <c r="AB16" s="10"/>
      <c r="AC16" s="10">
        <f t="shared" si="16"/>
        <v>2</v>
      </c>
      <c r="AD16" s="10">
        <f t="shared" si="17"/>
        <v>4</v>
      </c>
      <c r="AE16" s="10">
        <f t="shared" si="18"/>
        <v>6</v>
      </c>
      <c r="AG16" s="9" t="str">
        <f t="shared" si="19"/>
        <v>1</v>
      </c>
      <c r="AH16" s="9" t="str">
        <f t="shared" si="20"/>
        <v>1</v>
      </c>
      <c r="AI16" s="9" t="str">
        <f t="shared" si="21"/>
        <v>6</v>
      </c>
      <c r="AJ16" s="9" t="str">
        <f t="shared" si="22"/>
        <v/>
      </c>
      <c r="AL16" s="9" t="str">
        <f t="shared" si="23"/>
        <v>第1条</v>
      </c>
      <c r="AM16" s="9" t="str">
        <f t="shared" si="24"/>
        <v>第1項</v>
      </c>
      <c r="AN16" s="9" t="str">
        <f t="shared" si="25"/>
        <v>第六号</v>
      </c>
      <c r="AO16" s="35"/>
      <c r="AP16" s="35">
        <f t="shared" si="26"/>
        <v>0</v>
      </c>
      <c r="AQ16" s="35" t="str">
        <f t="shared" si="27"/>
        <v/>
      </c>
      <c r="AR16" s="35" t="str">
        <f t="shared" si="14"/>
        <v/>
      </c>
      <c r="AS16" s="35" t="str">
        <f t="shared" si="15"/>
        <v/>
      </c>
    </row>
    <row r="17" spans="1:45" x14ac:dyDescent="0.2">
      <c r="A17" s="11" t="s">
        <v>158</v>
      </c>
      <c r="B17" s="11" t="s">
        <v>1</v>
      </c>
      <c r="C17" s="14" t="str">
        <f t="shared" si="8"/>
        <v>貨物等省令 第1条第1項第七号 -イ</v>
      </c>
      <c r="D17" s="11" t="s">
        <v>6</v>
      </c>
      <c r="E17" s="11" t="s">
        <v>3</v>
      </c>
      <c r="F17" s="6"/>
      <c r="G17" s="6"/>
      <c r="AA17" s="10" t="str">
        <f t="shared" si="4"/>
        <v>1-1-7-イ-</v>
      </c>
      <c r="AB17" s="10"/>
      <c r="AC17" s="10">
        <f t="shared" si="16"/>
        <v>2</v>
      </c>
      <c r="AD17" s="10">
        <f t="shared" si="17"/>
        <v>4</v>
      </c>
      <c r="AE17" s="10">
        <f t="shared" si="18"/>
        <v>6</v>
      </c>
      <c r="AG17" s="9" t="str">
        <f t="shared" si="19"/>
        <v>1</v>
      </c>
      <c r="AH17" s="9" t="str">
        <f t="shared" si="20"/>
        <v>1</v>
      </c>
      <c r="AI17" s="9" t="str">
        <f t="shared" si="21"/>
        <v>7</v>
      </c>
      <c r="AJ17" s="9" t="str">
        <f t="shared" si="22"/>
        <v>-イ</v>
      </c>
      <c r="AL17" s="9" t="str">
        <f t="shared" si="23"/>
        <v>第1条</v>
      </c>
      <c r="AM17" s="9" t="str">
        <f t="shared" si="24"/>
        <v>第1項</v>
      </c>
      <c r="AN17" s="9" t="str">
        <f t="shared" si="25"/>
        <v>第七号</v>
      </c>
      <c r="AO17" s="35"/>
      <c r="AP17" s="35">
        <f t="shared" si="26"/>
        <v>0</v>
      </c>
      <c r="AQ17" s="35" t="str">
        <f t="shared" si="27"/>
        <v/>
      </c>
      <c r="AR17" s="35" t="str">
        <f t="shared" si="14"/>
        <v/>
      </c>
      <c r="AS17" s="35" t="str">
        <f t="shared" si="15"/>
        <v/>
      </c>
    </row>
    <row r="18" spans="1:45" x14ac:dyDescent="0.2">
      <c r="A18" s="11" t="s">
        <v>165</v>
      </c>
      <c r="B18" s="11" t="s">
        <v>1</v>
      </c>
      <c r="C18" s="14" t="str">
        <f t="shared" si="8"/>
        <v>貨物等省令 第1条第1項第七号 -ロ</v>
      </c>
      <c r="D18" s="11" t="s">
        <v>6</v>
      </c>
      <c r="E18" s="11" t="s">
        <v>3</v>
      </c>
      <c r="F18" s="6"/>
      <c r="G18" s="6"/>
      <c r="AA18" s="10" t="str">
        <f t="shared" si="4"/>
        <v>1-1-7-ロ-</v>
      </c>
      <c r="AB18" s="10"/>
      <c r="AC18" s="10">
        <f t="shared" si="16"/>
        <v>2</v>
      </c>
      <c r="AD18" s="10">
        <f t="shared" si="17"/>
        <v>4</v>
      </c>
      <c r="AE18" s="10">
        <f t="shared" si="18"/>
        <v>6</v>
      </c>
      <c r="AG18" s="9" t="str">
        <f t="shared" si="19"/>
        <v>1</v>
      </c>
      <c r="AH18" s="9" t="str">
        <f t="shared" si="20"/>
        <v>1</v>
      </c>
      <c r="AI18" s="9" t="str">
        <f t="shared" si="21"/>
        <v>7</v>
      </c>
      <c r="AJ18" s="9" t="str">
        <f t="shared" si="22"/>
        <v>-ロ</v>
      </c>
      <c r="AL18" s="9" t="str">
        <f t="shared" si="23"/>
        <v>第1条</v>
      </c>
      <c r="AM18" s="9" t="str">
        <f t="shared" si="24"/>
        <v>第1項</v>
      </c>
      <c r="AN18" s="9" t="str">
        <f t="shared" si="25"/>
        <v>第七号</v>
      </c>
      <c r="AO18" s="35"/>
      <c r="AP18" s="35">
        <f t="shared" si="26"/>
        <v>0</v>
      </c>
      <c r="AQ18" s="35" t="str">
        <f t="shared" si="27"/>
        <v/>
      </c>
      <c r="AR18" s="35" t="str">
        <f t="shared" si="14"/>
        <v/>
      </c>
      <c r="AS18" s="35" t="str">
        <f t="shared" si="15"/>
        <v/>
      </c>
    </row>
    <row r="19" spans="1:45" x14ac:dyDescent="0.2">
      <c r="A19" s="11" t="s">
        <v>162</v>
      </c>
      <c r="B19" s="11" t="s">
        <v>1</v>
      </c>
      <c r="C19" s="14" t="str">
        <f t="shared" si="8"/>
        <v>貨物等省令 第1条第1項第七号 -ハ</v>
      </c>
      <c r="D19" s="11" t="s">
        <v>6</v>
      </c>
      <c r="E19" s="11" t="s">
        <v>3</v>
      </c>
      <c r="F19" s="6"/>
      <c r="G19" s="6"/>
      <c r="AA19" s="10" t="str">
        <f t="shared" si="4"/>
        <v>1-1-7-ハ-</v>
      </c>
      <c r="AB19" s="10"/>
      <c r="AC19" s="10">
        <f t="shared" si="16"/>
        <v>2</v>
      </c>
      <c r="AD19" s="10">
        <f t="shared" si="17"/>
        <v>4</v>
      </c>
      <c r="AE19" s="10">
        <f t="shared" si="18"/>
        <v>6</v>
      </c>
      <c r="AG19" s="9" t="str">
        <f t="shared" si="19"/>
        <v>1</v>
      </c>
      <c r="AH19" s="9" t="str">
        <f t="shared" si="20"/>
        <v>1</v>
      </c>
      <c r="AI19" s="9" t="str">
        <f t="shared" si="21"/>
        <v>7</v>
      </c>
      <c r="AJ19" s="9" t="str">
        <f t="shared" si="22"/>
        <v>-ハ</v>
      </c>
      <c r="AL19" s="9" t="str">
        <f t="shared" si="23"/>
        <v>第1条</v>
      </c>
      <c r="AM19" s="9" t="str">
        <f t="shared" si="24"/>
        <v>第1項</v>
      </c>
      <c r="AN19" s="9" t="str">
        <f t="shared" si="25"/>
        <v>第七号</v>
      </c>
      <c r="AO19" s="35"/>
      <c r="AP19" s="35">
        <f t="shared" si="26"/>
        <v>0</v>
      </c>
      <c r="AQ19" s="35" t="str">
        <f t="shared" si="27"/>
        <v/>
      </c>
      <c r="AR19" s="35" t="str">
        <f t="shared" si="14"/>
        <v/>
      </c>
      <c r="AS19" s="35" t="str">
        <f t="shared" si="15"/>
        <v/>
      </c>
    </row>
    <row r="20" spans="1:45" x14ac:dyDescent="0.2">
      <c r="A20" s="11" t="s">
        <v>161</v>
      </c>
      <c r="B20" s="11" t="s">
        <v>1</v>
      </c>
      <c r="C20" s="14" t="str">
        <f t="shared" si="8"/>
        <v>貨物等省令 第1条第1項第七号 -ニ</v>
      </c>
      <c r="D20" s="11" t="s">
        <v>6</v>
      </c>
      <c r="E20" s="11" t="s">
        <v>3</v>
      </c>
      <c r="F20" s="6"/>
      <c r="G20" s="6"/>
      <c r="AA20" s="10" t="str">
        <f t="shared" si="4"/>
        <v>1-1-7-ニ-</v>
      </c>
      <c r="AB20" s="10"/>
      <c r="AC20" s="10">
        <f t="shared" si="16"/>
        <v>2</v>
      </c>
      <c r="AD20" s="10">
        <f t="shared" si="17"/>
        <v>4</v>
      </c>
      <c r="AE20" s="10">
        <f t="shared" si="18"/>
        <v>6</v>
      </c>
      <c r="AG20" s="9" t="str">
        <f t="shared" si="19"/>
        <v>1</v>
      </c>
      <c r="AH20" s="9" t="str">
        <f t="shared" si="20"/>
        <v>1</v>
      </c>
      <c r="AI20" s="9" t="str">
        <f t="shared" si="21"/>
        <v>7</v>
      </c>
      <c r="AJ20" s="9" t="str">
        <f t="shared" si="22"/>
        <v>-ニ</v>
      </c>
      <c r="AL20" s="9" t="str">
        <f t="shared" si="23"/>
        <v>第1条</v>
      </c>
      <c r="AM20" s="9" t="str">
        <f t="shared" si="24"/>
        <v>第1項</v>
      </c>
      <c r="AN20" s="9" t="str">
        <f t="shared" si="25"/>
        <v>第七号</v>
      </c>
      <c r="AO20" s="35"/>
      <c r="AP20" s="35">
        <f t="shared" si="26"/>
        <v>0</v>
      </c>
      <c r="AQ20" s="35" t="str">
        <f t="shared" si="27"/>
        <v/>
      </c>
      <c r="AR20" s="35" t="str">
        <f t="shared" si="14"/>
        <v/>
      </c>
      <c r="AS20" s="35" t="str">
        <f t="shared" si="15"/>
        <v/>
      </c>
    </row>
    <row r="21" spans="1:45" x14ac:dyDescent="0.2">
      <c r="A21" s="11" t="s">
        <v>164</v>
      </c>
      <c r="B21" s="11" t="s">
        <v>1</v>
      </c>
      <c r="C21" s="14" t="str">
        <f t="shared" si="8"/>
        <v>貨物等省令 第1条第1項第七号 -ホ</v>
      </c>
      <c r="D21" s="11" t="s">
        <v>6</v>
      </c>
      <c r="E21" s="11" t="s">
        <v>3</v>
      </c>
      <c r="F21" s="6"/>
      <c r="G21" s="6"/>
      <c r="AA21" s="10" t="str">
        <f t="shared" si="4"/>
        <v>1-1-7-ホ-</v>
      </c>
      <c r="AB21" s="10"/>
      <c r="AC21" s="10">
        <f t="shared" si="16"/>
        <v>2</v>
      </c>
      <c r="AD21" s="10">
        <f t="shared" si="17"/>
        <v>4</v>
      </c>
      <c r="AE21" s="10">
        <f t="shared" si="18"/>
        <v>6</v>
      </c>
      <c r="AG21" s="9" t="str">
        <f t="shared" si="19"/>
        <v>1</v>
      </c>
      <c r="AH21" s="9" t="str">
        <f t="shared" si="20"/>
        <v>1</v>
      </c>
      <c r="AI21" s="9" t="str">
        <f t="shared" si="21"/>
        <v>7</v>
      </c>
      <c r="AJ21" s="9" t="str">
        <f t="shared" si="22"/>
        <v>-ホ</v>
      </c>
      <c r="AL21" s="9" t="str">
        <f t="shared" si="23"/>
        <v>第1条</v>
      </c>
      <c r="AM21" s="9" t="str">
        <f t="shared" si="24"/>
        <v>第1項</v>
      </c>
      <c r="AN21" s="9" t="str">
        <f t="shared" si="25"/>
        <v>第七号</v>
      </c>
      <c r="AO21" s="35"/>
      <c r="AP21" s="35">
        <f t="shared" si="26"/>
        <v>0</v>
      </c>
      <c r="AQ21" s="35" t="str">
        <f t="shared" si="27"/>
        <v/>
      </c>
      <c r="AR21" s="35" t="str">
        <f t="shared" si="14"/>
        <v/>
      </c>
      <c r="AS21" s="35" t="str">
        <f t="shared" si="15"/>
        <v/>
      </c>
    </row>
    <row r="22" spans="1:45" x14ac:dyDescent="0.2">
      <c r="A22" s="11" t="s">
        <v>163</v>
      </c>
      <c r="B22" s="11" t="s">
        <v>1</v>
      </c>
      <c r="C22" s="14" t="str">
        <f t="shared" si="8"/>
        <v>貨物等省令 第1条第1項第七号 -ヘ</v>
      </c>
      <c r="D22" s="11" t="s">
        <v>6</v>
      </c>
      <c r="E22" s="11" t="s">
        <v>3</v>
      </c>
      <c r="F22" s="6"/>
      <c r="G22" s="6"/>
      <c r="AA22" s="10" t="str">
        <f t="shared" si="4"/>
        <v>1-1-7-ヘ-</v>
      </c>
      <c r="AB22" s="10"/>
      <c r="AC22" s="10">
        <f t="shared" si="16"/>
        <v>2</v>
      </c>
      <c r="AD22" s="10">
        <f t="shared" si="17"/>
        <v>4</v>
      </c>
      <c r="AE22" s="10">
        <f t="shared" si="18"/>
        <v>6</v>
      </c>
      <c r="AG22" s="9" t="str">
        <f t="shared" si="19"/>
        <v>1</v>
      </c>
      <c r="AH22" s="9" t="str">
        <f t="shared" si="20"/>
        <v>1</v>
      </c>
      <c r="AI22" s="9" t="str">
        <f t="shared" si="21"/>
        <v>7</v>
      </c>
      <c r="AJ22" s="9" t="str">
        <f t="shared" si="22"/>
        <v>-ヘ</v>
      </c>
      <c r="AL22" s="9" t="str">
        <f t="shared" si="23"/>
        <v>第1条</v>
      </c>
      <c r="AM22" s="9" t="str">
        <f t="shared" si="24"/>
        <v>第1項</v>
      </c>
      <c r="AN22" s="9" t="str">
        <f t="shared" si="25"/>
        <v>第七号</v>
      </c>
      <c r="AO22" s="35"/>
      <c r="AP22" s="35">
        <f t="shared" si="26"/>
        <v>0</v>
      </c>
      <c r="AQ22" s="35" t="str">
        <f t="shared" si="27"/>
        <v/>
      </c>
      <c r="AR22" s="35" t="str">
        <f t="shared" si="14"/>
        <v/>
      </c>
      <c r="AS22" s="35" t="str">
        <f t="shared" si="15"/>
        <v/>
      </c>
    </row>
    <row r="23" spans="1:45" x14ac:dyDescent="0.2">
      <c r="A23" s="11" t="s">
        <v>160</v>
      </c>
      <c r="B23" s="11" t="s">
        <v>1</v>
      </c>
      <c r="C23" s="14" t="str">
        <f t="shared" si="8"/>
        <v>貨物等省令 第1条第1項第七号 -ト</v>
      </c>
      <c r="D23" s="11" t="s">
        <v>6</v>
      </c>
      <c r="E23" s="11" t="s">
        <v>3</v>
      </c>
      <c r="F23" s="6"/>
      <c r="G23" s="6"/>
      <c r="AA23" s="10" t="str">
        <f t="shared" si="4"/>
        <v>1-1-7-ト-</v>
      </c>
      <c r="AB23" s="10"/>
      <c r="AC23" s="10">
        <f t="shared" si="16"/>
        <v>2</v>
      </c>
      <c r="AD23" s="10">
        <f t="shared" si="17"/>
        <v>4</v>
      </c>
      <c r="AE23" s="10">
        <f t="shared" si="18"/>
        <v>6</v>
      </c>
      <c r="AG23" s="9" t="str">
        <f t="shared" si="19"/>
        <v>1</v>
      </c>
      <c r="AH23" s="9" t="str">
        <f t="shared" si="20"/>
        <v>1</v>
      </c>
      <c r="AI23" s="9" t="str">
        <f t="shared" si="21"/>
        <v>7</v>
      </c>
      <c r="AJ23" s="9" t="str">
        <f t="shared" si="22"/>
        <v>-ト</v>
      </c>
      <c r="AL23" s="9" t="str">
        <f t="shared" si="23"/>
        <v>第1条</v>
      </c>
      <c r="AM23" s="9" t="str">
        <f t="shared" si="24"/>
        <v>第1項</v>
      </c>
      <c r="AN23" s="9" t="str">
        <f t="shared" si="25"/>
        <v>第七号</v>
      </c>
      <c r="AO23" s="35"/>
      <c r="AP23" s="35">
        <f t="shared" si="26"/>
        <v>0</v>
      </c>
      <c r="AQ23" s="35" t="str">
        <f t="shared" si="27"/>
        <v/>
      </c>
      <c r="AR23" s="35" t="str">
        <f t="shared" si="14"/>
        <v/>
      </c>
      <c r="AS23" s="35" t="str">
        <f t="shared" si="15"/>
        <v/>
      </c>
    </row>
    <row r="24" spans="1:45" x14ac:dyDescent="0.2">
      <c r="A24" s="11" t="s">
        <v>159</v>
      </c>
      <c r="B24" s="11" t="s">
        <v>1</v>
      </c>
      <c r="C24" s="14" t="str">
        <f t="shared" si="8"/>
        <v>貨物等省令 第1条第1項第七号 -チ</v>
      </c>
      <c r="D24" s="11" t="s">
        <v>6</v>
      </c>
      <c r="E24" s="11" t="s">
        <v>3</v>
      </c>
      <c r="F24" s="6"/>
      <c r="G24" s="6"/>
      <c r="AA24" s="10" t="str">
        <f t="shared" si="4"/>
        <v>1-1-7-チ-</v>
      </c>
      <c r="AB24" s="10"/>
      <c r="AC24" s="10">
        <f t="shared" si="16"/>
        <v>2</v>
      </c>
      <c r="AD24" s="10">
        <f t="shared" si="17"/>
        <v>4</v>
      </c>
      <c r="AE24" s="10">
        <f t="shared" si="18"/>
        <v>6</v>
      </c>
      <c r="AG24" s="9" t="str">
        <f t="shared" si="19"/>
        <v>1</v>
      </c>
      <c r="AH24" s="9" t="str">
        <f t="shared" si="20"/>
        <v>1</v>
      </c>
      <c r="AI24" s="9" t="str">
        <f t="shared" si="21"/>
        <v>7</v>
      </c>
      <c r="AJ24" s="9" t="str">
        <f t="shared" si="22"/>
        <v>-チ</v>
      </c>
      <c r="AL24" s="9" t="str">
        <f t="shared" si="23"/>
        <v>第1条</v>
      </c>
      <c r="AM24" s="9" t="str">
        <f t="shared" si="24"/>
        <v>第1項</v>
      </c>
      <c r="AN24" s="9" t="str">
        <f t="shared" si="25"/>
        <v>第七号</v>
      </c>
      <c r="AO24" s="35"/>
      <c r="AP24" s="35">
        <f t="shared" si="26"/>
        <v>0</v>
      </c>
      <c r="AQ24" s="35" t="str">
        <f t="shared" si="27"/>
        <v/>
      </c>
      <c r="AR24" s="35" t="str">
        <f t="shared" si="14"/>
        <v/>
      </c>
      <c r="AS24" s="35" t="str">
        <f t="shared" si="15"/>
        <v/>
      </c>
    </row>
    <row r="25" spans="1:45" x14ac:dyDescent="0.2">
      <c r="A25" s="11" t="s">
        <v>166</v>
      </c>
      <c r="B25" s="11" t="s">
        <v>1</v>
      </c>
      <c r="C25" s="14" t="str">
        <f t="shared" si="8"/>
        <v>貨物等省令 第1条第1項第八号 -イ</v>
      </c>
      <c r="D25" s="11" t="s">
        <v>6</v>
      </c>
      <c r="E25" s="11" t="s">
        <v>3</v>
      </c>
      <c r="F25" s="6"/>
      <c r="G25" s="6"/>
      <c r="AA25" s="10" t="str">
        <f t="shared" si="4"/>
        <v>1-1-8-イ-</v>
      </c>
      <c r="AB25" s="10"/>
      <c r="AC25" s="10">
        <f t="shared" si="16"/>
        <v>2</v>
      </c>
      <c r="AD25" s="10">
        <f t="shared" si="17"/>
        <v>4</v>
      </c>
      <c r="AE25" s="10">
        <f t="shared" si="18"/>
        <v>6</v>
      </c>
      <c r="AG25" s="9" t="str">
        <f t="shared" si="19"/>
        <v>1</v>
      </c>
      <c r="AH25" s="9" t="str">
        <f t="shared" si="20"/>
        <v>1</v>
      </c>
      <c r="AI25" s="9" t="str">
        <f t="shared" si="21"/>
        <v>8</v>
      </c>
      <c r="AJ25" s="9" t="str">
        <f t="shared" si="22"/>
        <v>-イ</v>
      </c>
      <c r="AL25" s="9" t="str">
        <f t="shared" si="23"/>
        <v>第1条</v>
      </c>
      <c r="AM25" s="9" t="str">
        <f t="shared" si="24"/>
        <v>第1項</v>
      </c>
      <c r="AN25" s="9" t="str">
        <f t="shared" si="25"/>
        <v>第八号</v>
      </c>
      <c r="AO25" s="35"/>
      <c r="AP25" s="35">
        <f t="shared" si="26"/>
        <v>0</v>
      </c>
      <c r="AQ25" s="35" t="str">
        <f t="shared" si="27"/>
        <v/>
      </c>
      <c r="AR25" s="35" t="str">
        <f t="shared" si="14"/>
        <v/>
      </c>
      <c r="AS25" s="35" t="str">
        <f t="shared" si="15"/>
        <v/>
      </c>
    </row>
    <row r="26" spans="1:45" x14ac:dyDescent="0.2">
      <c r="A26" s="11" t="s">
        <v>167</v>
      </c>
      <c r="B26" s="11" t="s">
        <v>1</v>
      </c>
      <c r="C26" s="14" t="str">
        <f t="shared" si="8"/>
        <v>貨物等省令 第1条第1項第八号 -ロ</v>
      </c>
      <c r="D26" s="11" t="s">
        <v>6</v>
      </c>
      <c r="E26" s="11" t="s">
        <v>3</v>
      </c>
      <c r="F26" s="6"/>
      <c r="G26" s="6"/>
      <c r="AA26" s="10" t="str">
        <f t="shared" si="4"/>
        <v>1-1-8-ロ-</v>
      </c>
      <c r="AB26" s="10"/>
      <c r="AC26" s="10">
        <f t="shared" si="16"/>
        <v>2</v>
      </c>
      <c r="AD26" s="10">
        <f t="shared" si="17"/>
        <v>4</v>
      </c>
      <c r="AE26" s="10">
        <f t="shared" si="18"/>
        <v>6</v>
      </c>
      <c r="AG26" s="9" t="str">
        <f t="shared" si="19"/>
        <v>1</v>
      </c>
      <c r="AH26" s="9" t="str">
        <f t="shared" si="20"/>
        <v>1</v>
      </c>
      <c r="AI26" s="9" t="str">
        <f t="shared" si="21"/>
        <v>8</v>
      </c>
      <c r="AJ26" s="9" t="str">
        <f t="shared" si="22"/>
        <v>-ロ</v>
      </c>
      <c r="AL26" s="9" t="str">
        <f t="shared" si="23"/>
        <v>第1条</v>
      </c>
      <c r="AM26" s="9" t="str">
        <f t="shared" si="24"/>
        <v>第1項</v>
      </c>
      <c r="AN26" s="9" t="str">
        <f t="shared" si="25"/>
        <v>第八号</v>
      </c>
      <c r="AO26" s="35"/>
      <c r="AP26" s="35">
        <f t="shared" si="26"/>
        <v>0</v>
      </c>
      <c r="AQ26" s="35" t="str">
        <f t="shared" si="27"/>
        <v/>
      </c>
      <c r="AR26" s="35" t="str">
        <f t="shared" si="14"/>
        <v/>
      </c>
      <c r="AS26" s="35" t="str">
        <f t="shared" si="15"/>
        <v/>
      </c>
    </row>
    <row r="27" spans="1:45" ht="13.25" x14ac:dyDescent="0.2">
      <c r="A27" s="11" t="s">
        <v>168</v>
      </c>
      <c r="B27" s="11" t="s">
        <v>1</v>
      </c>
      <c r="C27" s="14" t="str">
        <f t="shared" si="8"/>
        <v xml:space="preserve">貨物等省令 第1条第1項第九号 </v>
      </c>
      <c r="D27" s="11" t="s">
        <v>6</v>
      </c>
      <c r="E27" s="11" t="s">
        <v>3</v>
      </c>
      <c r="F27" s="6"/>
      <c r="G27" s="6"/>
      <c r="AA27" s="10" t="str">
        <f t="shared" si="4"/>
        <v>1-1-9-</v>
      </c>
      <c r="AB27" s="10"/>
      <c r="AC27" s="10">
        <f t="shared" si="16"/>
        <v>2</v>
      </c>
      <c r="AD27" s="10">
        <f t="shared" si="17"/>
        <v>4</v>
      </c>
      <c r="AE27" s="10">
        <f t="shared" si="18"/>
        <v>6</v>
      </c>
      <c r="AG27" s="9" t="str">
        <f t="shared" si="19"/>
        <v>1</v>
      </c>
      <c r="AH27" s="9" t="str">
        <f t="shared" si="20"/>
        <v>1</v>
      </c>
      <c r="AI27" s="9" t="str">
        <f t="shared" si="21"/>
        <v>9</v>
      </c>
      <c r="AJ27" s="9" t="str">
        <f t="shared" si="22"/>
        <v/>
      </c>
      <c r="AL27" s="9" t="str">
        <f t="shared" si="23"/>
        <v>第1条</v>
      </c>
      <c r="AM27" s="9" t="str">
        <f t="shared" si="24"/>
        <v>第1項</v>
      </c>
      <c r="AN27" s="9" t="str">
        <f t="shared" si="25"/>
        <v>第九号</v>
      </c>
      <c r="AO27" s="35"/>
      <c r="AP27" s="35">
        <f t="shared" si="26"/>
        <v>0</v>
      </c>
      <c r="AQ27" s="35" t="str">
        <f t="shared" si="27"/>
        <v/>
      </c>
      <c r="AR27" s="35" t="str">
        <f t="shared" si="14"/>
        <v/>
      </c>
      <c r="AS27" s="35" t="str">
        <f t="shared" si="15"/>
        <v/>
      </c>
    </row>
    <row r="28" spans="1:45" x14ac:dyDescent="0.2">
      <c r="A28" s="11" t="s">
        <v>11</v>
      </c>
      <c r="B28" s="11" t="s">
        <v>1</v>
      </c>
      <c r="C28" s="14" t="str">
        <f t="shared" si="8"/>
        <v>貨物等省令 第1条第1項第十号 -イ</v>
      </c>
      <c r="D28" s="11" t="s">
        <v>6</v>
      </c>
      <c r="E28" s="11" t="s">
        <v>3</v>
      </c>
      <c r="F28" s="6"/>
      <c r="G28" s="6"/>
      <c r="AA28" s="10" t="str">
        <f t="shared" si="4"/>
        <v>1-1-10-イ-</v>
      </c>
      <c r="AB28" s="10"/>
      <c r="AC28" s="10">
        <f t="shared" si="16"/>
        <v>2</v>
      </c>
      <c r="AD28" s="10">
        <f t="shared" si="17"/>
        <v>4</v>
      </c>
      <c r="AE28" s="10">
        <f t="shared" si="18"/>
        <v>7</v>
      </c>
      <c r="AG28" s="9" t="str">
        <f t="shared" si="19"/>
        <v>1</v>
      </c>
      <c r="AH28" s="9" t="str">
        <f t="shared" si="20"/>
        <v>1</v>
      </c>
      <c r="AI28" s="9" t="str">
        <f t="shared" si="21"/>
        <v>10</v>
      </c>
      <c r="AJ28" s="9" t="str">
        <f t="shared" si="22"/>
        <v>-イ</v>
      </c>
      <c r="AL28" s="9" t="str">
        <f t="shared" si="23"/>
        <v>第1条</v>
      </c>
      <c r="AM28" s="9" t="str">
        <f t="shared" si="24"/>
        <v>第1項</v>
      </c>
      <c r="AN28" s="9" t="str">
        <f t="shared" si="25"/>
        <v>第十号</v>
      </c>
      <c r="AO28" s="35"/>
      <c r="AP28" s="35">
        <f t="shared" si="26"/>
        <v>0</v>
      </c>
      <c r="AQ28" s="35" t="str">
        <f t="shared" si="27"/>
        <v/>
      </c>
      <c r="AR28" s="35" t="str">
        <f t="shared" si="14"/>
        <v/>
      </c>
      <c r="AS28" s="35" t="str">
        <f t="shared" si="15"/>
        <v/>
      </c>
    </row>
    <row r="29" spans="1:45" x14ac:dyDescent="0.2">
      <c r="A29" s="11" t="s">
        <v>12</v>
      </c>
      <c r="B29" s="11" t="s">
        <v>1</v>
      </c>
      <c r="C29" s="14" t="str">
        <f t="shared" si="8"/>
        <v>貨物等省令 第1条第1項第十号 -ロ-1</v>
      </c>
      <c r="D29" s="11" t="s">
        <v>6</v>
      </c>
      <c r="E29" s="11" t="s">
        <v>3</v>
      </c>
      <c r="F29" s="6"/>
      <c r="G29" s="6"/>
      <c r="AA29" s="10" t="str">
        <f t="shared" si="4"/>
        <v>1-1-10-ロ-1-</v>
      </c>
      <c r="AB29" s="10"/>
      <c r="AC29" s="10">
        <f t="shared" si="16"/>
        <v>2</v>
      </c>
      <c r="AD29" s="10">
        <f t="shared" si="17"/>
        <v>4</v>
      </c>
      <c r="AE29" s="10">
        <f t="shared" si="18"/>
        <v>7</v>
      </c>
      <c r="AG29" s="9" t="str">
        <f t="shared" si="19"/>
        <v>1</v>
      </c>
      <c r="AH29" s="9" t="str">
        <f t="shared" si="20"/>
        <v>1</v>
      </c>
      <c r="AI29" s="9" t="str">
        <f t="shared" si="21"/>
        <v>10</v>
      </c>
      <c r="AJ29" s="9" t="str">
        <f t="shared" si="22"/>
        <v>-ロ-1</v>
      </c>
      <c r="AL29" s="9" t="str">
        <f t="shared" si="23"/>
        <v>第1条</v>
      </c>
      <c r="AM29" s="9" t="str">
        <f t="shared" si="24"/>
        <v>第1項</v>
      </c>
      <c r="AN29" s="9" t="str">
        <f t="shared" si="25"/>
        <v>第十号</v>
      </c>
      <c r="AO29" s="35"/>
      <c r="AP29" s="35">
        <f t="shared" si="26"/>
        <v>0</v>
      </c>
      <c r="AQ29" s="35" t="str">
        <f t="shared" si="27"/>
        <v/>
      </c>
      <c r="AR29" s="35" t="str">
        <f t="shared" si="14"/>
        <v/>
      </c>
      <c r="AS29" s="35" t="str">
        <f t="shared" si="15"/>
        <v/>
      </c>
    </row>
    <row r="30" spans="1:45" x14ac:dyDescent="0.2">
      <c r="A30" s="11" t="s">
        <v>13</v>
      </c>
      <c r="B30" s="11" t="s">
        <v>1</v>
      </c>
      <c r="C30" s="14" t="str">
        <f t="shared" si="8"/>
        <v>貨物等省令 第1条第1項第十号 -ロ-2</v>
      </c>
      <c r="D30" s="11" t="s">
        <v>6</v>
      </c>
      <c r="E30" s="11" t="s">
        <v>3</v>
      </c>
      <c r="F30" s="6"/>
      <c r="G30" s="6"/>
      <c r="AA30" s="10" t="str">
        <f t="shared" si="4"/>
        <v>1-1-10-ロ-2-</v>
      </c>
      <c r="AB30" s="10"/>
      <c r="AC30" s="10">
        <f t="shared" si="16"/>
        <v>2</v>
      </c>
      <c r="AD30" s="10">
        <f t="shared" si="17"/>
        <v>4</v>
      </c>
      <c r="AE30" s="10">
        <f t="shared" si="18"/>
        <v>7</v>
      </c>
      <c r="AG30" s="9" t="str">
        <f t="shared" si="19"/>
        <v>1</v>
      </c>
      <c r="AH30" s="9" t="str">
        <f t="shared" si="20"/>
        <v>1</v>
      </c>
      <c r="AI30" s="9" t="str">
        <f t="shared" si="21"/>
        <v>10</v>
      </c>
      <c r="AJ30" s="9" t="str">
        <f t="shared" si="22"/>
        <v>-ロ-2</v>
      </c>
      <c r="AL30" s="9" t="str">
        <f t="shared" si="23"/>
        <v>第1条</v>
      </c>
      <c r="AM30" s="9" t="str">
        <f t="shared" si="24"/>
        <v>第1項</v>
      </c>
      <c r="AN30" s="9" t="str">
        <f t="shared" si="25"/>
        <v>第十号</v>
      </c>
      <c r="AO30" s="35"/>
      <c r="AP30" s="35">
        <f t="shared" si="26"/>
        <v>0</v>
      </c>
      <c r="AQ30" s="35" t="str">
        <f t="shared" si="27"/>
        <v/>
      </c>
      <c r="AR30" s="35" t="str">
        <f t="shared" si="14"/>
        <v/>
      </c>
      <c r="AS30" s="35" t="str">
        <f t="shared" si="15"/>
        <v/>
      </c>
    </row>
    <row r="31" spans="1:45" x14ac:dyDescent="0.2">
      <c r="A31" s="11" t="s">
        <v>14</v>
      </c>
      <c r="B31" s="11" t="s">
        <v>1</v>
      </c>
      <c r="C31" s="14" t="str">
        <f t="shared" si="8"/>
        <v>貨物等省令 第1条第1項第十号 -ロ-3</v>
      </c>
      <c r="D31" s="11" t="s">
        <v>6</v>
      </c>
      <c r="E31" s="11" t="s">
        <v>3</v>
      </c>
      <c r="F31" s="6"/>
      <c r="G31" s="6"/>
      <c r="AA31" s="10" t="str">
        <f t="shared" si="4"/>
        <v>1-1-10-ロ-3-</v>
      </c>
      <c r="AB31" s="10"/>
      <c r="AC31" s="10">
        <f t="shared" si="16"/>
        <v>2</v>
      </c>
      <c r="AD31" s="10">
        <f t="shared" si="17"/>
        <v>4</v>
      </c>
      <c r="AE31" s="10">
        <f t="shared" si="18"/>
        <v>7</v>
      </c>
      <c r="AG31" s="9" t="str">
        <f t="shared" si="19"/>
        <v>1</v>
      </c>
      <c r="AH31" s="9" t="str">
        <f t="shared" si="20"/>
        <v>1</v>
      </c>
      <c r="AI31" s="9" t="str">
        <f t="shared" si="21"/>
        <v>10</v>
      </c>
      <c r="AJ31" s="9" t="str">
        <f t="shared" si="22"/>
        <v>-ロ-3</v>
      </c>
      <c r="AL31" s="9" t="str">
        <f t="shared" si="23"/>
        <v>第1条</v>
      </c>
      <c r="AM31" s="9" t="str">
        <f t="shared" si="24"/>
        <v>第1項</v>
      </c>
      <c r="AN31" s="9" t="str">
        <f t="shared" si="25"/>
        <v>第十号</v>
      </c>
      <c r="AO31" s="35"/>
      <c r="AP31" s="35">
        <f t="shared" si="26"/>
        <v>0</v>
      </c>
      <c r="AQ31" s="35" t="str">
        <f t="shared" si="27"/>
        <v/>
      </c>
      <c r="AR31" s="35" t="str">
        <f t="shared" si="14"/>
        <v/>
      </c>
      <c r="AS31" s="35" t="str">
        <f t="shared" si="15"/>
        <v/>
      </c>
    </row>
    <row r="32" spans="1:45" x14ac:dyDescent="0.2">
      <c r="A32" s="11" t="s">
        <v>15</v>
      </c>
      <c r="B32" s="11" t="s">
        <v>1</v>
      </c>
      <c r="C32" s="14" t="str">
        <f t="shared" si="8"/>
        <v>貨物等省令 第1条第1項第十号 -ロ-4</v>
      </c>
      <c r="D32" s="11" t="s">
        <v>6</v>
      </c>
      <c r="E32" s="11" t="s">
        <v>3</v>
      </c>
      <c r="F32" s="6"/>
      <c r="G32" s="6"/>
      <c r="AA32" s="10" t="str">
        <f t="shared" si="4"/>
        <v>1-1-10-ロ-4-</v>
      </c>
      <c r="AB32" s="10"/>
      <c r="AC32" s="10">
        <f t="shared" si="16"/>
        <v>2</v>
      </c>
      <c r="AD32" s="10">
        <f t="shared" si="17"/>
        <v>4</v>
      </c>
      <c r="AE32" s="10">
        <f t="shared" si="18"/>
        <v>7</v>
      </c>
      <c r="AG32" s="9" t="str">
        <f t="shared" si="19"/>
        <v>1</v>
      </c>
      <c r="AH32" s="9" t="str">
        <f t="shared" si="20"/>
        <v>1</v>
      </c>
      <c r="AI32" s="9" t="str">
        <f t="shared" si="21"/>
        <v>10</v>
      </c>
      <c r="AJ32" s="9" t="str">
        <f t="shared" si="22"/>
        <v>-ロ-4</v>
      </c>
      <c r="AL32" s="9" t="str">
        <f t="shared" si="23"/>
        <v>第1条</v>
      </c>
      <c r="AM32" s="9" t="str">
        <f t="shared" si="24"/>
        <v>第1項</v>
      </c>
      <c r="AN32" s="9" t="str">
        <f t="shared" si="25"/>
        <v>第十号</v>
      </c>
      <c r="AO32" s="35"/>
      <c r="AP32" s="35">
        <f t="shared" si="26"/>
        <v>0</v>
      </c>
      <c r="AQ32" s="35" t="str">
        <f t="shared" si="27"/>
        <v/>
      </c>
      <c r="AR32" s="35" t="str">
        <f t="shared" si="14"/>
        <v/>
      </c>
      <c r="AS32" s="35" t="str">
        <f t="shared" si="15"/>
        <v/>
      </c>
    </row>
    <row r="33" spans="1:45" x14ac:dyDescent="0.2">
      <c r="A33" s="11" t="s">
        <v>16</v>
      </c>
      <c r="B33" s="11" t="s">
        <v>1</v>
      </c>
      <c r="C33" s="14" t="str">
        <f t="shared" si="8"/>
        <v>貨物等省令 第1条第1項第十号 -ロ-5</v>
      </c>
      <c r="D33" s="11" t="s">
        <v>6</v>
      </c>
      <c r="E33" s="11" t="s">
        <v>3</v>
      </c>
      <c r="F33" s="6"/>
      <c r="G33" s="6"/>
      <c r="AA33" s="10" t="str">
        <f t="shared" si="4"/>
        <v>1-1-10-ロ-5-</v>
      </c>
      <c r="AB33" s="10"/>
      <c r="AC33" s="10">
        <f t="shared" si="16"/>
        <v>2</v>
      </c>
      <c r="AD33" s="10">
        <f t="shared" si="17"/>
        <v>4</v>
      </c>
      <c r="AE33" s="10">
        <f t="shared" si="18"/>
        <v>7</v>
      </c>
      <c r="AG33" s="9" t="str">
        <f t="shared" si="19"/>
        <v>1</v>
      </c>
      <c r="AH33" s="9" t="str">
        <f t="shared" si="20"/>
        <v>1</v>
      </c>
      <c r="AI33" s="9" t="str">
        <f t="shared" si="21"/>
        <v>10</v>
      </c>
      <c r="AJ33" s="9" t="str">
        <f t="shared" si="22"/>
        <v>-ロ-5</v>
      </c>
      <c r="AL33" s="9" t="str">
        <f t="shared" si="23"/>
        <v>第1条</v>
      </c>
      <c r="AM33" s="9" t="str">
        <f t="shared" si="24"/>
        <v>第1項</v>
      </c>
      <c r="AN33" s="9" t="str">
        <f t="shared" si="25"/>
        <v>第十号</v>
      </c>
      <c r="AO33" s="35"/>
      <c r="AP33" s="35">
        <f t="shared" si="26"/>
        <v>0</v>
      </c>
      <c r="AQ33" s="35" t="str">
        <f t="shared" si="27"/>
        <v/>
      </c>
      <c r="AR33" s="35" t="str">
        <f t="shared" si="14"/>
        <v/>
      </c>
      <c r="AS33" s="35" t="str">
        <f t="shared" si="15"/>
        <v/>
      </c>
    </row>
    <row r="34" spans="1:45" x14ac:dyDescent="0.2">
      <c r="A34" s="11" t="s">
        <v>17</v>
      </c>
      <c r="B34" s="11" t="s">
        <v>1</v>
      </c>
      <c r="C34" s="14"/>
      <c r="D34" s="11" t="s">
        <v>1984</v>
      </c>
      <c r="E34" s="11" t="s">
        <v>3</v>
      </c>
      <c r="F34" s="6"/>
      <c r="G34" s="6"/>
      <c r="AA34" s="10" t="str">
        <f t="shared" si="4"/>
        <v>1-1-10-ロ-6-</v>
      </c>
      <c r="AB34" s="10"/>
      <c r="AC34" s="10">
        <f t="shared" si="16"/>
        <v>2</v>
      </c>
      <c r="AD34" s="10">
        <f t="shared" si="17"/>
        <v>4</v>
      </c>
      <c r="AE34" s="10">
        <f t="shared" si="18"/>
        <v>7</v>
      </c>
      <c r="AG34" s="9" t="str">
        <f t="shared" si="19"/>
        <v>1</v>
      </c>
      <c r="AH34" s="9" t="str">
        <f t="shared" si="20"/>
        <v>1</v>
      </c>
      <c r="AI34" s="9" t="str">
        <f t="shared" si="21"/>
        <v>10</v>
      </c>
      <c r="AJ34" s="9" t="str">
        <f t="shared" si="22"/>
        <v>-ロ-6</v>
      </c>
      <c r="AL34" s="9" t="str">
        <f t="shared" si="23"/>
        <v>第1条</v>
      </c>
      <c r="AM34" s="9" t="str">
        <f t="shared" si="24"/>
        <v>第1項</v>
      </c>
      <c r="AN34" s="9" t="str">
        <f t="shared" si="25"/>
        <v>第十号</v>
      </c>
      <c r="AO34" s="35"/>
      <c r="AP34" s="35">
        <f t="shared" si="26"/>
        <v>0</v>
      </c>
      <c r="AQ34" s="35" t="str">
        <f t="shared" si="27"/>
        <v/>
      </c>
      <c r="AR34" s="35" t="str">
        <f t="shared" si="14"/>
        <v/>
      </c>
      <c r="AS34" s="35" t="str">
        <f t="shared" si="15"/>
        <v/>
      </c>
    </row>
    <row r="35" spans="1:45" x14ac:dyDescent="0.2">
      <c r="A35" s="11" t="s">
        <v>18</v>
      </c>
      <c r="B35" s="11" t="s">
        <v>1</v>
      </c>
      <c r="C35" s="14" t="str">
        <f t="shared" si="8"/>
        <v>貨物等省令 第1条第1項第十号 -ロ-7</v>
      </c>
      <c r="D35" s="11" t="s">
        <v>6</v>
      </c>
      <c r="E35" s="11" t="s">
        <v>3</v>
      </c>
      <c r="F35" s="6"/>
      <c r="G35" s="6"/>
      <c r="AA35" s="10" t="str">
        <f t="shared" si="4"/>
        <v>1-1-10-ロ-7-</v>
      </c>
      <c r="AB35" s="10"/>
      <c r="AC35" s="10">
        <f t="shared" si="16"/>
        <v>2</v>
      </c>
      <c r="AD35" s="10">
        <f t="shared" si="17"/>
        <v>4</v>
      </c>
      <c r="AE35" s="10">
        <f t="shared" si="18"/>
        <v>7</v>
      </c>
      <c r="AG35" s="9" t="str">
        <f t="shared" si="19"/>
        <v>1</v>
      </c>
      <c r="AH35" s="9" t="str">
        <f t="shared" si="20"/>
        <v>1</v>
      </c>
      <c r="AI35" s="9" t="str">
        <f t="shared" si="21"/>
        <v>10</v>
      </c>
      <c r="AJ35" s="9" t="str">
        <f t="shared" si="22"/>
        <v>-ロ-7</v>
      </c>
      <c r="AL35" s="9" t="str">
        <f t="shared" si="23"/>
        <v>第1条</v>
      </c>
      <c r="AM35" s="9" t="str">
        <f t="shared" si="24"/>
        <v>第1項</v>
      </c>
      <c r="AN35" s="9" t="str">
        <f t="shared" si="25"/>
        <v>第十号</v>
      </c>
      <c r="AO35" s="35"/>
      <c r="AP35" s="35">
        <f t="shared" si="26"/>
        <v>0</v>
      </c>
      <c r="AQ35" s="35" t="str">
        <f t="shared" si="27"/>
        <v/>
      </c>
      <c r="AR35" s="35" t="str">
        <f t="shared" si="14"/>
        <v/>
      </c>
      <c r="AS35" s="35" t="str">
        <f t="shared" si="15"/>
        <v/>
      </c>
    </row>
    <row r="36" spans="1:45" x14ac:dyDescent="0.2">
      <c r="A36" s="11" t="s">
        <v>19</v>
      </c>
      <c r="B36" s="11" t="s">
        <v>1</v>
      </c>
      <c r="C36" s="14" t="str">
        <f t="shared" si="8"/>
        <v>貨物等省令 第1条第1項第十の二号 -イ</v>
      </c>
      <c r="D36" s="11" t="s">
        <v>6</v>
      </c>
      <c r="E36" s="11" t="s">
        <v>3</v>
      </c>
      <c r="F36" s="6"/>
      <c r="G36" s="6"/>
      <c r="AA36" s="10" t="str">
        <f t="shared" si="4"/>
        <v>1-1-10の2-イ-</v>
      </c>
      <c r="AB36" s="10"/>
      <c r="AC36" s="10">
        <f t="shared" si="16"/>
        <v>2</v>
      </c>
      <c r="AD36" s="10">
        <f t="shared" si="17"/>
        <v>4</v>
      </c>
      <c r="AE36" s="10">
        <f t="shared" si="18"/>
        <v>9</v>
      </c>
      <c r="AG36" s="9" t="str">
        <f t="shared" si="19"/>
        <v>1</v>
      </c>
      <c r="AH36" s="9" t="str">
        <f t="shared" si="20"/>
        <v>1</v>
      </c>
      <c r="AI36" s="9" t="str">
        <f t="shared" si="21"/>
        <v>10の2</v>
      </c>
      <c r="AJ36" s="9" t="str">
        <f t="shared" si="22"/>
        <v>-イ</v>
      </c>
      <c r="AL36" s="9" t="str">
        <f t="shared" si="23"/>
        <v>第1条</v>
      </c>
      <c r="AM36" s="9" t="str">
        <f t="shared" si="24"/>
        <v>第1項</v>
      </c>
      <c r="AN36" s="12" t="str">
        <f t="shared" ref="AN36:AN41" si="28">"第十の二号"</f>
        <v>第十の二号</v>
      </c>
      <c r="AO36" s="36" t="s">
        <v>2249</v>
      </c>
      <c r="AP36" s="35">
        <f t="shared" si="26"/>
        <v>1</v>
      </c>
      <c r="AQ36" s="35" t="str">
        <f t="shared" si="27"/>
        <v/>
      </c>
      <c r="AR36" s="35" t="str">
        <f t="shared" si="14"/>
        <v/>
      </c>
      <c r="AS36" s="35" t="str">
        <f t="shared" si="15"/>
        <v/>
      </c>
    </row>
    <row r="37" spans="1:45" x14ac:dyDescent="0.2">
      <c r="A37" s="11" t="s">
        <v>24</v>
      </c>
      <c r="B37" s="11" t="s">
        <v>1</v>
      </c>
      <c r="C37" s="14" t="str">
        <f t="shared" si="8"/>
        <v>貨物等省令 第1条第1項第十の二号 -ロ</v>
      </c>
      <c r="D37" s="11" t="s">
        <v>6</v>
      </c>
      <c r="E37" s="11" t="s">
        <v>3</v>
      </c>
      <c r="F37" s="6"/>
      <c r="G37" s="6"/>
      <c r="AA37" s="10" t="str">
        <f t="shared" si="4"/>
        <v>1-1-10の2-ロ-</v>
      </c>
      <c r="AB37" s="10"/>
      <c r="AC37" s="10">
        <f t="shared" si="16"/>
        <v>2</v>
      </c>
      <c r="AD37" s="10">
        <f t="shared" si="17"/>
        <v>4</v>
      </c>
      <c r="AE37" s="10">
        <f t="shared" si="18"/>
        <v>9</v>
      </c>
      <c r="AG37" s="9" t="str">
        <f t="shared" si="19"/>
        <v>1</v>
      </c>
      <c r="AH37" s="9" t="str">
        <f t="shared" si="20"/>
        <v>1</v>
      </c>
      <c r="AI37" s="9" t="str">
        <f t="shared" si="21"/>
        <v>10の2</v>
      </c>
      <c r="AJ37" s="9" t="str">
        <f t="shared" si="22"/>
        <v>-ロ</v>
      </c>
      <c r="AL37" s="9" t="str">
        <f t="shared" si="23"/>
        <v>第1条</v>
      </c>
      <c r="AM37" s="9" t="str">
        <f t="shared" si="24"/>
        <v>第1項</v>
      </c>
      <c r="AN37" s="12" t="str">
        <f t="shared" si="28"/>
        <v>第十の二号</v>
      </c>
      <c r="AO37" s="36" t="s">
        <v>2249</v>
      </c>
      <c r="AP37" s="35">
        <f t="shared" si="26"/>
        <v>1</v>
      </c>
      <c r="AQ37" s="35" t="str">
        <f t="shared" si="27"/>
        <v/>
      </c>
      <c r="AR37" s="35" t="str">
        <f t="shared" si="14"/>
        <v/>
      </c>
      <c r="AS37" s="35" t="str">
        <f t="shared" si="15"/>
        <v/>
      </c>
    </row>
    <row r="38" spans="1:45" x14ac:dyDescent="0.2">
      <c r="A38" s="11" t="s">
        <v>21</v>
      </c>
      <c r="B38" s="11" t="s">
        <v>1</v>
      </c>
      <c r="C38" s="14" t="str">
        <f t="shared" si="8"/>
        <v>貨物等省令 第1条第1項第十の二号 -ハ</v>
      </c>
      <c r="D38" s="11" t="s">
        <v>6</v>
      </c>
      <c r="E38" s="11" t="s">
        <v>3</v>
      </c>
      <c r="F38" s="6"/>
      <c r="G38" s="6"/>
      <c r="AA38" s="10" t="str">
        <f t="shared" si="4"/>
        <v>1-1-10の2-ハ-</v>
      </c>
      <c r="AB38" s="10"/>
      <c r="AC38" s="10">
        <f t="shared" si="16"/>
        <v>2</v>
      </c>
      <c r="AD38" s="10">
        <f t="shared" si="17"/>
        <v>4</v>
      </c>
      <c r="AE38" s="10">
        <f t="shared" si="18"/>
        <v>9</v>
      </c>
      <c r="AG38" s="9" t="str">
        <f t="shared" si="19"/>
        <v>1</v>
      </c>
      <c r="AH38" s="9" t="str">
        <f t="shared" si="20"/>
        <v>1</v>
      </c>
      <c r="AI38" s="9" t="str">
        <f t="shared" si="21"/>
        <v>10の2</v>
      </c>
      <c r="AJ38" s="9" t="str">
        <f t="shared" si="22"/>
        <v>-ハ</v>
      </c>
      <c r="AL38" s="9" t="str">
        <f t="shared" si="23"/>
        <v>第1条</v>
      </c>
      <c r="AM38" s="9" t="str">
        <f t="shared" si="24"/>
        <v>第1項</v>
      </c>
      <c r="AN38" s="12" t="str">
        <f t="shared" si="28"/>
        <v>第十の二号</v>
      </c>
      <c r="AO38" s="36" t="s">
        <v>2249</v>
      </c>
      <c r="AP38" s="35">
        <f t="shared" si="26"/>
        <v>1</v>
      </c>
      <c r="AQ38" s="35" t="str">
        <f t="shared" si="27"/>
        <v/>
      </c>
      <c r="AR38" s="35" t="str">
        <f t="shared" si="14"/>
        <v/>
      </c>
      <c r="AS38" s="35" t="str">
        <f t="shared" si="15"/>
        <v/>
      </c>
    </row>
    <row r="39" spans="1:45" x14ac:dyDescent="0.2">
      <c r="A39" s="11" t="s">
        <v>20</v>
      </c>
      <c r="B39" s="11" t="s">
        <v>1</v>
      </c>
      <c r="C39" s="14" t="str">
        <f t="shared" si="8"/>
        <v>貨物等省令 第1条第1項第十の二号 -ニ</v>
      </c>
      <c r="D39" s="11" t="s">
        <v>6</v>
      </c>
      <c r="E39" s="11" t="s">
        <v>3</v>
      </c>
      <c r="F39" s="6"/>
      <c r="G39" s="6"/>
      <c r="AA39" s="10" t="str">
        <f t="shared" si="4"/>
        <v>1-1-10の2-ニ-</v>
      </c>
      <c r="AB39" s="10"/>
      <c r="AC39" s="10">
        <f t="shared" si="16"/>
        <v>2</v>
      </c>
      <c r="AD39" s="10">
        <f t="shared" si="17"/>
        <v>4</v>
      </c>
      <c r="AE39" s="10">
        <f t="shared" si="18"/>
        <v>9</v>
      </c>
      <c r="AG39" s="9" t="str">
        <f t="shared" si="19"/>
        <v>1</v>
      </c>
      <c r="AH39" s="9" t="str">
        <f t="shared" si="20"/>
        <v>1</v>
      </c>
      <c r="AI39" s="9" t="str">
        <f t="shared" si="21"/>
        <v>10の2</v>
      </c>
      <c r="AJ39" s="9" t="str">
        <f t="shared" si="22"/>
        <v>-ニ</v>
      </c>
      <c r="AL39" s="9" t="str">
        <f t="shared" si="23"/>
        <v>第1条</v>
      </c>
      <c r="AM39" s="9" t="str">
        <f t="shared" si="24"/>
        <v>第1項</v>
      </c>
      <c r="AN39" s="12" t="str">
        <f t="shared" si="28"/>
        <v>第十の二号</v>
      </c>
      <c r="AO39" s="36" t="s">
        <v>2249</v>
      </c>
      <c r="AP39" s="35">
        <f t="shared" si="26"/>
        <v>1</v>
      </c>
      <c r="AQ39" s="35" t="str">
        <f t="shared" si="27"/>
        <v/>
      </c>
      <c r="AR39" s="35" t="str">
        <f t="shared" si="14"/>
        <v/>
      </c>
      <c r="AS39" s="35" t="str">
        <f t="shared" si="15"/>
        <v/>
      </c>
    </row>
    <row r="40" spans="1:45" x14ac:dyDescent="0.2">
      <c r="A40" s="11" t="s">
        <v>23</v>
      </c>
      <c r="B40" s="11" t="s">
        <v>1</v>
      </c>
      <c r="C40" s="14" t="str">
        <f t="shared" si="8"/>
        <v>貨物等省令 第1条第1項第十の二号 -ホ</v>
      </c>
      <c r="D40" s="11" t="s">
        <v>6</v>
      </c>
      <c r="E40" s="11" t="s">
        <v>3</v>
      </c>
      <c r="F40" s="6"/>
      <c r="G40" s="6"/>
      <c r="AA40" s="10" t="str">
        <f t="shared" si="4"/>
        <v>1-1-10の2-ホ-</v>
      </c>
      <c r="AB40" s="10"/>
      <c r="AC40" s="10">
        <f t="shared" si="16"/>
        <v>2</v>
      </c>
      <c r="AD40" s="10">
        <f t="shared" si="17"/>
        <v>4</v>
      </c>
      <c r="AE40" s="10">
        <f t="shared" si="18"/>
        <v>9</v>
      </c>
      <c r="AG40" s="9" t="str">
        <f t="shared" si="19"/>
        <v>1</v>
      </c>
      <c r="AH40" s="9" t="str">
        <f t="shared" si="20"/>
        <v>1</v>
      </c>
      <c r="AI40" s="9" t="str">
        <f t="shared" si="21"/>
        <v>10の2</v>
      </c>
      <c r="AJ40" s="9" t="str">
        <f t="shared" si="22"/>
        <v>-ホ</v>
      </c>
      <c r="AL40" s="9" t="str">
        <f t="shared" si="23"/>
        <v>第1条</v>
      </c>
      <c r="AM40" s="9" t="str">
        <f t="shared" si="24"/>
        <v>第1項</v>
      </c>
      <c r="AN40" s="12" t="str">
        <f t="shared" si="28"/>
        <v>第十の二号</v>
      </c>
      <c r="AO40" s="36" t="s">
        <v>2249</v>
      </c>
      <c r="AP40" s="35">
        <f t="shared" si="26"/>
        <v>1</v>
      </c>
      <c r="AQ40" s="35" t="str">
        <f t="shared" si="27"/>
        <v/>
      </c>
      <c r="AR40" s="35" t="str">
        <f t="shared" si="14"/>
        <v/>
      </c>
      <c r="AS40" s="35" t="str">
        <f t="shared" si="15"/>
        <v/>
      </c>
    </row>
    <row r="41" spans="1:45" x14ac:dyDescent="0.2">
      <c r="A41" s="11" t="s">
        <v>22</v>
      </c>
      <c r="B41" s="11" t="s">
        <v>1</v>
      </c>
      <c r="C41" s="14" t="str">
        <f t="shared" si="8"/>
        <v>貨物等省令 第1条第1項第十の二号 -ヘ</v>
      </c>
      <c r="D41" s="11" t="s">
        <v>6</v>
      </c>
      <c r="E41" s="11" t="s">
        <v>3</v>
      </c>
      <c r="F41" s="6"/>
      <c r="G41" s="6"/>
      <c r="AA41" s="10" t="str">
        <f t="shared" si="4"/>
        <v>1-1-10の2-ヘ-</v>
      </c>
      <c r="AB41" s="10"/>
      <c r="AC41" s="10">
        <f t="shared" si="16"/>
        <v>2</v>
      </c>
      <c r="AD41" s="10">
        <f t="shared" si="17"/>
        <v>4</v>
      </c>
      <c r="AE41" s="10">
        <f t="shared" si="18"/>
        <v>9</v>
      </c>
      <c r="AG41" s="9" t="str">
        <f t="shared" si="19"/>
        <v>1</v>
      </c>
      <c r="AH41" s="9" t="str">
        <f t="shared" si="20"/>
        <v>1</v>
      </c>
      <c r="AI41" s="9" t="str">
        <f t="shared" si="21"/>
        <v>10の2</v>
      </c>
      <c r="AJ41" s="9" t="str">
        <f t="shared" si="22"/>
        <v>-ヘ</v>
      </c>
      <c r="AL41" s="9" t="str">
        <f t="shared" si="23"/>
        <v>第1条</v>
      </c>
      <c r="AM41" s="9" t="str">
        <f t="shared" si="24"/>
        <v>第1項</v>
      </c>
      <c r="AN41" s="12" t="str">
        <f t="shared" si="28"/>
        <v>第十の二号</v>
      </c>
      <c r="AO41" s="36" t="s">
        <v>2249</v>
      </c>
      <c r="AP41" s="35">
        <f t="shared" si="26"/>
        <v>1</v>
      </c>
      <c r="AQ41" s="35" t="str">
        <f t="shared" si="27"/>
        <v/>
      </c>
      <c r="AR41" s="35" t="str">
        <f t="shared" si="14"/>
        <v/>
      </c>
      <c r="AS41" s="35" t="str">
        <f t="shared" si="15"/>
        <v/>
      </c>
    </row>
    <row r="42" spans="1:45" x14ac:dyDescent="0.2">
      <c r="A42" s="11" t="s">
        <v>25</v>
      </c>
      <c r="B42" s="11" t="s">
        <v>1</v>
      </c>
      <c r="C42" s="14" t="str">
        <f t="shared" si="8"/>
        <v xml:space="preserve">貨物等省令 第1条第1項第十の三号 </v>
      </c>
      <c r="D42" s="11" t="s">
        <v>6</v>
      </c>
      <c r="E42" s="11" t="s">
        <v>3</v>
      </c>
      <c r="F42" s="6"/>
      <c r="G42" s="6"/>
      <c r="AA42" s="10" t="str">
        <f t="shared" si="4"/>
        <v>1-1-10の3-</v>
      </c>
      <c r="AB42" s="10"/>
      <c r="AC42" s="10">
        <f t="shared" si="16"/>
        <v>2</v>
      </c>
      <c r="AD42" s="10">
        <f t="shared" si="17"/>
        <v>4</v>
      </c>
      <c r="AE42" s="10">
        <f t="shared" si="18"/>
        <v>9</v>
      </c>
      <c r="AG42" s="9" t="str">
        <f t="shared" si="19"/>
        <v>1</v>
      </c>
      <c r="AH42" s="9" t="str">
        <f t="shared" si="20"/>
        <v>1</v>
      </c>
      <c r="AI42" s="9" t="str">
        <f t="shared" si="21"/>
        <v>10の3</v>
      </c>
      <c r="AJ42" s="9" t="str">
        <f t="shared" si="22"/>
        <v/>
      </c>
      <c r="AL42" s="9" t="str">
        <f t="shared" si="23"/>
        <v>第1条</v>
      </c>
      <c r="AM42" s="9" t="str">
        <f t="shared" si="24"/>
        <v>第1項</v>
      </c>
      <c r="AN42" s="12" t="str">
        <f>"第十の三号"</f>
        <v>第十の三号</v>
      </c>
      <c r="AO42" s="36" t="s">
        <v>2249</v>
      </c>
      <c r="AP42" s="35">
        <f t="shared" si="26"/>
        <v>1</v>
      </c>
      <c r="AQ42" s="35" t="str">
        <f t="shared" si="27"/>
        <v/>
      </c>
      <c r="AR42" s="35" t="str">
        <f t="shared" si="14"/>
        <v/>
      </c>
      <c r="AS42" s="35" t="str">
        <f t="shared" si="15"/>
        <v/>
      </c>
    </row>
    <row r="43" spans="1:45" x14ac:dyDescent="0.2">
      <c r="A43" s="11" t="s">
        <v>26</v>
      </c>
      <c r="B43" s="11" t="s">
        <v>1</v>
      </c>
      <c r="C43" s="14" t="str">
        <f t="shared" si="8"/>
        <v>貨物等省令 第1条第1項第十一号 -イ</v>
      </c>
      <c r="D43" s="11" t="s">
        <v>6</v>
      </c>
      <c r="E43" s="11" t="s">
        <v>3</v>
      </c>
      <c r="F43" s="6"/>
      <c r="G43" s="6"/>
      <c r="AA43" s="10" t="str">
        <f t="shared" si="4"/>
        <v>1-1-11-イ-</v>
      </c>
      <c r="AB43" s="10"/>
      <c r="AC43" s="10">
        <f t="shared" si="16"/>
        <v>2</v>
      </c>
      <c r="AD43" s="10">
        <f t="shared" si="17"/>
        <v>4</v>
      </c>
      <c r="AE43" s="10">
        <f t="shared" si="18"/>
        <v>7</v>
      </c>
      <c r="AG43" s="9" t="str">
        <f t="shared" si="19"/>
        <v>1</v>
      </c>
      <c r="AH43" s="9" t="str">
        <f t="shared" si="20"/>
        <v>1</v>
      </c>
      <c r="AI43" s="9" t="str">
        <f t="shared" si="21"/>
        <v>11</v>
      </c>
      <c r="AJ43" s="9" t="str">
        <f t="shared" si="22"/>
        <v>-イ</v>
      </c>
      <c r="AL43" s="9" t="str">
        <f t="shared" si="23"/>
        <v>第1条</v>
      </c>
      <c r="AM43" s="9" t="str">
        <f t="shared" si="24"/>
        <v>第1項</v>
      </c>
      <c r="AN43" s="9" t="str">
        <f t="shared" si="25"/>
        <v>第十一号</v>
      </c>
      <c r="AO43" s="35"/>
      <c r="AP43" s="35">
        <f t="shared" si="26"/>
        <v>0</v>
      </c>
      <c r="AQ43" s="35" t="str">
        <f t="shared" si="27"/>
        <v/>
      </c>
      <c r="AR43" s="35" t="str">
        <f t="shared" si="14"/>
        <v/>
      </c>
      <c r="AS43" s="35" t="str">
        <f t="shared" si="15"/>
        <v/>
      </c>
    </row>
    <row r="44" spans="1:45" x14ac:dyDescent="0.2">
      <c r="A44" s="11" t="s">
        <v>27</v>
      </c>
      <c r="B44" s="11" t="s">
        <v>1</v>
      </c>
      <c r="C44" s="14" t="str">
        <f t="shared" si="8"/>
        <v>貨物等省令 第1条第1項第十一号 -ロ</v>
      </c>
      <c r="D44" s="11" t="s">
        <v>6</v>
      </c>
      <c r="E44" s="11" t="s">
        <v>3</v>
      </c>
      <c r="F44" s="6"/>
      <c r="G44" s="6"/>
      <c r="AA44" s="10" t="str">
        <f t="shared" si="4"/>
        <v>1-1-11-ロ-</v>
      </c>
      <c r="AB44" s="10"/>
      <c r="AC44" s="10">
        <f t="shared" si="16"/>
        <v>2</v>
      </c>
      <c r="AD44" s="10">
        <f t="shared" si="17"/>
        <v>4</v>
      </c>
      <c r="AE44" s="10">
        <f t="shared" si="18"/>
        <v>7</v>
      </c>
      <c r="AG44" s="9" t="str">
        <f t="shared" si="19"/>
        <v>1</v>
      </c>
      <c r="AH44" s="9" t="str">
        <f t="shared" si="20"/>
        <v>1</v>
      </c>
      <c r="AI44" s="9" t="str">
        <f t="shared" si="21"/>
        <v>11</v>
      </c>
      <c r="AJ44" s="9" t="str">
        <f t="shared" si="22"/>
        <v>-ロ</v>
      </c>
      <c r="AL44" s="9" t="str">
        <f t="shared" si="23"/>
        <v>第1条</v>
      </c>
      <c r="AM44" s="9" t="str">
        <f t="shared" si="24"/>
        <v>第1項</v>
      </c>
      <c r="AN44" s="9" t="str">
        <f t="shared" si="25"/>
        <v>第十一号</v>
      </c>
      <c r="AO44" s="35"/>
      <c r="AP44" s="35">
        <f t="shared" si="26"/>
        <v>0</v>
      </c>
      <c r="AQ44" s="35" t="str">
        <f t="shared" si="27"/>
        <v/>
      </c>
      <c r="AR44" s="35" t="str">
        <f t="shared" si="14"/>
        <v/>
      </c>
      <c r="AS44" s="35" t="str">
        <f t="shared" si="15"/>
        <v/>
      </c>
    </row>
    <row r="45" spans="1:45" x14ac:dyDescent="0.2">
      <c r="A45" s="11" t="s">
        <v>28</v>
      </c>
      <c r="B45" s="11" t="s">
        <v>1</v>
      </c>
      <c r="C45" s="14" t="str">
        <f t="shared" si="8"/>
        <v>貨物等省令 第1条第1項第十四号 -イ</v>
      </c>
      <c r="D45" s="11" t="s">
        <v>6</v>
      </c>
      <c r="E45" s="11" t="s">
        <v>3</v>
      </c>
      <c r="F45" s="6"/>
      <c r="G45" s="6"/>
      <c r="AA45" s="10" t="str">
        <f t="shared" si="4"/>
        <v>1-1-14-イ-</v>
      </c>
      <c r="AB45" s="10"/>
      <c r="AC45" s="10">
        <f t="shared" si="16"/>
        <v>2</v>
      </c>
      <c r="AD45" s="10">
        <f t="shared" si="17"/>
        <v>4</v>
      </c>
      <c r="AE45" s="10">
        <f t="shared" si="18"/>
        <v>7</v>
      </c>
      <c r="AG45" s="9" t="str">
        <f t="shared" si="19"/>
        <v>1</v>
      </c>
      <c r="AH45" s="9" t="str">
        <f t="shared" si="20"/>
        <v>1</v>
      </c>
      <c r="AI45" s="9" t="str">
        <f t="shared" si="21"/>
        <v>14</v>
      </c>
      <c r="AJ45" s="9" t="str">
        <f t="shared" si="22"/>
        <v>-イ</v>
      </c>
      <c r="AL45" s="9" t="str">
        <f t="shared" si="23"/>
        <v>第1条</v>
      </c>
      <c r="AM45" s="9" t="str">
        <f t="shared" si="24"/>
        <v>第1項</v>
      </c>
      <c r="AN45" s="9" t="str">
        <f t="shared" si="25"/>
        <v>第十四号</v>
      </c>
      <c r="AO45" s="35"/>
      <c r="AP45" s="35">
        <f t="shared" si="26"/>
        <v>0</v>
      </c>
      <c r="AQ45" s="35" t="str">
        <f t="shared" si="27"/>
        <v/>
      </c>
      <c r="AR45" s="35" t="str">
        <f t="shared" si="14"/>
        <v/>
      </c>
      <c r="AS45" s="35" t="str">
        <f t="shared" si="15"/>
        <v/>
      </c>
    </row>
    <row r="46" spans="1:45" x14ac:dyDescent="0.2">
      <c r="A46" s="11" t="s">
        <v>37</v>
      </c>
      <c r="B46" s="11" t="s">
        <v>1</v>
      </c>
      <c r="C46" s="14" t="str">
        <f t="shared" si="8"/>
        <v>貨物等省令 第1条第1項第十四号 -ロ-1</v>
      </c>
      <c r="D46" s="11" t="s">
        <v>6</v>
      </c>
      <c r="E46" s="11" t="s">
        <v>3</v>
      </c>
      <c r="F46" s="6"/>
      <c r="G46" s="6"/>
      <c r="AA46" s="10" t="str">
        <f t="shared" si="4"/>
        <v>1-1-14-ロ-1-</v>
      </c>
      <c r="AB46" s="10"/>
      <c r="AC46" s="10">
        <f t="shared" si="16"/>
        <v>2</v>
      </c>
      <c r="AD46" s="10">
        <f t="shared" si="17"/>
        <v>4</v>
      </c>
      <c r="AE46" s="10">
        <f t="shared" si="18"/>
        <v>7</v>
      </c>
      <c r="AG46" s="9" t="str">
        <f t="shared" si="19"/>
        <v>1</v>
      </c>
      <c r="AH46" s="9" t="str">
        <f t="shared" si="20"/>
        <v>1</v>
      </c>
      <c r="AI46" s="9" t="str">
        <f t="shared" si="21"/>
        <v>14</v>
      </c>
      <c r="AJ46" s="9" t="str">
        <f t="shared" si="22"/>
        <v>-ロ-1</v>
      </c>
      <c r="AL46" s="9" t="str">
        <f t="shared" si="23"/>
        <v>第1条</v>
      </c>
      <c r="AM46" s="9" t="str">
        <f t="shared" si="24"/>
        <v>第1項</v>
      </c>
      <c r="AN46" s="9" t="str">
        <f t="shared" si="25"/>
        <v>第十四号</v>
      </c>
      <c r="AO46" s="35"/>
      <c r="AP46" s="35">
        <f t="shared" si="26"/>
        <v>0</v>
      </c>
      <c r="AQ46" s="35" t="str">
        <f t="shared" si="27"/>
        <v/>
      </c>
      <c r="AR46" s="35" t="str">
        <f t="shared" si="14"/>
        <v/>
      </c>
      <c r="AS46" s="35" t="str">
        <f t="shared" si="15"/>
        <v/>
      </c>
    </row>
    <row r="47" spans="1:45" x14ac:dyDescent="0.2">
      <c r="A47" s="11" t="s">
        <v>37</v>
      </c>
      <c r="B47" s="11" t="s">
        <v>5</v>
      </c>
      <c r="C47" s="14"/>
      <c r="D47" s="11" t="s">
        <v>2</v>
      </c>
      <c r="E47" s="11" t="s">
        <v>3</v>
      </c>
      <c r="F47" s="6"/>
      <c r="G47" s="6"/>
      <c r="AA47" s="10" t="str">
        <f t="shared" si="4"/>
        <v>1-1-14-ロ-1-</v>
      </c>
      <c r="AB47" s="10"/>
      <c r="AC47" s="10">
        <f t="shared" si="16"/>
        <v>2</v>
      </c>
      <c r="AD47" s="10">
        <f t="shared" si="17"/>
        <v>4</v>
      </c>
      <c r="AE47" s="10">
        <f t="shared" si="18"/>
        <v>7</v>
      </c>
      <c r="AG47" s="9" t="str">
        <f t="shared" si="19"/>
        <v>1</v>
      </c>
      <c r="AH47" s="9" t="str">
        <f t="shared" si="20"/>
        <v>1</v>
      </c>
      <c r="AI47" s="9" t="str">
        <f t="shared" si="21"/>
        <v>14</v>
      </c>
      <c r="AJ47" s="9" t="str">
        <f t="shared" si="22"/>
        <v>-ロ-1</v>
      </c>
      <c r="AL47" s="9" t="str">
        <f t="shared" si="23"/>
        <v>第1条</v>
      </c>
      <c r="AM47" s="9" t="str">
        <f t="shared" si="24"/>
        <v>第1項</v>
      </c>
      <c r="AN47" s="9" t="str">
        <f t="shared" si="25"/>
        <v>第十四号</v>
      </c>
      <c r="AO47" s="35"/>
      <c r="AP47" s="35">
        <f t="shared" si="26"/>
        <v>0</v>
      </c>
      <c r="AQ47" s="35" t="str">
        <f t="shared" si="27"/>
        <v/>
      </c>
      <c r="AR47" s="35" t="str">
        <f t="shared" si="14"/>
        <v/>
      </c>
      <c r="AS47" s="35" t="str">
        <f t="shared" si="15"/>
        <v/>
      </c>
    </row>
    <row r="48" spans="1:45" x14ac:dyDescent="0.2">
      <c r="A48" s="11" t="s">
        <v>38</v>
      </c>
      <c r="B48" s="11" t="s">
        <v>1</v>
      </c>
      <c r="C48" s="14" t="str">
        <f t="shared" si="8"/>
        <v>貨物等省令 第1条第1項第十四号 -ロ-2</v>
      </c>
      <c r="D48" s="11" t="s">
        <v>6</v>
      </c>
      <c r="E48" s="11" t="s">
        <v>3</v>
      </c>
      <c r="F48" s="6"/>
      <c r="G48" s="6"/>
      <c r="AA48" s="10" t="str">
        <f t="shared" si="4"/>
        <v>1-1-14-ロ-2-</v>
      </c>
      <c r="AB48" s="10"/>
      <c r="AC48" s="10">
        <f t="shared" si="16"/>
        <v>2</v>
      </c>
      <c r="AD48" s="10">
        <f t="shared" si="17"/>
        <v>4</v>
      </c>
      <c r="AE48" s="10">
        <f t="shared" si="18"/>
        <v>7</v>
      </c>
      <c r="AG48" s="9" t="str">
        <f t="shared" si="19"/>
        <v>1</v>
      </c>
      <c r="AH48" s="9" t="str">
        <f t="shared" si="20"/>
        <v>1</v>
      </c>
      <c r="AI48" s="9" t="str">
        <f t="shared" si="21"/>
        <v>14</v>
      </c>
      <c r="AJ48" s="9" t="str">
        <f t="shared" si="22"/>
        <v>-ロ-2</v>
      </c>
      <c r="AL48" s="9" t="str">
        <f t="shared" si="23"/>
        <v>第1条</v>
      </c>
      <c r="AM48" s="9" t="str">
        <f t="shared" si="24"/>
        <v>第1項</v>
      </c>
      <c r="AN48" s="9" t="str">
        <f t="shared" si="25"/>
        <v>第十四号</v>
      </c>
      <c r="AO48" s="35"/>
      <c r="AP48" s="35">
        <f t="shared" si="26"/>
        <v>0</v>
      </c>
      <c r="AQ48" s="35" t="str">
        <f t="shared" si="27"/>
        <v/>
      </c>
      <c r="AR48" s="35" t="str">
        <f t="shared" si="14"/>
        <v/>
      </c>
      <c r="AS48" s="35" t="str">
        <f t="shared" si="15"/>
        <v/>
      </c>
    </row>
    <row r="49" spans="1:45" x14ac:dyDescent="0.2">
      <c r="A49" s="11" t="s">
        <v>39</v>
      </c>
      <c r="B49" s="11" t="s">
        <v>1</v>
      </c>
      <c r="C49" s="14" t="str">
        <f t="shared" si="8"/>
        <v>貨物等省令 第1条第1項第十四号 -ロ-3</v>
      </c>
      <c r="D49" s="11" t="s">
        <v>6</v>
      </c>
      <c r="E49" s="11" t="s">
        <v>3</v>
      </c>
      <c r="F49" s="6"/>
      <c r="G49" s="6"/>
      <c r="AA49" s="10" t="str">
        <f t="shared" si="4"/>
        <v>1-1-14-ロ-3-</v>
      </c>
      <c r="AB49" s="10"/>
      <c r="AC49" s="10">
        <f t="shared" si="16"/>
        <v>2</v>
      </c>
      <c r="AD49" s="10">
        <f t="shared" si="17"/>
        <v>4</v>
      </c>
      <c r="AE49" s="10">
        <f t="shared" si="18"/>
        <v>7</v>
      </c>
      <c r="AG49" s="9" t="str">
        <f t="shared" si="19"/>
        <v>1</v>
      </c>
      <c r="AH49" s="9" t="str">
        <f t="shared" si="20"/>
        <v>1</v>
      </c>
      <c r="AI49" s="9" t="str">
        <f t="shared" si="21"/>
        <v>14</v>
      </c>
      <c r="AJ49" s="9" t="str">
        <f t="shared" si="22"/>
        <v>-ロ-3</v>
      </c>
      <c r="AL49" s="9" t="str">
        <f t="shared" si="23"/>
        <v>第1条</v>
      </c>
      <c r="AM49" s="9" t="str">
        <f t="shared" si="24"/>
        <v>第1項</v>
      </c>
      <c r="AN49" s="9" t="str">
        <f t="shared" si="25"/>
        <v>第十四号</v>
      </c>
      <c r="AO49" s="35"/>
      <c r="AP49" s="35">
        <f t="shared" si="26"/>
        <v>0</v>
      </c>
      <c r="AQ49" s="35" t="str">
        <f t="shared" si="27"/>
        <v/>
      </c>
      <c r="AR49" s="35" t="str">
        <f t="shared" si="14"/>
        <v/>
      </c>
      <c r="AS49" s="35" t="str">
        <f t="shared" si="15"/>
        <v/>
      </c>
    </row>
    <row r="50" spans="1:45" x14ac:dyDescent="0.2">
      <c r="A50" s="11" t="s">
        <v>30</v>
      </c>
      <c r="B50" s="11" t="s">
        <v>1</v>
      </c>
      <c r="C50" s="14" t="str">
        <f t="shared" si="8"/>
        <v>貨物等省令 第1条第1項第十四号 -ハ-1</v>
      </c>
      <c r="D50" s="11" t="s">
        <v>6</v>
      </c>
      <c r="E50" s="11" t="s">
        <v>3</v>
      </c>
      <c r="F50" s="6"/>
      <c r="G50" s="6"/>
      <c r="AA50" s="10" t="str">
        <f t="shared" si="4"/>
        <v>1-1-14-ハ-1-</v>
      </c>
      <c r="AB50" s="10"/>
      <c r="AC50" s="10">
        <f t="shared" si="16"/>
        <v>2</v>
      </c>
      <c r="AD50" s="10">
        <f t="shared" si="17"/>
        <v>4</v>
      </c>
      <c r="AE50" s="10">
        <f t="shared" si="18"/>
        <v>7</v>
      </c>
      <c r="AG50" s="9" t="str">
        <f t="shared" si="19"/>
        <v>1</v>
      </c>
      <c r="AH50" s="9" t="str">
        <f t="shared" si="20"/>
        <v>1</v>
      </c>
      <c r="AI50" s="9" t="str">
        <f t="shared" si="21"/>
        <v>14</v>
      </c>
      <c r="AJ50" s="9" t="str">
        <f t="shared" si="22"/>
        <v>-ハ-1</v>
      </c>
      <c r="AL50" s="9" t="str">
        <f t="shared" si="23"/>
        <v>第1条</v>
      </c>
      <c r="AM50" s="9" t="str">
        <f t="shared" si="24"/>
        <v>第1項</v>
      </c>
      <c r="AN50" s="9" t="str">
        <f t="shared" si="25"/>
        <v>第十四号</v>
      </c>
      <c r="AO50" s="35"/>
      <c r="AP50" s="35">
        <f t="shared" si="26"/>
        <v>0</v>
      </c>
      <c r="AQ50" s="35" t="str">
        <f t="shared" si="27"/>
        <v/>
      </c>
      <c r="AR50" s="35" t="str">
        <f t="shared" si="14"/>
        <v/>
      </c>
      <c r="AS50" s="35" t="str">
        <f t="shared" si="15"/>
        <v/>
      </c>
    </row>
    <row r="51" spans="1:45" x14ac:dyDescent="0.2">
      <c r="A51" s="11" t="s">
        <v>30</v>
      </c>
      <c r="B51" s="11" t="s">
        <v>5</v>
      </c>
      <c r="C51" s="14"/>
      <c r="D51" s="11" t="s">
        <v>2</v>
      </c>
      <c r="E51" s="11" t="s">
        <v>3</v>
      </c>
      <c r="F51" s="6"/>
      <c r="G51" s="6"/>
      <c r="AA51" s="10" t="str">
        <f t="shared" si="4"/>
        <v>1-1-14-ハ-1-</v>
      </c>
      <c r="AB51" s="10"/>
      <c r="AC51" s="10">
        <f t="shared" si="16"/>
        <v>2</v>
      </c>
      <c r="AD51" s="10">
        <f t="shared" si="17"/>
        <v>4</v>
      </c>
      <c r="AE51" s="10">
        <f t="shared" si="18"/>
        <v>7</v>
      </c>
      <c r="AG51" s="9" t="str">
        <f t="shared" si="19"/>
        <v>1</v>
      </c>
      <c r="AH51" s="9" t="str">
        <f t="shared" si="20"/>
        <v>1</v>
      </c>
      <c r="AI51" s="9" t="str">
        <f t="shared" si="21"/>
        <v>14</v>
      </c>
      <c r="AJ51" s="9" t="str">
        <f t="shared" si="22"/>
        <v>-ハ-1</v>
      </c>
      <c r="AL51" s="9" t="str">
        <f t="shared" si="23"/>
        <v>第1条</v>
      </c>
      <c r="AM51" s="9" t="str">
        <f t="shared" si="24"/>
        <v>第1項</v>
      </c>
      <c r="AN51" s="9" t="str">
        <f t="shared" si="25"/>
        <v>第十四号</v>
      </c>
      <c r="AO51" s="35"/>
      <c r="AP51" s="35">
        <f t="shared" si="26"/>
        <v>0</v>
      </c>
      <c r="AQ51" s="35" t="str">
        <f t="shared" si="27"/>
        <v/>
      </c>
      <c r="AR51" s="35" t="str">
        <f t="shared" si="14"/>
        <v/>
      </c>
      <c r="AS51" s="35" t="str">
        <f t="shared" si="15"/>
        <v/>
      </c>
    </row>
    <row r="52" spans="1:45" x14ac:dyDescent="0.2">
      <c r="A52" s="11" t="s">
        <v>31</v>
      </c>
      <c r="B52" s="11" t="s">
        <v>1</v>
      </c>
      <c r="C52" s="14" t="str">
        <f t="shared" si="8"/>
        <v>貨物等省令 第1条第1項第十四号 -ハ-2</v>
      </c>
      <c r="D52" s="11" t="s">
        <v>6</v>
      </c>
      <c r="E52" s="11" t="s">
        <v>3</v>
      </c>
      <c r="F52" s="6"/>
      <c r="G52" s="6"/>
      <c r="AA52" s="10" t="str">
        <f t="shared" si="4"/>
        <v>1-1-14-ハ-2-</v>
      </c>
      <c r="AB52" s="10"/>
      <c r="AC52" s="10">
        <f t="shared" si="16"/>
        <v>2</v>
      </c>
      <c r="AD52" s="10">
        <f t="shared" si="17"/>
        <v>4</v>
      </c>
      <c r="AE52" s="10">
        <f t="shared" si="18"/>
        <v>7</v>
      </c>
      <c r="AG52" s="9" t="str">
        <f t="shared" si="19"/>
        <v>1</v>
      </c>
      <c r="AH52" s="9" t="str">
        <f t="shared" si="20"/>
        <v>1</v>
      </c>
      <c r="AI52" s="9" t="str">
        <f t="shared" si="21"/>
        <v>14</v>
      </c>
      <c r="AJ52" s="9" t="str">
        <f t="shared" si="22"/>
        <v>-ハ-2</v>
      </c>
      <c r="AL52" s="9" t="str">
        <f t="shared" si="23"/>
        <v>第1条</v>
      </c>
      <c r="AM52" s="9" t="str">
        <f t="shared" si="24"/>
        <v>第1項</v>
      </c>
      <c r="AN52" s="9" t="str">
        <f t="shared" si="25"/>
        <v>第十四号</v>
      </c>
      <c r="AO52" s="35"/>
      <c r="AP52" s="35">
        <f t="shared" si="26"/>
        <v>0</v>
      </c>
      <c r="AQ52" s="35" t="str">
        <f t="shared" si="27"/>
        <v/>
      </c>
      <c r="AR52" s="35" t="str">
        <f t="shared" si="14"/>
        <v/>
      </c>
      <c r="AS52" s="35" t="str">
        <f t="shared" si="15"/>
        <v/>
      </c>
    </row>
    <row r="53" spans="1:45" x14ac:dyDescent="0.2">
      <c r="A53" s="11" t="s">
        <v>32</v>
      </c>
      <c r="B53" s="11" t="s">
        <v>1</v>
      </c>
      <c r="C53" s="14" t="str">
        <f t="shared" si="8"/>
        <v>貨物等省令 第1条第1項第十四号 -ハ-3</v>
      </c>
      <c r="D53" s="11" t="s">
        <v>6</v>
      </c>
      <c r="E53" s="11" t="s">
        <v>3</v>
      </c>
      <c r="F53" s="6"/>
      <c r="G53" s="6"/>
      <c r="AA53" s="10" t="str">
        <f t="shared" si="4"/>
        <v>1-1-14-ハ-3-</v>
      </c>
      <c r="AB53" s="10"/>
      <c r="AC53" s="10">
        <f t="shared" si="16"/>
        <v>2</v>
      </c>
      <c r="AD53" s="10">
        <f t="shared" si="17"/>
        <v>4</v>
      </c>
      <c r="AE53" s="10">
        <f t="shared" si="18"/>
        <v>7</v>
      </c>
      <c r="AG53" s="9" t="str">
        <f t="shared" si="19"/>
        <v>1</v>
      </c>
      <c r="AH53" s="9" t="str">
        <f t="shared" si="20"/>
        <v>1</v>
      </c>
      <c r="AI53" s="9" t="str">
        <f t="shared" si="21"/>
        <v>14</v>
      </c>
      <c r="AJ53" s="9" t="str">
        <f t="shared" si="22"/>
        <v>-ハ-3</v>
      </c>
      <c r="AL53" s="9" t="str">
        <f t="shared" si="23"/>
        <v>第1条</v>
      </c>
      <c r="AM53" s="9" t="str">
        <f t="shared" si="24"/>
        <v>第1項</v>
      </c>
      <c r="AN53" s="9" t="str">
        <f t="shared" si="25"/>
        <v>第十四号</v>
      </c>
      <c r="AO53" s="35"/>
      <c r="AP53" s="35">
        <f t="shared" si="26"/>
        <v>0</v>
      </c>
      <c r="AQ53" s="35" t="str">
        <f t="shared" si="27"/>
        <v/>
      </c>
      <c r="AR53" s="35" t="str">
        <f t="shared" si="14"/>
        <v/>
      </c>
      <c r="AS53" s="35" t="str">
        <f t="shared" si="15"/>
        <v/>
      </c>
    </row>
    <row r="54" spans="1:45" x14ac:dyDescent="0.2">
      <c r="A54" s="11" t="s">
        <v>29</v>
      </c>
      <c r="B54" s="11" t="s">
        <v>1</v>
      </c>
      <c r="C54" s="14" t="str">
        <f t="shared" si="8"/>
        <v>貨物等省令 第1条第1項第十四号 -ニ</v>
      </c>
      <c r="D54" s="11" t="s">
        <v>6</v>
      </c>
      <c r="E54" s="11" t="s">
        <v>3</v>
      </c>
      <c r="F54" s="6"/>
      <c r="G54" s="6"/>
      <c r="AA54" s="10" t="str">
        <f t="shared" si="4"/>
        <v>1-1-14-ニ-</v>
      </c>
      <c r="AB54" s="10"/>
      <c r="AC54" s="10">
        <f t="shared" si="16"/>
        <v>2</v>
      </c>
      <c r="AD54" s="10">
        <f t="shared" si="17"/>
        <v>4</v>
      </c>
      <c r="AE54" s="10">
        <f t="shared" si="18"/>
        <v>7</v>
      </c>
      <c r="AG54" s="9" t="str">
        <f t="shared" si="19"/>
        <v>1</v>
      </c>
      <c r="AH54" s="9" t="str">
        <f t="shared" si="20"/>
        <v>1</v>
      </c>
      <c r="AI54" s="9" t="str">
        <f t="shared" si="21"/>
        <v>14</v>
      </c>
      <c r="AJ54" s="9" t="str">
        <f t="shared" si="22"/>
        <v>-ニ</v>
      </c>
      <c r="AL54" s="9" t="str">
        <f t="shared" si="23"/>
        <v>第1条</v>
      </c>
      <c r="AM54" s="9" t="str">
        <f t="shared" si="24"/>
        <v>第1項</v>
      </c>
      <c r="AN54" s="9" t="str">
        <f t="shared" si="25"/>
        <v>第十四号</v>
      </c>
      <c r="AO54" s="35"/>
      <c r="AP54" s="35">
        <f t="shared" si="26"/>
        <v>0</v>
      </c>
      <c r="AQ54" s="35" t="str">
        <f t="shared" si="27"/>
        <v/>
      </c>
      <c r="AR54" s="35" t="str">
        <f t="shared" si="14"/>
        <v/>
      </c>
      <c r="AS54" s="35" t="str">
        <f t="shared" si="15"/>
        <v/>
      </c>
    </row>
    <row r="55" spans="1:45" x14ac:dyDescent="0.2">
      <c r="A55" s="11" t="s">
        <v>33</v>
      </c>
      <c r="B55" s="11" t="s">
        <v>1</v>
      </c>
      <c r="C55" s="14" t="str">
        <f t="shared" si="8"/>
        <v>貨物等省令 第1条第1項第十四号 -ホ-1</v>
      </c>
      <c r="D55" s="11" t="s">
        <v>6</v>
      </c>
      <c r="E55" s="11" t="s">
        <v>3</v>
      </c>
      <c r="F55" s="6"/>
      <c r="G55" s="6"/>
      <c r="AA55" s="10" t="str">
        <f t="shared" si="4"/>
        <v>1-1-14-ホ-1-</v>
      </c>
      <c r="AB55" s="10"/>
      <c r="AC55" s="10">
        <f t="shared" si="16"/>
        <v>2</v>
      </c>
      <c r="AD55" s="10">
        <f t="shared" si="17"/>
        <v>4</v>
      </c>
      <c r="AE55" s="10">
        <f t="shared" si="18"/>
        <v>7</v>
      </c>
      <c r="AG55" s="9" t="str">
        <f t="shared" si="19"/>
        <v>1</v>
      </c>
      <c r="AH55" s="9" t="str">
        <f t="shared" si="20"/>
        <v>1</v>
      </c>
      <c r="AI55" s="9" t="str">
        <f t="shared" si="21"/>
        <v>14</v>
      </c>
      <c r="AJ55" s="9" t="str">
        <f t="shared" si="22"/>
        <v>-ホ-1</v>
      </c>
      <c r="AL55" s="9" t="str">
        <f t="shared" si="23"/>
        <v>第1条</v>
      </c>
      <c r="AM55" s="9" t="str">
        <f t="shared" si="24"/>
        <v>第1項</v>
      </c>
      <c r="AN55" s="9" t="str">
        <f t="shared" si="25"/>
        <v>第十四号</v>
      </c>
      <c r="AO55" s="35"/>
      <c r="AP55" s="35">
        <f t="shared" si="26"/>
        <v>0</v>
      </c>
      <c r="AQ55" s="35" t="str">
        <f t="shared" si="27"/>
        <v/>
      </c>
      <c r="AR55" s="35" t="str">
        <f t="shared" si="14"/>
        <v/>
      </c>
      <c r="AS55" s="35" t="str">
        <f t="shared" si="15"/>
        <v/>
      </c>
    </row>
    <row r="56" spans="1:45" x14ac:dyDescent="0.2">
      <c r="A56" s="11" t="s">
        <v>34</v>
      </c>
      <c r="B56" s="11" t="s">
        <v>1</v>
      </c>
      <c r="C56" s="14" t="str">
        <f t="shared" si="8"/>
        <v>貨物等省令 第1条第1項第十四号 -ホ-2</v>
      </c>
      <c r="D56" s="11" t="s">
        <v>6</v>
      </c>
      <c r="E56" s="11" t="s">
        <v>3</v>
      </c>
      <c r="F56" s="6"/>
      <c r="G56" s="6"/>
      <c r="AA56" s="10" t="str">
        <f t="shared" si="4"/>
        <v>1-1-14-ホ-2-</v>
      </c>
      <c r="AB56" s="10"/>
      <c r="AC56" s="10">
        <f t="shared" si="16"/>
        <v>2</v>
      </c>
      <c r="AD56" s="10">
        <f t="shared" si="17"/>
        <v>4</v>
      </c>
      <c r="AE56" s="10">
        <f t="shared" si="18"/>
        <v>7</v>
      </c>
      <c r="AG56" s="9" t="str">
        <f t="shared" si="19"/>
        <v>1</v>
      </c>
      <c r="AH56" s="9" t="str">
        <f t="shared" si="20"/>
        <v>1</v>
      </c>
      <c r="AI56" s="9" t="str">
        <f t="shared" si="21"/>
        <v>14</v>
      </c>
      <c r="AJ56" s="9" t="str">
        <f t="shared" si="22"/>
        <v>-ホ-2</v>
      </c>
      <c r="AL56" s="9" t="str">
        <f t="shared" si="23"/>
        <v>第1条</v>
      </c>
      <c r="AM56" s="9" t="str">
        <f t="shared" si="24"/>
        <v>第1項</v>
      </c>
      <c r="AN56" s="9" t="str">
        <f t="shared" si="25"/>
        <v>第十四号</v>
      </c>
      <c r="AO56" s="35"/>
      <c r="AP56" s="35">
        <f t="shared" si="26"/>
        <v>0</v>
      </c>
      <c r="AQ56" s="35" t="str">
        <f t="shared" si="27"/>
        <v/>
      </c>
      <c r="AR56" s="35" t="str">
        <f t="shared" si="14"/>
        <v/>
      </c>
      <c r="AS56" s="35" t="str">
        <f t="shared" si="15"/>
        <v/>
      </c>
    </row>
    <row r="57" spans="1:45" x14ac:dyDescent="0.2">
      <c r="A57" s="11" t="s">
        <v>35</v>
      </c>
      <c r="B57" s="11" t="s">
        <v>1</v>
      </c>
      <c r="C57" s="14" t="str">
        <f t="shared" si="8"/>
        <v>貨物等省令 第1条第1項第十四号 -ホ-3</v>
      </c>
      <c r="D57" s="11" t="s">
        <v>6</v>
      </c>
      <c r="E57" s="11" t="s">
        <v>3</v>
      </c>
      <c r="F57" s="6"/>
      <c r="G57" s="6"/>
      <c r="AA57" s="10" t="str">
        <f t="shared" si="4"/>
        <v>1-1-14-ホ-3-</v>
      </c>
      <c r="AB57" s="10"/>
      <c r="AC57" s="10">
        <f t="shared" si="16"/>
        <v>2</v>
      </c>
      <c r="AD57" s="10">
        <f t="shared" si="17"/>
        <v>4</v>
      </c>
      <c r="AE57" s="10">
        <f t="shared" si="18"/>
        <v>7</v>
      </c>
      <c r="AG57" s="9" t="str">
        <f t="shared" si="19"/>
        <v>1</v>
      </c>
      <c r="AH57" s="9" t="str">
        <f t="shared" si="20"/>
        <v>1</v>
      </c>
      <c r="AI57" s="9" t="str">
        <f t="shared" si="21"/>
        <v>14</v>
      </c>
      <c r="AJ57" s="9" t="str">
        <f t="shared" si="22"/>
        <v>-ホ-3</v>
      </c>
      <c r="AL57" s="9" t="str">
        <f t="shared" si="23"/>
        <v>第1条</v>
      </c>
      <c r="AM57" s="9" t="str">
        <f t="shared" si="24"/>
        <v>第1項</v>
      </c>
      <c r="AN57" s="9" t="str">
        <f t="shared" si="25"/>
        <v>第十四号</v>
      </c>
      <c r="AO57" s="35"/>
      <c r="AP57" s="35">
        <f t="shared" si="26"/>
        <v>0</v>
      </c>
      <c r="AQ57" s="35" t="str">
        <f t="shared" si="27"/>
        <v/>
      </c>
      <c r="AR57" s="35" t="str">
        <f t="shared" si="14"/>
        <v/>
      </c>
      <c r="AS57" s="35" t="str">
        <f t="shared" si="15"/>
        <v/>
      </c>
    </row>
    <row r="58" spans="1:45" x14ac:dyDescent="0.2">
      <c r="A58" s="11" t="s">
        <v>36</v>
      </c>
      <c r="B58" s="11" t="s">
        <v>1</v>
      </c>
      <c r="C58" s="14" t="str">
        <f t="shared" si="8"/>
        <v>貨物等省令 第1条第1項第十四号 -ホ-4</v>
      </c>
      <c r="D58" s="11" t="s">
        <v>6</v>
      </c>
      <c r="E58" s="11" t="s">
        <v>3</v>
      </c>
      <c r="F58" s="6"/>
      <c r="G58" s="6"/>
      <c r="AA58" s="10" t="str">
        <f t="shared" si="4"/>
        <v>1-1-14-ホ-4-</v>
      </c>
      <c r="AB58" s="10"/>
      <c r="AC58" s="10">
        <f t="shared" si="16"/>
        <v>2</v>
      </c>
      <c r="AD58" s="10">
        <f t="shared" si="17"/>
        <v>4</v>
      </c>
      <c r="AE58" s="10">
        <f t="shared" si="18"/>
        <v>7</v>
      </c>
      <c r="AG58" s="9" t="str">
        <f t="shared" si="19"/>
        <v>1</v>
      </c>
      <c r="AH58" s="9" t="str">
        <f t="shared" si="20"/>
        <v>1</v>
      </c>
      <c r="AI58" s="9" t="str">
        <f t="shared" si="21"/>
        <v>14</v>
      </c>
      <c r="AJ58" s="9" t="str">
        <f t="shared" si="22"/>
        <v>-ホ-4</v>
      </c>
      <c r="AL58" s="9" t="str">
        <f t="shared" si="23"/>
        <v>第1条</v>
      </c>
      <c r="AM58" s="9" t="str">
        <f t="shared" si="24"/>
        <v>第1項</v>
      </c>
      <c r="AN58" s="9" t="str">
        <f t="shared" si="25"/>
        <v>第十四号</v>
      </c>
      <c r="AO58" s="35"/>
      <c r="AP58" s="35">
        <f t="shared" si="26"/>
        <v>0</v>
      </c>
      <c r="AQ58" s="35" t="str">
        <f t="shared" si="27"/>
        <v/>
      </c>
      <c r="AR58" s="35" t="str">
        <f t="shared" si="14"/>
        <v/>
      </c>
      <c r="AS58" s="35" t="str">
        <f t="shared" si="15"/>
        <v/>
      </c>
    </row>
    <row r="59" spans="1:45" x14ac:dyDescent="0.2">
      <c r="A59" s="11" t="s">
        <v>40</v>
      </c>
      <c r="B59" s="11" t="s">
        <v>1</v>
      </c>
      <c r="C59" s="14" t="str">
        <f t="shared" si="8"/>
        <v>貨物等省令 第1条第1項第十七号 -イ</v>
      </c>
      <c r="D59" s="11" t="s">
        <v>6</v>
      </c>
      <c r="E59" s="11" t="s">
        <v>3</v>
      </c>
      <c r="F59" s="6"/>
      <c r="G59" s="6"/>
      <c r="AA59" s="10" t="str">
        <f t="shared" si="4"/>
        <v>1-1-17-イ-</v>
      </c>
      <c r="AB59" s="10"/>
      <c r="AC59" s="10">
        <f t="shared" si="16"/>
        <v>2</v>
      </c>
      <c r="AD59" s="10">
        <f t="shared" si="17"/>
        <v>4</v>
      </c>
      <c r="AE59" s="10">
        <f t="shared" si="18"/>
        <v>7</v>
      </c>
      <c r="AG59" s="9" t="str">
        <f t="shared" si="19"/>
        <v>1</v>
      </c>
      <c r="AH59" s="9" t="str">
        <f t="shared" si="20"/>
        <v>1</v>
      </c>
      <c r="AI59" s="9" t="str">
        <f t="shared" si="21"/>
        <v>17</v>
      </c>
      <c r="AJ59" s="9" t="str">
        <f t="shared" si="22"/>
        <v>-イ</v>
      </c>
      <c r="AL59" s="9" t="str">
        <f t="shared" si="23"/>
        <v>第1条</v>
      </c>
      <c r="AM59" s="9" t="str">
        <f t="shared" si="24"/>
        <v>第1項</v>
      </c>
      <c r="AN59" s="9" t="str">
        <f t="shared" si="25"/>
        <v>第十七号</v>
      </c>
      <c r="AO59" s="35"/>
      <c r="AP59" s="35">
        <f t="shared" si="26"/>
        <v>0</v>
      </c>
      <c r="AQ59" s="35" t="str">
        <f t="shared" si="27"/>
        <v/>
      </c>
      <c r="AR59" s="35" t="str">
        <f t="shared" si="14"/>
        <v/>
      </c>
      <c r="AS59" s="35" t="str">
        <f t="shared" si="15"/>
        <v/>
      </c>
    </row>
    <row r="60" spans="1:45" x14ac:dyDescent="0.2">
      <c r="A60" s="11" t="s">
        <v>40</v>
      </c>
      <c r="B60" s="11" t="s">
        <v>5</v>
      </c>
      <c r="C60" s="14"/>
      <c r="D60" s="11" t="s">
        <v>2</v>
      </c>
      <c r="E60" s="11" t="s">
        <v>3</v>
      </c>
      <c r="F60" s="6"/>
      <c r="G60" s="6"/>
      <c r="AA60" s="10" t="str">
        <f t="shared" si="4"/>
        <v>1-1-17-イ-</v>
      </c>
      <c r="AB60" s="10"/>
      <c r="AC60" s="10">
        <f t="shared" si="16"/>
        <v>2</v>
      </c>
      <c r="AD60" s="10">
        <f t="shared" si="17"/>
        <v>4</v>
      </c>
      <c r="AE60" s="10">
        <f t="shared" si="18"/>
        <v>7</v>
      </c>
      <c r="AG60" s="9" t="str">
        <f t="shared" si="19"/>
        <v>1</v>
      </c>
      <c r="AH60" s="9" t="str">
        <f t="shared" si="20"/>
        <v>1</v>
      </c>
      <c r="AI60" s="9" t="str">
        <f t="shared" si="21"/>
        <v>17</v>
      </c>
      <c r="AJ60" s="9" t="str">
        <f t="shared" si="22"/>
        <v>-イ</v>
      </c>
      <c r="AL60" s="9" t="str">
        <f t="shared" si="23"/>
        <v>第1条</v>
      </c>
      <c r="AM60" s="9" t="str">
        <f t="shared" si="24"/>
        <v>第1項</v>
      </c>
      <c r="AN60" s="9" t="str">
        <f t="shared" si="25"/>
        <v>第十七号</v>
      </c>
      <c r="AO60" s="35"/>
      <c r="AP60" s="35">
        <f t="shared" si="26"/>
        <v>0</v>
      </c>
      <c r="AQ60" s="35" t="str">
        <f t="shared" si="27"/>
        <v/>
      </c>
      <c r="AR60" s="35" t="str">
        <f t="shared" si="14"/>
        <v/>
      </c>
      <c r="AS60" s="35" t="str">
        <f t="shared" si="15"/>
        <v/>
      </c>
    </row>
    <row r="61" spans="1:45" x14ac:dyDescent="0.2">
      <c r="A61" s="11" t="s">
        <v>43</v>
      </c>
      <c r="B61" s="11" t="s">
        <v>5</v>
      </c>
      <c r="C61" s="14"/>
      <c r="D61" s="11" t="s">
        <v>2</v>
      </c>
      <c r="E61" s="11" t="s">
        <v>3</v>
      </c>
      <c r="F61" s="6"/>
      <c r="G61" s="6"/>
      <c r="AA61" s="10" t="str">
        <f t="shared" si="4"/>
        <v>1-1-17-ロ-1-</v>
      </c>
      <c r="AB61" s="10"/>
      <c r="AC61" s="10">
        <f t="shared" si="16"/>
        <v>2</v>
      </c>
      <c r="AD61" s="10">
        <f t="shared" si="17"/>
        <v>4</v>
      </c>
      <c r="AE61" s="10">
        <f t="shared" si="18"/>
        <v>7</v>
      </c>
      <c r="AG61" s="9" t="str">
        <f t="shared" si="19"/>
        <v>1</v>
      </c>
      <c r="AH61" s="9" t="str">
        <f t="shared" si="20"/>
        <v>1</v>
      </c>
      <c r="AI61" s="9" t="str">
        <f t="shared" si="21"/>
        <v>17</v>
      </c>
      <c r="AJ61" s="9" t="str">
        <f t="shared" si="22"/>
        <v>-ロ-1</v>
      </c>
      <c r="AL61" s="9" t="str">
        <f t="shared" si="23"/>
        <v>第1条</v>
      </c>
      <c r="AM61" s="9" t="str">
        <f t="shared" si="24"/>
        <v>第1項</v>
      </c>
      <c r="AN61" s="9" t="str">
        <f t="shared" si="25"/>
        <v>第十七号</v>
      </c>
      <c r="AO61" s="35"/>
      <c r="AP61" s="35">
        <f t="shared" si="26"/>
        <v>0</v>
      </c>
      <c r="AQ61" s="35" t="str">
        <f t="shared" si="27"/>
        <v/>
      </c>
      <c r="AR61" s="35" t="str">
        <f t="shared" si="14"/>
        <v/>
      </c>
      <c r="AS61" s="35" t="str">
        <f t="shared" si="15"/>
        <v/>
      </c>
    </row>
    <row r="62" spans="1:45" x14ac:dyDescent="0.2">
      <c r="A62" s="11" t="s">
        <v>2043</v>
      </c>
      <c r="B62" s="11" t="s">
        <v>1</v>
      </c>
      <c r="C62" s="14" t="str">
        <f t="shared" si="8"/>
        <v>貨物等省令 第1条第1項第十七号 -イ-1</v>
      </c>
      <c r="D62" s="11" t="s">
        <v>6</v>
      </c>
      <c r="E62" s="11"/>
      <c r="F62" s="6"/>
      <c r="G62" s="6"/>
      <c r="AA62" s="10" t="str">
        <f t="shared" si="4"/>
        <v>1-1-17-イ-1-</v>
      </c>
      <c r="AB62" s="10"/>
      <c r="AC62" s="10">
        <f t="shared" si="16"/>
        <v>2</v>
      </c>
      <c r="AD62" s="10">
        <f t="shared" si="17"/>
        <v>4</v>
      </c>
      <c r="AE62" s="10">
        <f t="shared" si="18"/>
        <v>7</v>
      </c>
      <c r="AG62" s="9" t="str">
        <f t="shared" si="19"/>
        <v>1</v>
      </c>
      <c r="AH62" s="9" t="str">
        <f t="shared" si="20"/>
        <v>1</v>
      </c>
      <c r="AI62" s="9" t="str">
        <f t="shared" si="21"/>
        <v>17</v>
      </c>
      <c r="AJ62" s="9" t="str">
        <f t="shared" si="22"/>
        <v>-イ-1</v>
      </c>
      <c r="AL62" s="9" t="str">
        <f t="shared" si="23"/>
        <v>第1条</v>
      </c>
      <c r="AM62" s="9" t="str">
        <f t="shared" si="24"/>
        <v>第1項</v>
      </c>
      <c r="AN62" s="9" t="str">
        <f t="shared" si="25"/>
        <v>第十七号</v>
      </c>
      <c r="AO62" s="35"/>
      <c r="AP62" s="35">
        <f t="shared" si="26"/>
        <v>0</v>
      </c>
      <c r="AQ62" s="35" t="str">
        <f t="shared" si="27"/>
        <v/>
      </c>
      <c r="AR62" s="35" t="str">
        <f t="shared" si="14"/>
        <v/>
      </c>
      <c r="AS62" s="35" t="str">
        <f t="shared" si="15"/>
        <v/>
      </c>
    </row>
    <row r="63" spans="1:45" x14ac:dyDescent="0.2">
      <c r="A63" s="11" t="s">
        <v>2044</v>
      </c>
      <c r="B63" s="11" t="s">
        <v>1</v>
      </c>
      <c r="C63" s="14" t="str">
        <f t="shared" si="8"/>
        <v>貨物等省令 第1条第1項第十七号 -イ-2</v>
      </c>
      <c r="D63" s="11" t="s">
        <v>6</v>
      </c>
      <c r="E63" s="11"/>
      <c r="F63" s="6"/>
      <c r="G63" s="6"/>
      <c r="AA63" s="10" t="str">
        <f t="shared" si="4"/>
        <v>1-1-17-イ-2-</v>
      </c>
      <c r="AB63" s="10"/>
      <c r="AC63" s="10">
        <f t="shared" si="16"/>
        <v>2</v>
      </c>
      <c r="AD63" s="10">
        <f t="shared" si="17"/>
        <v>4</v>
      </c>
      <c r="AE63" s="10">
        <f t="shared" si="18"/>
        <v>7</v>
      </c>
      <c r="AG63" s="9" t="str">
        <f t="shared" si="19"/>
        <v>1</v>
      </c>
      <c r="AH63" s="9" t="str">
        <f t="shared" si="20"/>
        <v>1</v>
      </c>
      <c r="AI63" s="9" t="str">
        <f t="shared" si="21"/>
        <v>17</v>
      </c>
      <c r="AJ63" s="9" t="str">
        <f t="shared" si="22"/>
        <v>-イ-2</v>
      </c>
      <c r="AL63" s="9" t="str">
        <f t="shared" si="23"/>
        <v>第1条</v>
      </c>
      <c r="AM63" s="9" t="str">
        <f t="shared" si="24"/>
        <v>第1項</v>
      </c>
      <c r="AN63" s="9" t="str">
        <f t="shared" si="25"/>
        <v>第十七号</v>
      </c>
      <c r="AO63" s="35"/>
      <c r="AP63" s="35">
        <f t="shared" si="26"/>
        <v>0</v>
      </c>
      <c r="AQ63" s="35" t="str">
        <f t="shared" si="27"/>
        <v/>
      </c>
      <c r="AR63" s="35" t="str">
        <f t="shared" si="14"/>
        <v/>
      </c>
      <c r="AS63" s="35" t="str">
        <f t="shared" si="15"/>
        <v/>
      </c>
    </row>
    <row r="64" spans="1:45" x14ac:dyDescent="0.2">
      <c r="A64" s="11" t="s">
        <v>43</v>
      </c>
      <c r="B64" s="11" t="s">
        <v>1</v>
      </c>
      <c r="C64" s="14" t="str">
        <f t="shared" si="8"/>
        <v>貨物等省令 第1条第1項第十七号 -ロ-1</v>
      </c>
      <c r="D64" s="11" t="s">
        <v>6</v>
      </c>
      <c r="E64" s="11" t="s">
        <v>3</v>
      </c>
      <c r="F64" s="6"/>
      <c r="G64" s="6"/>
      <c r="AA64" s="10" t="str">
        <f t="shared" si="4"/>
        <v>1-1-17-ロ-1-</v>
      </c>
      <c r="AB64" s="10"/>
      <c r="AC64" s="10">
        <f t="shared" si="16"/>
        <v>2</v>
      </c>
      <c r="AD64" s="10">
        <f t="shared" si="17"/>
        <v>4</v>
      </c>
      <c r="AE64" s="10">
        <f t="shared" si="18"/>
        <v>7</v>
      </c>
      <c r="AG64" s="9" t="str">
        <f t="shared" si="19"/>
        <v>1</v>
      </c>
      <c r="AH64" s="9" t="str">
        <f t="shared" si="20"/>
        <v>1</v>
      </c>
      <c r="AI64" s="9" t="str">
        <f t="shared" si="21"/>
        <v>17</v>
      </c>
      <c r="AJ64" s="9" t="str">
        <f t="shared" si="22"/>
        <v>-ロ-1</v>
      </c>
      <c r="AL64" s="9" t="str">
        <f t="shared" si="23"/>
        <v>第1条</v>
      </c>
      <c r="AM64" s="9" t="str">
        <f t="shared" si="24"/>
        <v>第1項</v>
      </c>
      <c r="AN64" s="9" t="str">
        <f t="shared" si="25"/>
        <v>第十七号</v>
      </c>
      <c r="AO64" s="35"/>
      <c r="AP64" s="35">
        <f t="shared" si="26"/>
        <v>0</v>
      </c>
      <c r="AQ64" s="35" t="str">
        <f t="shared" si="27"/>
        <v/>
      </c>
      <c r="AR64" s="35" t="str">
        <f t="shared" si="14"/>
        <v/>
      </c>
      <c r="AS64" s="35" t="str">
        <f t="shared" si="15"/>
        <v/>
      </c>
    </row>
    <row r="65" spans="1:45" x14ac:dyDescent="0.2">
      <c r="A65" s="11" t="s">
        <v>44</v>
      </c>
      <c r="B65" s="11" t="s">
        <v>1</v>
      </c>
      <c r="C65" s="14" t="str">
        <f t="shared" si="8"/>
        <v>貨物等省令 第1条第1項第十七号 -ロ-2</v>
      </c>
      <c r="D65" s="11" t="s">
        <v>6</v>
      </c>
      <c r="E65" s="11" t="s">
        <v>3</v>
      </c>
      <c r="F65" s="6"/>
      <c r="G65" s="6"/>
      <c r="AA65" s="10" t="str">
        <f t="shared" si="4"/>
        <v>1-1-17-ロ-2-</v>
      </c>
      <c r="AB65" s="10"/>
      <c r="AC65" s="10">
        <f t="shared" si="16"/>
        <v>2</v>
      </c>
      <c r="AD65" s="10">
        <f t="shared" si="17"/>
        <v>4</v>
      </c>
      <c r="AE65" s="10">
        <f t="shared" si="18"/>
        <v>7</v>
      </c>
      <c r="AG65" s="9" t="str">
        <f t="shared" si="19"/>
        <v>1</v>
      </c>
      <c r="AH65" s="9" t="str">
        <f t="shared" si="20"/>
        <v>1</v>
      </c>
      <c r="AI65" s="9" t="str">
        <f t="shared" si="21"/>
        <v>17</v>
      </c>
      <c r="AJ65" s="9" t="str">
        <f t="shared" si="22"/>
        <v>-ロ-2</v>
      </c>
      <c r="AL65" s="9" t="str">
        <f t="shared" si="23"/>
        <v>第1条</v>
      </c>
      <c r="AM65" s="9" t="str">
        <f t="shared" si="24"/>
        <v>第1項</v>
      </c>
      <c r="AN65" s="9" t="str">
        <f t="shared" si="25"/>
        <v>第十七号</v>
      </c>
      <c r="AO65" s="35"/>
      <c r="AP65" s="35">
        <f t="shared" si="26"/>
        <v>0</v>
      </c>
      <c r="AQ65" s="35" t="str">
        <f t="shared" si="27"/>
        <v/>
      </c>
      <c r="AR65" s="35" t="str">
        <f t="shared" si="14"/>
        <v/>
      </c>
      <c r="AS65" s="35" t="str">
        <f t="shared" si="15"/>
        <v/>
      </c>
    </row>
    <row r="66" spans="1:45" x14ac:dyDescent="0.2">
      <c r="A66" s="11" t="s">
        <v>44</v>
      </c>
      <c r="B66" s="11" t="s">
        <v>5</v>
      </c>
      <c r="C66" s="14"/>
      <c r="D66" s="11" t="s">
        <v>2</v>
      </c>
      <c r="E66" s="11" t="s">
        <v>3</v>
      </c>
      <c r="F66" s="6"/>
      <c r="G66" s="6"/>
      <c r="AA66" s="10" t="str">
        <f t="shared" si="4"/>
        <v>1-1-17-ロ-2-</v>
      </c>
      <c r="AB66" s="10"/>
      <c r="AC66" s="10">
        <f t="shared" si="16"/>
        <v>2</v>
      </c>
      <c r="AD66" s="10">
        <f t="shared" si="17"/>
        <v>4</v>
      </c>
      <c r="AE66" s="10">
        <f t="shared" si="18"/>
        <v>7</v>
      </c>
      <c r="AG66" s="9" t="str">
        <f t="shared" si="19"/>
        <v>1</v>
      </c>
      <c r="AH66" s="9" t="str">
        <f t="shared" si="20"/>
        <v>1</v>
      </c>
      <c r="AI66" s="9" t="str">
        <f t="shared" si="21"/>
        <v>17</v>
      </c>
      <c r="AJ66" s="9" t="str">
        <f t="shared" si="22"/>
        <v>-ロ-2</v>
      </c>
      <c r="AL66" s="9" t="str">
        <f t="shared" si="23"/>
        <v>第1条</v>
      </c>
      <c r="AM66" s="9" t="str">
        <f t="shared" si="24"/>
        <v>第1項</v>
      </c>
      <c r="AN66" s="9" t="str">
        <f t="shared" si="25"/>
        <v>第十七号</v>
      </c>
      <c r="AO66" s="35"/>
      <c r="AP66" s="35">
        <f t="shared" si="26"/>
        <v>0</v>
      </c>
      <c r="AQ66" s="35" t="str">
        <f t="shared" si="27"/>
        <v/>
      </c>
      <c r="AR66" s="35" t="str">
        <f t="shared" si="14"/>
        <v/>
      </c>
      <c r="AS66" s="35" t="str">
        <f t="shared" si="15"/>
        <v/>
      </c>
    </row>
    <row r="67" spans="1:45" x14ac:dyDescent="0.2">
      <c r="A67" s="11" t="s">
        <v>45</v>
      </c>
      <c r="B67" s="11" t="s">
        <v>1</v>
      </c>
      <c r="C67" s="14" t="str">
        <f t="shared" si="8"/>
        <v>貨物等省令 第1条第1項第十七号 -ロ-3</v>
      </c>
      <c r="D67" s="11" t="s">
        <v>6</v>
      </c>
      <c r="E67" s="11" t="s">
        <v>3</v>
      </c>
      <c r="F67" s="6"/>
      <c r="G67" s="6"/>
      <c r="AA67" s="10" t="str">
        <f t="shared" ref="AA67:AA130" si="29">A67&amp;"-"</f>
        <v>1-1-17-ロ-3-</v>
      </c>
      <c r="AB67" s="10"/>
      <c r="AC67" s="10">
        <f t="shared" si="16"/>
        <v>2</v>
      </c>
      <c r="AD67" s="10">
        <f t="shared" si="17"/>
        <v>4</v>
      </c>
      <c r="AE67" s="10">
        <f t="shared" si="18"/>
        <v>7</v>
      </c>
      <c r="AG67" s="9" t="str">
        <f t="shared" si="19"/>
        <v>1</v>
      </c>
      <c r="AH67" s="9" t="str">
        <f t="shared" si="20"/>
        <v>1</v>
      </c>
      <c r="AI67" s="9" t="str">
        <f t="shared" si="21"/>
        <v>17</v>
      </c>
      <c r="AJ67" s="9" t="str">
        <f t="shared" si="22"/>
        <v>-ロ-3</v>
      </c>
      <c r="AL67" s="9" t="str">
        <f t="shared" si="23"/>
        <v>第1条</v>
      </c>
      <c r="AM67" s="9" t="str">
        <f t="shared" si="24"/>
        <v>第1項</v>
      </c>
      <c r="AN67" s="9" t="str">
        <f t="shared" si="25"/>
        <v>第十七号</v>
      </c>
      <c r="AO67" s="35"/>
      <c r="AP67" s="35">
        <f t="shared" si="26"/>
        <v>0</v>
      </c>
      <c r="AQ67" s="35" t="str">
        <f t="shared" si="27"/>
        <v/>
      </c>
      <c r="AR67" s="35" t="str">
        <f t="shared" si="14"/>
        <v/>
      </c>
      <c r="AS67" s="35" t="str">
        <f t="shared" si="15"/>
        <v/>
      </c>
    </row>
    <row r="68" spans="1:45" x14ac:dyDescent="0.2">
      <c r="A68" s="11" t="s">
        <v>42</v>
      </c>
      <c r="B68" s="11" t="s">
        <v>1</v>
      </c>
      <c r="C68" s="14" t="str">
        <f t="shared" si="8"/>
        <v>貨物等省令 第1条第1項第十七号 -ハ</v>
      </c>
      <c r="D68" s="11" t="s">
        <v>6</v>
      </c>
      <c r="E68" s="11" t="s">
        <v>3</v>
      </c>
      <c r="F68" s="6"/>
      <c r="G68" s="6"/>
      <c r="AA68" s="10" t="str">
        <f t="shared" si="29"/>
        <v>1-1-17-ハ-</v>
      </c>
      <c r="AB68" s="10"/>
      <c r="AC68" s="10">
        <f t="shared" si="16"/>
        <v>2</v>
      </c>
      <c r="AD68" s="10">
        <f t="shared" si="17"/>
        <v>4</v>
      </c>
      <c r="AE68" s="10">
        <f t="shared" si="18"/>
        <v>7</v>
      </c>
      <c r="AG68" s="9" t="str">
        <f t="shared" si="19"/>
        <v>1</v>
      </c>
      <c r="AH68" s="9" t="str">
        <f t="shared" si="20"/>
        <v>1</v>
      </c>
      <c r="AI68" s="9" t="str">
        <f t="shared" si="21"/>
        <v>17</v>
      </c>
      <c r="AJ68" s="9" t="str">
        <f t="shared" si="22"/>
        <v>-ハ</v>
      </c>
      <c r="AL68" s="9" t="str">
        <f t="shared" si="23"/>
        <v>第1条</v>
      </c>
      <c r="AM68" s="9" t="str">
        <f t="shared" si="24"/>
        <v>第1項</v>
      </c>
      <c r="AN68" s="9" t="str">
        <f t="shared" si="25"/>
        <v>第十七号</v>
      </c>
      <c r="AO68" s="35"/>
      <c r="AP68" s="35">
        <f t="shared" si="26"/>
        <v>0</v>
      </c>
      <c r="AQ68" s="35" t="str">
        <f t="shared" si="27"/>
        <v/>
      </c>
      <c r="AR68" s="35" t="str">
        <f t="shared" si="14"/>
        <v/>
      </c>
      <c r="AS68" s="35" t="str">
        <f t="shared" si="15"/>
        <v/>
      </c>
    </row>
    <row r="69" spans="1:45" x14ac:dyDescent="0.2">
      <c r="A69" s="11" t="s">
        <v>41</v>
      </c>
      <c r="B69" s="11" t="s">
        <v>1</v>
      </c>
      <c r="C69" s="14" t="str">
        <f t="shared" ref="C69:C132" si="30">"貨物等省令 "&amp;AL69&amp;AM69&amp;AN69&amp;" "&amp;AJ69</f>
        <v>貨物等省令 第1条第1項第十七号 -ニ</v>
      </c>
      <c r="D69" s="11" t="s">
        <v>6</v>
      </c>
      <c r="E69" s="11" t="s">
        <v>3</v>
      </c>
      <c r="F69" s="6"/>
      <c r="G69" s="6"/>
      <c r="AA69" s="10" t="str">
        <f t="shared" si="29"/>
        <v>1-1-17-ニ-</v>
      </c>
      <c r="AB69" s="10"/>
      <c r="AC69" s="10">
        <f t="shared" si="16"/>
        <v>2</v>
      </c>
      <c r="AD69" s="10">
        <f t="shared" si="17"/>
        <v>4</v>
      </c>
      <c r="AE69" s="10">
        <f t="shared" si="18"/>
        <v>7</v>
      </c>
      <c r="AG69" s="9" t="str">
        <f t="shared" si="19"/>
        <v>1</v>
      </c>
      <c r="AH69" s="9" t="str">
        <f t="shared" si="20"/>
        <v>1</v>
      </c>
      <c r="AI69" s="9" t="str">
        <f t="shared" si="21"/>
        <v>17</v>
      </c>
      <c r="AJ69" s="9" t="str">
        <f t="shared" si="22"/>
        <v>-ニ</v>
      </c>
      <c r="AL69" s="9" t="str">
        <f t="shared" si="23"/>
        <v>第1条</v>
      </c>
      <c r="AM69" s="9" t="str">
        <f t="shared" si="24"/>
        <v>第1項</v>
      </c>
      <c r="AN69" s="9" t="str">
        <f t="shared" si="25"/>
        <v>第十七号</v>
      </c>
      <c r="AO69" s="35"/>
      <c r="AP69" s="35">
        <f t="shared" si="26"/>
        <v>0</v>
      </c>
      <c r="AQ69" s="35" t="str">
        <f t="shared" si="27"/>
        <v/>
      </c>
      <c r="AR69" s="35" t="str">
        <f t="shared" si="14"/>
        <v/>
      </c>
      <c r="AS69" s="35" t="str">
        <f t="shared" si="15"/>
        <v/>
      </c>
    </row>
    <row r="70" spans="1:45" x14ac:dyDescent="0.2">
      <c r="A70" s="11" t="s">
        <v>46</v>
      </c>
      <c r="B70" s="11" t="s">
        <v>1</v>
      </c>
      <c r="C70" s="14" t="str">
        <f t="shared" si="30"/>
        <v>貨物等省令 第1条第1項第十八号 -イ</v>
      </c>
      <c r="D70" s="11" t="s">
        <v>6</v>
      </c>
      <c r="E70" s="11" t="s">
        <v>3</v>
      </c>
      <c r="F70" s="6"/>
      <c r="G70" s="6"/>
      <c r="AA70" s="10" t="str">
        <f t="shared" si="29"/>
        <v>1-1-18-イ-</v>
      </c>
      <c r="AB70" s="10"/>
      <c r="AC70" s="10">
        <f t="shared" si="16"/>
        <v>2</v>
      </c>
      <c r="AD70" s="10">
        <f t="shared" si="17"/>
        <v>4</v>
      </c>
      <c r="AE70" s="10">
        <f t="shared" si="18"/>
        <v>7</v>
      </c>
      <c r="AG70" s="9" t="str">
        <f t="shared" si="19"/>
        <v>1</v>
      </c>
      <c r="AH70" s="9" t="str">
        <f t="shared" si="20"/>
        <v>1</v>
      </c>
      <c r="AI70" s="9" t="str">
        <f t="shared" si="21"/>
        <v>18</v>
      </c>
      <c r="AJ70" s="9" t="str">
        <f t="shared" si="22"/>
        <v>-イ</v>
      </c>
      <c r="AL70" s="9" t="str">
        <f t="shared" si="23"/>
        <v>第1条</v>
      </c>
      <c r="AM70" s="9" t="str">
        <f t="shared" si="24"/>
        <v>第1項</v>
      </c>
      <c r="AN70" s="9" t="str">
        <f t="shared" si="25"/>
        <v>第十八号</v>
      </c>
      <c r="AO70" s="35"/>
      <c r="AP70" s="35">
        <f t="shared" si="26"/>
        <v>0</v>
      </c>
      <c r="AQ70" s="35" t="str">
        <f t="shared" si="27"/>
        <v/>
      </c>
      <c r="AR70" s="35" t="str">
        <f t="shared" ref="AR70:AR133" si="31">IF(AH70="","項なし","")</f>
        <v/>
      </c>
      <c r="AS70" s="35" t="str">
        <f t="shared" ref="AS70:AS133" si="32">IF(AG70="","条なし","")</f>
        <v/>
      </c>
    </row>
    <row r="71" spans="1:45" x14ac:dyDescent="0.2">
      <c r="A71" s="11" t="s">
        <v>48</v>
      </c>
      <c r="B71" s="11" t="s">
        <v>1</v>
      </c>
      <c r="C71" s="14" t="str">
        <f t="shared" si="30"/>
        <v>貨物等省令 第1条第1項第十八号 -ロ</v>
      </c>
      <c r="D71" s="11" t="s">
        <v>6</v>
      </c>
      <c r="E71" s="11" t="s">
        <v>3</v>
      </c>
      <c r="F71" s="6"/>
      <c r="G71" s="6"/>
      <c r="AA71" s="10" t="str">
        <f t="shared" si="29"/>
        <v>1-1-18-ロ-</v>
      </c>
      <c r="AB71" s="10"/>
      <c r="AC71" s="10">
        <f t="shared" si="16"/>
        <v>2</v>
      </c>
      <c r="AD71" s="10">
        <f t="shared" si="17"/>
        <v>4</v>
      </c>
      <c r="AE71" s="10">
        <f t="shared" si="18"/>
        <v>7</v>
      </c>
      <c r="AG71" s="9" t="str">
        <f t="shared" si="19"/>
        <v>1</v>
      </c>
      <c r="AH71" s="9" t="str">
        <f t="shared" si="20"/>
        <v>1</v>
      </c>
      <c r="AI71" s="9" t="str">
        <f t="shared" si="21"/>
        <v>18</v>
      </c>
      <c r="AJ71" s="9" t="str">
        <f t="shared" si="22"/>
        <v>-ロ</v>
      </c>
      <c r="AL71" s="9" t="str">
        <f t="shared" si="23"/>
        <v>第1条</v>
      </c>
      <c r="AM71" s="9" t="str">
        <f t="shared" si="24"/>
        <v>第1項</v>
      </c>
      <c r="AN71" s="9" t="str">
        <f t="shared" si="25"/>
        <v>第十八号</v>
      </c>
      <c r="AO71" s="35"/>
      <c r="AP71" s="35">
        <f t="shared" si="26"/>
        <v>0</v>
      </c>
      <c r="AQ71" s="35" t="str">
        <f t="shared" si="27"/>
        <v/>
      </c>
      <c r="AR71" s="35" t="str">
        <f t="shared" si="31"/>
        <v/>
      </c>
      <c r="AS71" s="35" t="str">
        <f t="shared" si="32"/>
        <v/>
      </c>
    </row>
    <row r="72" spans="1:45" x14ac:dyDescent="0.2">
      <c r="A72" s="11" t="s">
        <v>47</v>
      </c>
      <c r="B72" s="11" t="s">
        <v>1</v>
      </c>
      <c r="C72" s="14" t="str">
        <f t="shared" si="30"/>
        <v>貨物等省令 第1条第1項第十八号 -ハ</v>
      </c>
      <c r="D72" s="11" t="s">
        <v>6</v>
      </c>
      <c r="E72" s="11" t="s">
        <v>3</v>
      </c>
      <c r="F72" s="6"/>
      <c r="G72" s="6"/>
      <c r="AA72" s="10" t="str">
        <f t="shared" si="29"/>
        <v>1-1-18-ハ-</v>
      </c>
      <c r="AB72" s="10"/>
      <c r="AC72" s="10">
        <f t="shared" si="16"/>
        <v>2</v>
      </c>
      <c r="AD72" s="10">
        <f t="shared" si="17"/>
        <v>4</v>
      </c>
      <c r="AE72" s="10">
        <f t="shared" si="18"/>
        <v>7</v>
      </c>
      <c r="AG72" s="9" t="str">
        <f t="shared" si="19"/>
        <v>1</v>
      </c>
      <c r="AH72" s="9" t="str">
        <f t="shared" si="20"/>
        <v>1</v>
      </c>
      <c r="AI72" s="9" t="str">
        <f t="shared" si="21"/>
        <v>18</v>
      </c>
      <c r="AJ72" s="9" t="str">
        <f t="shared" si="22"/>
        <v>-ハ</v>
      </c>
      <c r="AL72" s="9" t="str">
        <f t="shared" si="23"/>
        <v>第1条</v>
      </c>
      <c r="AM72" s="9" t="str">
        <f t="shared" si="24"/>
        <v>第1項</v>
      </c>
      <c r="AN72" s="9" t="str">
        <f t="shared" si="25"/>
        <v>第十八号</v>
      </c>
      <c r="AO72" s="35"/>
      <c r="AP72" s="35">
        <f t="shared" si="26"/>
        <v>0</v>
      </c>
      <c r="AQ72" s="35" t="str">
        <f t="shared" si="27"/>
        <v/>
      </c>
      <c r="AR72" s="35" t="str">
        <f t="shared" si="31"/>
        <v/>
      </c>
      <c r="AS72" s="35" t="str">
        <f t="shared" si="32"/>
        <v/>
      </c>
    </row>
    <row r="73" spans="1:45" ht="13.25" x14ac:dyDescent="0.2">
      <c r="A73" s="11" t="s">
        <v>49</v>
      </c>
      <c r="B73" s="11" t="s">
        <v>1</v>
      </c>
      <c r="C73" s="14" t="str">
        <f t="shared" si="30"/>
        <v xml:space="preserve">貨物等省令 第1条第1項第十九号 </v>
      </c>
      <c r="D73" s="11" t="s">
        <v>6</v>
      </c>
      <c r="E73" s="11" t="s">
        <v>3</v>
      </c>
      <c r="F73" s="6"/>
      <c r="G73" s="6"/>
      <c r="AA73" s="10" t="str">
        <f t="shared" si="29"/>
        <v>1-1-19-</v>
      </c>
      <c r="AB73" s="10"/>
      <c r="AC73" s="10">
        <f t="shared" ref="AC73:AC136" si="33">IF(ISERROR(SEARCH("-",$AA73,AB73+1)),"",SEARCH("-",$AA73,AB73+1))</f>
        <v>2</v>
      </c>
      <c r="AD73" s="10">
        <f t="shared" ref="AD73:AD136" si="34">IF(ISERROR(SEARCH("-",$AA73,AC73+1)),"",SEARCH("-",$AA73,AC73+1))</f>
        <v>4</v>
      </c>
      <c r="AE73" s="10">
        <f t="shared" ref="AE73:AE136" si="35">IF(ISERROR(SEARCH("-",$AA73,AD73+1)),"",SEARCH("-",$AA73,AD73+1))</f>
        <v>7</v>
      </c>
      <c r="AG73" s="9" t="str">
        <f t="shared" ref="AG73:AG136" si="36">IF(ISERROR(MID($AA73,AB73+1,AC73-AB73-1)),"",MID($AA73,AB73+1,AC73-AB73-1))</f>
        <v>1</v>
      </c>
      <c r="AH73" s="9" t="str">
        <f t="shared" ref="AH73:AH136" si="37">IF(ISERROR(MID($AA73,AC73+1,AD73-AC73-1)),"",MID($AA73,AC73+1,AD73-AC73-1))</f>
        <v>1</v>
      </c>
      <c r="AI73" s="9" t="str">
        <f t="shared" ref="AI73:AI136" si="38">IF(ISERROR(MID($AA73,AD73+1,AE73-AD73-1)),"",MID($AA73,AD73+1,AE73-AD73-1))</f>
        <v>19</v>
      </c>
      <c r="AJ73" s="9" t="str">
        <f t="shared" ref="AJ73:AJ136" si="39">IF(ISERROR(MID($A73,AE73,100)),"",MID($A73,AE73,100))</f>
        <v/>
      </c>
      <c r="AL73" s="9" t="str">
        <f t="shared" ref="AL73:AL136" si="40">"第"&amp;AG73&amp;"条"</f>
        <v>第1条</v>
      </c>
      <c r="AM73" s="9" t="str">
        <f t="shared" ref="AM73:AM136" si="41">"第"&amp;AH73&amp;"項"</f>
        <v>第1項</v>
      </c>
      <c r="AN73" s="9" t="str">
        <f t="shared" ref="AN73:AN136" si="42">"第"&amp;NUMBERSTRING(AI73,1)&amp;"号"</f>
        <v>第十九号</v>
      </c>
      <c r="AO73" s="35"/>
      <c r="AP73" s="35">
        <f t="shared" ref="AP73:AP136" si="43">COUNTIF(AA73,"*の*")</f>
        <v>0</v>
      </c>
      <c r="AQ73" s="35" t="str">
        <f t="shared" ref="AQ73:AQ136" si="44">IF(AI73="","号なし","")</f>
        <v/>
      </c>
      <c r="AR73" s="35" t="str">
        <f t="shared" si="31"/>
        <v/>
      </c>
      <c r="AS73" s="35" t="str">
        <f t="shared" si="32"/>
        <v/>
      </c>
    </row>
    <row r="74" spans="1:45" x14ac:dyDescent="0.2">
      <c r="A74" s="11" t="s">
        <v>51</v>
      </c>
      <c r="B74" s="11" t="s">
        <v>1</v>
      </c>
      <c r="C74" s="14" t="str">
        <f t="shared" si="30"/>
        <v>貨物等省令 第1条第1項第二十号 -イ</v>
      </c>
      <c r="D74" s="11" t="s">
        <v>6</v>
      </c>
      <c r="E74" s="11" t="s">
        <v>3</v>
      </c>
      <c r="F74" s="6"/>
      <c r="G74" s="6"/>
      <c r="AA74" s="10" t="str">
        <f t="shared" si="29"/>
        <v>1-1-20-イ-</v>
      </c>
      <c r="AB74" s="10"/>
      <c r="AC74" s="10">
        <f t="shared" si="33"/>
        <v>2</v>
      </c>
      <c r="AD74" s="10">
        <f t="shared" si="34"/>
        <v>4</v>
      </c>
      <c r="AE74" s="10">
        <f t="shared" si="35"/>
        <v>7</v>
      </c>
      <c r="AG74" s="9" t="str">
        <f t="shared" si="36"/>
        <v>1</v>
      </c>
      <c r="AH74" s="9" t="str">
        <f t="shared" si="37"/>
        <v>1</v>
      </c>
      <c r="AI74" s="9" t="str">
        <f t="shared" si="38"/>
        <v>20</v>
      </c>
      <c r="AJ74" s="9" t="str">
        <f t="shared" si="39"/>
        <v>-イ</v>
      </c>
      <c r="AL74" s="9" t="str">
        <f t="shared" si="40"/>
        <v>第1条</v>
      </c>
      <c r="AM74" s="9" t="str">
        <f t="shared" si="41"/>
        <v>第1項</v>
      </c>
      <c r="AN74" s="9" t="str">
        <f t="shared" si="42"/>
        <v>第二十号</v>
      </c>
      <c r="AO74" s="35"/>
      <c r="AP74" s="35">
        <f t="shared" si="43"/>
        <v>0</v>
      </c>
      <c r="AQ74" s="35" t="str">
        <f t="shared" si="44"/>
        <v/>
      </c>
      <c r="AR74" s="35" t="str">
        <f t="shared" si="31"/>
        <v/>
      </c>
      <c r="AS74" s="35" t="str">
        <f t="shared" si="32"/>
        <v/>
      </c>
    </row>
    <row r="75" spans="1:45" x14ac:dyDescent="0.2">
      <c r="A75" s="11" t="s">
        <v>52</v>
      </c>
      <c r="B75" s="11" t="s">
        <v>1</v>
      </c>
      <c r="C75" s="14" t="str">
        <f t="shared" si="30"/>
        <v>貨物等省令 第1条第1項第二十号 -ロ</v>
      </c>
      <c r="D75" s="11" t="s">
        <v>6</v>
      </c>
      <c r="E75" s="11" t="s">
        <v>3</v>
      </c>
      <c r="F75" s="6"/>
      <c r="G75" s="6"/>
      <c r="AA75" s="10" t="str">
        <f t="shared" si="29"/>
        <v>1-1-20-ロ-</v>
      </c>
      <c r="AB75" s="10"/>
      <c r="AC75" s="10">
        <f t="shared" si="33"/>
        <v>2</v>
      </c>
      <c r="AD75" s="10">
        <f t="shared" si="34"/>
        <v>4</v>
      </c>
      <c r="AE75" s="10">
        <f t="shared" si="35"/>
        <v>7</v>
      </c>
      <c r="AG75" s="9" t="str">
        <f t="shared" si="36"/>
        <v>1</v>
      </c>
      <c r="AH75" s="9" t="str">
        <f t="shared" si="37"/>
        <v>1</v>
      </c>
      <c r="AI75" s="9" t="str">
        <f t="shared" si="38"/>
        <v>20</v>
      </c>
      <c r="AJ75" s="9" t="str">
        <f t="shared" si="39"/>
        <v>-ロ</v>
      </c>
      <c r="AL75" s="9" t="str">
        <f t="shared" si="40"/>
        <v>第1条</v>
      </c>
      <c r="AM75" s="9" t="str">
        <f t="shared" si="41"/>
        <v>第1項</v>
      </c>
      <c r="AN75" s="9" t="str">
        <f t="shared" si="42"/>
        <v>第二十号</v>
      </c>
      <c r="AO75" s="35"/>
      <c r="AP75" s="35">
        <f t="shared" si="43"/>
        <v>0</v>
      </c>
      <c r="AQ75" s="35" t="str">
        <f t="shared" si="44"/>
        <v/>
      </c>
      <c r="AR75" s="35" t="str">
        <f t="shared" si="31"/>
        <v/>
      </c>
      <c r="AS75" s="35" t="str">
        <f t="shared" si="32"/>
        <v/>
      </c>
    </row>
    <row r="76" spans="1:45" x14ac:dyDescent="0.2">
      <c r="A76" s="11" t="s">
        <v>53</v>
      </c>
      <c r="B76" s="11" t="s">
        <v>1</v>
      </c>
      <c r="C76" s="14" t="str">
        <f t="shared" si="30"/>
        <v>貨物等省令 第1条第1項第二十一号 -イ</v>
      </c>
      <c r="D76" s="11" t="s">
        <v>6</v>
      </c>
      <c r="E76" s="11" t="s">
        <v>3</v>
      </c>
      <c r="F76" s="6"/>
      <c r="G76" s="6"/>
      <c r="AA76" s="10" t="str">
        <f t="shared" si="29"/>
        <v>1-1-21-イ-</v>
      </c>
      <c r="AB76" s="10"/>
      <c r="AC76" s="10">
        <f t="shared" si="33"/>
        <v>2</v>
      </c>
      <c r="AD76" s="10">
        <f t="shared" si="34"/>
        <v>4</v>
      </c>
      <c r="AE76" s="10">
        <f t="shared" si="35"/>
        <v>7</v>
      </c>
      <c r="AG76" s="9" t="str">
        <f t="shared" si="36"/>
        <v>1</v>
      </c>
      <c r="AH76" s="9" t="str">
        <f t="shared" si="37"/>
        <v>1</v>
      </c>
      <c r="AI76" s="9" t="str">
        <f t="shared" si="38"/>
        <v>21</v>
      </c>
      <c r="AJ76" s="9" t="str">
        <f t="shared" si="39"/>
        <v>-イ</v>
      </c>
      <c r="AL76" s="9" t="str">
        <f t="shared" si="40"/>
        <v>第1条</v>
      </c>
      <c r="AM76" s="9" t="str">
        <f t="shared" si="41"/>
        <v>第1項</v>
      </c>
      <c r="AN76" s="9" t="str">
        <f t="shared" si="42"/>
        <v>第二十一号</v>
      </c>
      <c r="AO76" s="35"/>
      <c r="AP76" s="35">
        <f t="shared" si="43"/>
        <v>0</v>
      </c>
      <c r="AQ76" s="35" t="str">
        <f t="shared" si="44"/>
        <v/>
      </c>
      <c r="AR76" s="35" t="str">
        <f t="shared" si="31"/>
        <v/>
      </c>
      <c r="AS76" s="35" t="str">
        <f t="shared" si="32"/>
        <v/>
      </c>
    </row>
    <row r="77" spans="1:45" x14ac:dyDescent="0.2">
      <c r="A77" s="11" t="s">
        <v>54</v>
      </c>
      <c r="B77" s="11" t="s">
        <v>1</v>
      </c>
      <c r="C77" s="14" t="str">
        <f t="shared" si="30"/>
        <v>貨物等省令 第1条第1項第二十一号 -ロ-1</v>
      </c>
      <c r="D77" s="11" t="s">
        <v>6</v>
      </c>
      <c r="E77" s="11" t="s">
        <v>3</v>
      </c>
      <c r="F77" s="6"/>
      <c r="G77" s="6"/>
      <c r="AA77" s="10" t="str">
        <f t="shared" si="29"/>
        <v>1-1-21-ロ-1-</v>
      </c>
      <c r="AB77" s="10"/>
      <c r="AC77" s="10">
        <f t="shared" si="33"/>
        <v>2</v>
      </c>
      <c r="AD77" s="10">
        <f t="shared" si="34"/>
        <v>4</v>
      </c>
      <c r="AE77" s="10">
        <f t="shared" si="35"/>
        <v>7</v>
      </c>
      <c r="AG77" s="9" t="str">
        <f t="shared" si="36"/>
        <v>1</v>
      </c>
      <c r="AH77" s="9" t="str">
        <f t="shared" si="37"/>
        <v>1</v>
      </c>
      <c r="AI77" s="9" t="str">
        <f t="shared" si="38"/>
        <v>21</v>
      </c>
      <c r="AJ77" s="9" t="str">
        <f t="shared" si="39"/>
        <v>-ロ-1</v>
      </c>
      <c r="AL77" s="9" t="str">
        <f t="shared" si="40"/>
        <v>第1条</v>
      </c>
      <c r="AM77" s="9" t="str">
        <f t="shared" si="41"/>
        <v>第1項</v>
      </c>
      <c r="AN77" s="9" t="str">
        <f t="shared" si="42"/>
        <v>第二十一号</v>
      </c>
      <c r="AO77" s="35"/>
      <c r="AP77" s="35">
        <f t="shared" si="43"/>
        <v>0</v>
      </c>
      <c r="AQ77" s="35" t="str">
        <f t="shared" si="44"/>
        <v/>
      </c>
      <c r="AR77" s="35" t="str">
        <f t="shared" si="31"/>
        <v/>
      </c>
      <c r="AS77" s="35" t="str">
        <f t="shared" si="32"/>
        <v/>
      </c>
    </row>
    <row r="78" spans="1:45" x14ac:dyDescent="0.2">
      <c r="A78" s="11" t="s">
        <v>55</v>
      </c>
      <c r="B78" s="11" t="s">
        <v>1</v>
      </c>
      <c r="C78" s="14" t="str">
        <f t="shared" si="30"/>
        <v>貨物等省令 第1条第1項第二十一号 -ロ-2</v>
      </c>
      <c r="D78" s="11" t="s">
        <v>6</v>
      </c>
      <c r="E78" s="11" t="s">
        <v>3</v>
      </c>
      <c r="F78" s="6"/>
      <c r="G78" s="6"/>
      <c r="AA78" s="10" t="str">
        <f t="shared" si="29"/>
        <v>1-1-21-ロ-2-</v>
      </c>
      <c r="AB78" s="10"/>
      <c r="AC78" s="10">
        <f t="shared" si="33"/>
        <v>2</v>
      </c>
      <c r="AD78" s="10">
        <f t="shared" si="34"/>
        <v>4</v>
      </c>
      <c r="AE78" s="10">
        <f t="shared" si="35"/>
        <v>7</v>
      </c>
      <c r="AG78" s="9" t="str">
        <f t="shared" si="36"/>
        <v>1</v>
      </c>
      <c r="AH78" s="9" t="str">
        <f t="shared" si="37"/>
        <v>1</v>
      </c>
      <c r="AI78" s="9" t="str">
        <f t="shared" si="38"/>
        <v>21</v>
      </c>
      <c r="AJ78" s="9" t="str">
        <f t="shared" si="39"/>
        <v>-ロ-2</v>
      </c>
      <c r="AL78" s="9" t="str">
        <f t="shared" si="40"/>
        <v>第1条</v>
      </c>
      <c r="AM78" s="9" t="str">
        <f t="shared" si="41"/>
        <v>第1項</v>
      </c>
      <c r="AN78" s="9" t="str">
        <f t="shared" si="42"/>
        <v>第二十一号</v>
      </c>
      <c r="AO78" s="35"/>
      <c r="AP78" s="35">
        <f t="shared" si="43"/>
        <v>0</v>
      </c>
      <c r="AQ78" s="35" t="str">
        <f t="shared" si="44"/>
        <v/>
      </c>
      <c r="AR78" s="35" t="str">
        <f t="shared" si="31"/>
        <v/>
      </c>
      <c r="AS78" s="35" t="str">
        <f t="shared" si="32"/>
        <v/>
      </c>
    </row>
    <row r="79" spans="1:45" x14ac:dyDescent="0.2">
      <c r="A79" s="11" t="s">
        <v>56</v>
      </c>
      <c r="B79" s="11" t="s">
        <v>1</v>
      </c>
      <c r="C79" s="14" t="str">
        <f t="shared" si="30"/>
        <v>貨物等省令 第1条第1項第二十一号 -ロ-3</v>
      </c>
      <c r="D79" s="11" t="s">
        <v>6</v>
      </c>
      <c r="E79" s="11" t="s">
        <v>3</v>
      </c>
      <c r="F79" s="6"/>
      <c r="G79" s="6"/>
      <c r="AA79" s="10" t="str">
        <f t="shared" si="29"/>
        <v>1-1-21-ロ-3-</v>
      </c>
      <c r="AB79" s="10"/>
      <c r="AC79" s="10">
        <f t="shared" si="33"/>
        <v>2</v>
      </c>
      <c r="AD79" s="10">
        <f t="shared" si="34"/>
        <v>4</v>
      </c>
      <c r="AE79" s="10">
        <f t="shared" si="35"/>
        <v>7</v>
      </c>
      <c r="AG79" s="9" t="str">
        <f t="shared" si="36"/>
        <v>1</v>
      </c>
      <c r="AH79" s="9" t="str">
        <f t="shared" si="37"/>
        <v>1</v>
      </c>
      <c r="AI79" s="9" t="str">
        <f t="shared" si="38"/>
        <v>21</v>
      </c>
      <c r="AJ79" s="9" t="str">
        <f t="shared" si="39"/>
        <v>-ロ-3</v>
      </c>
      <c r="AL79" s="9" t="str">
        <f t="shared" si="40"/>
        <v>第1条</v>
      </c>
      <c r="AM79" s="9" t="str">
        <f t="shared" si="41"/>
        <v>第1項</v>
      </c>
      <c r="AN79" s="9" t="str">
        <f t="shared" si="42"/>
        <v>第二十一号</v>
      </c>
      <c r="AO79" s="35"/>
      <c r="AP79" s="35">
        <f t="shared" si="43"/>
        <v>0</v>
      </c>
      <c r="AQ79" s="35" t="str">
        <f t="shared" si="44"/>
        <v/>
      </c>
      <c r="AR79" s="35" t="str">
        <f t="shared" si="31"/>
        <v/>
      </c>
      <c r="AS79" s="35" t="str">
        <f t="shared" si="32"/>
        <v/>
      </c>
    </row>
    <row r="80" spans="1:45" x14ac:dyDescent="0.2">
      <c r="A80" s="11" t="s">
        <v>57</v>
      </c>
      <c r="B80" s="11" t="s">
        <v>1</v>
      </c>
      <c r="C80" s="14" t="str">
        <f t="shared" si="30"/>
        <v>貨物等省令 第1条第1項第二十二号 -イ</v>
      </c>
      <c r="D80" s="11" t="s">
        <v>6</v>
      </c>
      <c r="E80" s="11" t="s">
        <v>3</v>
      </c>
      <c r="F80" s="6"/>
      <c r="G80" s="6"/>
      <c r="AA80" s="10" t="str">
        <f t="shared" si="29"/>
        <v>1-1-22-イ-</v>
      </c>
      <c r="AB80" s="10"/>
      <c r="AC80" s="10">
        <f t="shared" si="33"/>
        <v>2</v>
      </c>
      <c r="AD80" s="10">
        <f t="shared" si="34"/>
        <v>4</v>
      </c>
      <c r="AE80" s="10">
        <f t="shared" si="35"/>
        <v>7</v>
      </c>
      <c r="AG80" s="9" t="str">
        <f t="shared" si="36"/>
        <v>1</v>
      </c>
      <c r="AH80" s="9" t="str">
        <f t="shared" si="37"/>
        <v>1</v>
      </c>
      <c r="AI80" s="9" t="str">
        <f t="shared" si="38"/>
        <v>22</v>
      </c>
      <c r="AJ80" s="9" t="str">
        <f t="shared" si="39"/>
        <v>-イ</v>
      </c>
      <c r="AL80" s="9" t="str">
        <f t="shared" si="40"/>
        <v>第1条</v>
      </c>
      <c r="AM80" s="9" t="str">
        <f t="shared" si="41"/>
        <v>第1項</v>
      </c>
      <c r="AN80" s="9" t="str">
        <f t="shared" si="42"/>
        <v>第二十二号</v>
      </c>
      <c r="AO80" s="35"/>
      <c r="AP80" s="35">
        <f t="shared" si="43"/>
        <v>0</v>
      </c>
      <c r="AQ80" s="35" t="str">
        <f t="shared" si="44"/>
        <v/>
      </c>
      <c r="AR80" s="35" t="str">
        <f t="shared" si="31"/>
        <v/>
      </c>
      <c r="AS80" s="35" t="str">
        <f t="shared" si="32"/>
        <v/>
      </c>
    </row>
    <row r="81" spans="1:45" x14ac:dyDescent="0.2">
      <c r="A81" s="11" t="s">
        <v>60</v>
      </c>
      <c r="B81" s="11" t="s">
        <v>1</v>
      </c>
      <c r="C81" s="14" t="str">
        <f t="shared" si="30"/>
        <v>貨物等省令 第1条第1項第二十二号 -ロ-1-1</v>
      </c>
      <c r="D81" s="11" t="s">
        <v>6</v>
      </c>
      <c r="E81" s="11" t="s">
        <v>3</v>
      </c>
      <c r="F81" s="6"/>
      <c r="G81" s="6"/>
      <c r="AA81" s="10" t="str">
        <f t="shared" si="29"/>
        <v>1-1-22-ロ-1-1-</v>
      </c>
      <c r="AB81" s="10"/>
      <c r="AC81" s="10">
        <f t="shared" si="33"/>
        <v>2</v>
      </c>
      <c r="AD81" s="10">
        <f t="shared" si="34"/>
        <v>4</v>
      </c>
      <c r="AE81" s="10">
        <f t="shared" si="35"/>
        <v>7</v>
      </c>
      <c r="AG81" s="9" t="str">
        <f t="shared" si="36"/>
        <v>1</v>
      </c>
      <c r="AH81" s="9" t="str">
        <f t="shared" si="37"/>
        <v>1</v>
      </c>
      <c r="AI81" s="9" t="str">
        <f t="shared" si="38"/>
        <v>22</v>
      </c>
      <c r="AJ81" s="9" t="str">
        <f t="shared" si="39"/>
        <v>-ロ-1-1</v>
      </c>
      <c r="AL81" s="9" t="str">
        <f t="shared" si="40"/>
        <v>第1条</v>
      </c>
      <c r="AM81" s="9" t="str">
        <f t="shared" si="41"/>
        <v>第1項</v>
      </c>
      <c r="AN81" s="9" t="str">
        <f t="shared" si="42"/>
        <v>第二十二号</v>
      </c>
      <c r="AO81" s="35"/>
      <c r="AP81" s="35">
        <f t="shared" si="43"/>
        <v>0</v>
      </c>
      <c r="AQ81" s="35" t="str">
        <f t="shared" si="44"/>
        <v/>
      </c>
      <c r="AR81" s="35" t="str">
        <f t="shared" si="31"/>
        <v/>
      </c>
      <c r="AS81" s="35" t="str">
        <f t="shared" si="32"/>
        <v/>
      </c>
    </row>
    <row r="82" spans="1:45" x14ac:dyDescent="0.2">
      <c r="A82" s="11" t="s">
        <v>61</v>
      </c>
      <c r="B82" s="11" t="s">
        <v>1</v>
      </c>
      <c r="C82" s="14" t="str">
        <f t="shared" si="30"/>
        <v>貨物等省令 第1条第1項第二十二号 -ロ-1-2</v>
      </c>
      <c r="D82" s="11" t="s">
        <v>6</v>
      </c>
      <c r="E82" s="11" t="s">
        <v>3</v>
      </c>
      <c r="F82" s="6"/>
      <c r="G82" s="6"/>
      <c r="AA82" s="10" t="str">
        <f t="shared" si="29"/>
        <v>1-1-22-ロ-1-2-</v>
      </c>
      <c r="AB82" s="10"/>
      <c r="AC82" s="10">
        <f t="shared" si="33"/>
        <v>2</v>
      </c>
      <c r="AD82" s="10">
        <f t="shared" si="34"/>
        <v>4</v>
      </c>
      <c r="AE82" s="10">
        <f t="shared" si="35"/>
        <v>7</v>
      </c>
      <c r="AG82" s="9" t="str">
        <f t="shared" si="36"/>
        <v>1</v>
      </c>
      <c r="AH82" s="9" t="str">
        <f t="shared" si="37"/>
        <v>1</v>
      </c>
      <c r="AI82" s="9" t="str">
        <f t="shared" si="38"/>
        <v>22</v>
      </c>
      <c r="AJ82" s="9" t="str">
        <f t="shared" si="39"/>
        <v>-ロ-1-2</v>
      </c>
      <c r="AL82" s="9" t="str">
        <f t="shared" si="40"/>
        <v>第1条</v>
      </c>
      <c r="AM82" s="9" t="str">
        <f t="shared" si="41"/>
        <v>第1項</v>
      </c>
      <c r="AN82" s="9" t="str">
        <f t="shared" si="42"/>
        <v>第二十二号</v>
      </c>
      <c r="AO82" s="35"/>
      <c r="AP82" s="35">
        <f t="shared" si="43"/>
        <v>0</v>
      </c>
      <c r="AQ82" s="35" t="str">
        <f t="shared" si="44"/>
        <v/>
      </c>
      <c r="AR82" s="35" t="str">
        <f t="shared" si="31"/>
        <v/>
      </c>
      <c r="AS82" s="35" t="str">
        <f t="shared" si="32"/>
        <v/>
      </c>
    </row>
    <row r="83" spans="1:45" x14ac:dyDescent="0.2">
      <c r="A83" s="11" t="s">
        <v>62</v>
      </c>
      <c r="B83" s="11" t="s">
        <v>1</v>
      </c>
      <c r="C83" s="14" t="str">
        <f t="shared" si="30"/>
        <v>貨物等省令 第1条第1項第二十二号 -ロ-2</v>
      </c>
      <c r="D83" s="11" t="s">
        <v>6</v>
      </c>
      <c r="E83" s="11" t="s">
        <v>3</v>
      </c>
      <c r="F83" s="6"/>
      <c r="G83" s="6"/>
      <c r="AA83" s="10" t="str">
        <f t="shared" si="29"/>
        <v>1-1-22-ロ-2-</v>
      </c>
      <c r="AB83" s="10"/>
      <c r="AC83" s="10">
        <f t="shared" si="33"/>
        <v>2</v>
      </c>
      <c r="AD83" s="10">
        <f t="shared" si="34"/>
        <v>4</v>
      </c>
      <c r="AE83" s="10">
        <f t="shared" si="35"/>
        <v>7</v>
      </c>
      <c r="AG83" s="9" t="str">
        <f t="shared" si="36"/>
        <v>1</v>
      </c>
      <c r="AH83" s="9" t="str">
        <f t="shared" si="37"/>
        <v>1</v>
      </c>
      <c r="AI83" s="9" t="str">
        <f t="shared" si="38"/>
        <v>22</v>
      </c>
      <c r="AJ83" s="9" t="str">
        <f t="shared" si="39"/>
        <v>-ロ-2</v>
      </c>
      <c r="AL83" s="9" t="str">
        <f t="shared" si="40"/>
        <v>第1条</v>
      </c>
      <c r="AM83" s="9" t="str">
        <f t="shared" si="41"/>
        <v>第1項</v>
      </c>
      <c r="AN83" s="9" t="str">
        <f t="shared" si="42"/>
        <v>第二十二号</v>
      </c>
      <c r="AO83" s="35"/>
      <c r="AP83" s="35">
        <f t="shared" si="43"/>
        <v>0</v>
      </c>
      <c r="AQ83" s="35" t="str">
        <f t="shared" si="44"/>
        <v/>
      </c>
      <c r="AR83" s="35" t="str">
        <f t="shared" si="31"/>
        <v/>
      </c>
      <c r="AS83" s="35" t="str">
        <f t="shared" si="32"/>
        <v/>
      </c>
    </row>
    <row r="84" spans="1:45" x14ac:dyDescent="0.2">
      <c r="A84" s="11" t="s">
        <v>63</v>
      </c>
      <c r="B84" s="11" t="s">
        <v>1</v>
      </c>
      <c r="C84" s="14" t="str">
        <f t="shared" si="30"/>
        <v>貨物等省令 第1条第1項第二十二号 -ロ-3-1</v>
      </c>
      <c r="D84" s="11" t="s">
        <v>6</v>
      </c>
      <c r="E84" s="11" t="s">
        <v>3</v>
      </c>
      <c r="F84" s="6"/>
      <c r="G84" s="6"/>
      <c r="AA84" s="10" t="str">
        <f t="shared" si="29"/>
        <v>1-1-22-ロ-3-1-</v>
      </c>
      <c r="AB84" s="10"/>
      <c r="AC84" s="10">
        <f t="shared" si="33"/>
        <v>2</v>
      </c>
      <c r="AD84" s="10">
        <f t="shared" si="34"/>
        <v>4</v>
      </c>
      <c r="AE84" s="10">
        <f t="shared" si="35"/>
        <v>7</v>
      </c>
      <c r="AG84" s="9" t="str">
        <f t="shared" si="36"/>
        <v>1</v>
      </c>
      <c r="AH84" s="9" t="str">
        <f t="shared" si="37"/>
        <v>1</v>
      </c>
      <c r="AI84" s="9" t="str">
        <f t="shared" si="38"/>
        <v>22</v>
      </c>
      <c r="AJ84" s="9" t="str">
        <f t="shared" si="39"/>
        <v>-ロ-3-1</v>
      </c>
      <c r="AL84" s="9" t="str">
        <f t="shared" si="40"/>
        <v>第1条</v>
      </c>
      <c r="AM84" s="9" t="str">
        <f t="shared" si="41"/>
        <v>第1項</v>
      </c>
      <c r="AN84" s="9" t="str">
        <f t="shared" si="42"/>
        <v>第二十二号</v>
      </c>
      <c r="AO84" s="35"/>
      <c r="AP84" s="35">
        <f t="shared" si="43"/>
        <v>0</v>
      </c>
      <c r="AQ84" s="35" t="str">
        <f t="shared" si="44"/>
        <v/>
      </c>
      <c r="AR84" s="35" t="str">
        <f t="shared" si="31"/>
        <v/>
      </c>
      <c r="AS84" s="35" t="str">
        <f t="shared" si="32"/>
        <v/>
      </c>
    </row>
    <row r="85" spans="1:45" x14ac:dyDescent="0.2">
      <c r="A85" s="11" t="s">
        <v>64</v>
      </c>
      <c r="B85" s="11" t="s">
        <v>1</v>
      </c>
      <c r="C85" s="14" t="str">
        <f t="shared" si="30"/>
        <v>貨物等省令 第1条第1項第二十二号 -ロ-3-2</v>
      </c>
      <c r="D85" s="11" t="s">
        <v>6</v>
      </c>
      <c r="E85" s="11" t="s">
        <v>3</v>
      </c>
      <c r="F85" s="6"/>
      <c r="G85" s="6"/>
      <c r="AA85" s="10" t="str">
        <f t="shared" si="29"/>
        <v>1-1-22-ロ-3-2-</v>
      </c>
      <c r="AB85" s="10"/>
      <c r="AC85" s="10">
        <f t="shared" si="33"/>
        <v>2</v>
      </c>
      <c r="AD85" s="10">
        <f t="shared" si="34"/>
        <v>4</v>
      </c>
      <c r="AE85" s="10">
        <f t="shared" si="35"/>
        <v>7</v>
      </c>
      <c r="AG85" s="9" t="str">
        <f t="shared" si="36"/>
        <v>1</v>
      </c>
      <c r="AH85" s="9" t="str">
        <f t="shared" si="37"/>
        <v>1</v>
      </c>
      <c r="AI85" s="9" t="str">
        <f t="shared" si="38"/>
        <v>22</v>
      </c>
      <c r="AJ85" s="9" t="str">
        <f t="shared" si="39"/>
        <v>-ロ-3-2</v>
      </c>
      <c r="AL85" s="9" t="str">
        <f t="shared" si="40"/>
        <v>第1条</v>
      </c>
      <c r="AM85" s="9" t="str">
        <f t="shared" si="41"/>
        <v>第1項</v>
      </c>
      <c r="AN85" s="9" t="str">
        <f t="shared" si="42"/>
        <v>第二十二号</v>
      </c>
      <c r="AO85" s="35"/>
      <c r="AP85" s="35">
        <f t="shared" si="43"/>
        <v>0</v>
      </c>
      <c r="AQ85" s="35" t="str">
        <f t="shared" si="44"/>
        <v/>
      </c>
      <c r="AR85" s="35" t="str">
        <f t="shared" si="31"/>
        <v/>
      </c>
      <c r="AS85" s="35" t="str">
        <f t="shared" si="32"/>
        <v/>
      </c>
    </row>
    <row r="86" spans="1:45" x14ac:dyDescent="0.2">
      <c r="A86" s="11" t="s">
        <v>65</v>
      </c>
      <c r="B86" s="11" t="s">
        <v>1</v>
      </c>
      <c r="C86" s="14" t="str">
        <f t="shared" si="30"/>
        <v>貨物等省令 第1条第1項第二十二号 -ロ-4</v>
      </c>
      <c r="D86" s="11" t="s">
        <v>6</v>
      </c>
      <c r="E86" s="11" t="s">
        <v>3</v>
      </c>
      <c r="F86" s="6"/>
      <c r="G86" s="6"/>
      <c r="AA86" s="10" t="str">
        <f t="shared" si="29"/>
        <v>1-1-22-ロ-4-</v>
      </c>
      <c r="AB86" s="10"/>
      <c r="AC86" s="10">
        <f t="shared" si="33"/>
        <v>2</v>
      </c>
      <c r="AD86" s="10">
        <f t="shared" si="34"/>
        <v>4</v>
      </c>
      <c r="AE86" s="10">
        <f t="shared" si="35"/>
        <v>7</v>
      </c>
      <c r="AG86" s="9" t="str">
        <f t="shared" si="36"/>
        <v>1</v>
      </c>
      <c r="AH86" s="9" t="str">
        <f t="shared" si="37"/>
        <v>1</v>
      </c>
      <c r="AI86" s="9" t="str">
        <f t="shared" si="38"/>
        <v>22</v>
      </c>
      <c r="AJ86" s="9" t="str">
        <f t="shared" si="39"/>
        <v>-ロ-4</v>
      </c>
      <c r="AL86" s="9" t="str">
        <f t="shared" si="40"/>
        <v>第1条</v>
      </c>
      <c r="AM86" s="9" t="str">
        <f t="shared" si="41"/>
        <v>第1項</v>
      </c>
      <c r="AN86" s="9" t="str">
        <f t="shared" si="42"/>
        <v>第二十二号</v>
      </c>
      <c r="AO86" s="35"/>
      <c r="AP86" s="35">
        <f t="shared" si="43"/>
        <v>0</v>
      </c>
      <c r="AQ86" s="35" t="str">
        <f t="shared" si="44"/>
        <v/>
      </c>
      <c r="AR86" s="35" t="str">
        <f t="shared" si="31"/>
        <v/>
      </c>
      <c r="AS86" s="35" t="str">
        <f t="shared" si="32"/>
        <v/>
      </c>
    </row>
    <row r="87" spans="1:45" x14ac:dyDescent="0.2">
      <c r="A87" s="11" t="s">
        <v>59</v>
      </c>
      <c r="B87" s="11" t="s">
        <v>1</v>
      </c>
      <c r="C87" s="14" t="str">
        <f t="shared" si="30"/>
        <v>貨物等省令 第1条第1項第二十二号 -ハ</v>
      </c>
      <c r="D87" s="11" t="s">
        <v>6</v>
      </c>
      <c r="E87" s="11" t="s">
        <v>3</v>
      </c>
      <c r="F87" s="6"/>
      <c r="G87" s="6"/>
      <c r="AA87" s="10" t="str">
        <f t="shared" si="29"/>
        <v>1-1-22-ハ-</v>
      </c>
      <c r="AB87" s="10"/>
      <c r="AC87" s="10">
        <f t="shared" si="33"/>
        <v>2</v>
      </c>
      <c r="AD87" s="10">
        <f t="shared" si="34"/>
        <v>4</v>
      </c>
      <c r="AE87" s="10">
        <f t="shared" si="35"/>
        <v>7</v>
      </c>
      <c r="AG87" s="9" t="str">
        <f t="shared" si="36"/>
        <v>1</v>
      </c>
      <c r="AH87" s="9" t="str">
        <f t="shared" si="37"/>
        <v>1</v>
      </c>
      <c r="AI87" s="9" t="str">
        <f t="shared" si="38"/>
        <v>22</v>
      </c>
      <c r="AJ87" s="9" t="str">
        <f t="shared" si="39"/>
        <v>-ハ</v>
      </c>
      <c r="AL87" s="9" t="str">
        <f t="shared" si="40"/>
        <v>第1条</v>
      </c>
      <c r="AM87" s="9" t="str">
        <f t="shared" si="41"/>
        <v>第1項</v>
      </c>
      <c r="AN87" s="9" t="str">
        <f t="shared" si="42"/>
        <v>第二十二号</v>
      </c>
      <c r="AO87" s="35"/>
      <c r="AP87" s="35">
        <f t="shared" si="43"/>
        <v>0</v>
      </c>
      <c r="AQ87" s="35" t="str">
        <f t="shared" si="44"/>
        <v/>
      </c>
      <c r="AR87" s="35" t="str">
        <f t="shared" si="31"/>
        <v/>
      </c>
      <c r="AS87" s="35" t="str">
        <f t="shared" si="32"/>
        <v/>
      </c>
    </row>
    <row r="88" spans="1:45" x14ac:dyDescent="0.2">
      <c r="A88" s="11" t="s">
        <v>58</v>
      </c>
      <c r="B88" s="11" t="s">
        <v>1</v>
      </c>
      <c r="C88" s="14" t="str">
        <f t="shared" si="30"/>
        <v>貨物等省令 第1条第1項第二十二号 -ニ</v>
      </c>
      <c r="D88" s="11" t="s">
        <v>6</v>
      </c>
      <c r="E88" s="11" t="s">
        <v>3</v>
      </c>
      <c r="F88" s="6"/>
      <c r="G88" s="6"/>
      <c r="AA88" s="10" t="str">
        <f t="shared" si="29"/>
        <v>1-1-22-ニ-</v>
      </c>
      <c r="AB88" s="10"/>
      <c r="AC88" s="10">
        <f t="shared" si="33"/>
        <v>2</v>
      </c>
      <c r="AD88" s="10">
        <f t="shared" si="34"/>
        <v>4</v>
      </c>
      <c r="AE88" s="10">
        <f t="shared" si="35"/>
        <v>7</v>
      </c>
      <c r="AG88" s="9" t="str">
        <f t="shared" si="36"/>
        <v>1</v>
      </c>
      <c r="AH88" s="9" t="str">
        <f t="shared" si="37"/>
        <v>1</v>
      </c>
      <c r="AI88" s="9" t="str">
        <f t="shared" si="38"/>
        <v>22</v>
      </c>
      <c r="AJ88" s="9" t="str">
        <f t="shared" si="39"/>
        <v>-ニ</v>
      </c>
      <c r="AL88" s="9" t="str">
        <f t="shared" si="40"/>
        <v>第1条</v>
      </c>
      <c r="AM88" s="9" t="str">
        <f t="shared" si="41"/>
        <v>第1項</v>
      </c>
      <c r="AN88" s="9" t="str">
        <f t="shared" si="42"/>
        <v>第二十二号</v>
      </c>
      <c r="AO88" s="35"/>
      <c r="AP88" s="35">
        <f t="shared" si="43"/>
        <v>0</v>
      </c>
      <c r="AQ88" s="35" t="str">
        <f t="shared" si="44"/>
        <v/>
      </c>
      <c r="AR88" s="35" t="str">
        <f t="shared" si="31"/>
        <v/>
      </c>
      <c r="AS88" s="35" t="str">
        <f t="shared" si="32"/>
        <v/>
      </c>
    </row>
    <row r="89" spans="1:45" ht="13.25" x14ac:dyDescent="0.2">
      <c r="A89" s="11" t="s">
        <v>66</v>
      </c>
      <c r="B89" s="11" t="s">
        <v>1</v>
      </c>
      <c r="C89" s="14" t="str">
        <f t="shared" si="30"/>
        <v xml:space="preserve">貨物等省令 第1条第1項第二十三号 </v>
      </c>
      <c r="D89" s="11" t="s">
        <v>6</v>
      </c>
      <c r="E89" s="11" t="s">
        <v>3</v>
      </c>
      <c r="F89" s="6"/>
      <c r="G89" s="6"/>
      <c r="AA89" s="10" t="str">
        <f t="shared" si="29"/>
        <v>1-1-23-</v>
      </c>
      <c r="AB89" s="10"/>
      <c r="AC89" s="10">
        <f t="shared" si="33"/>
        <v>2</v>
      </c>
      <c r="AD89" s="10">
        <f t="shared" si="34"/>
        <v>4</v>
      </c>
      <c r="AE89" s="10">
        <f t="shared" si="35"/>
        <v>7</v>
      </c>
      <c r="AG89" s="9" t="str">
        <f t="shared" si="36"/>
        <v>1</v>
      </c>
      <c r="AH89" s="9" t="str">
        <f t="shared" si="37"/>
        <v>1</v>
      </c>
      <c r="AI89" s="9" t="str">
        <f t="shared" si="38"/>
        <v>23</v>
      </c>
      <c r="AJ89" s="9" t="str">
        <f t="shared" si="39"/>
        <v/>
      </c>
      <c r="AL89" s="9" t="str">
        <f t="shared" si="40"/>
        <v>第1条</v>
      </c>
      <c r="AM89" s="9" t="str">
        <f t="shared" si="41"/>
        <v>第1項</v>
      </c>
      <c r="AN89" s="9" t="str">
        <f t="shared" si="42"/>
        <v>第二十三号</v>
      </c>
      <c r="AO89" s="35"/>
      <c r="AP89" s="35">
        <f t="shared" si="43"/>
        <v>0</v>
      </c>
      <c r="AQ89" s="35" t="str">
        <f t="shared" si="44"/>
        <v/>
      </c>
      <c r="AR89" s="35" t="str">
        <f t="shared" si="31"/>
        <v/>
      </c>
      <c r="AS89" s="35" t="str">
        <f t="shared" si="32"/>
        <v/>
      </c>
    </row>
    <row r="90" spans="1:45" x14ac:dyDescent="0.2">
      <c r="A90" s="11" t="s">
        <v>67</v>
      </c>
      <c r="B90" s="11" t="s">
        <v>1</v>
      </c>
      <c r="C90" s="14" t="str">
        <f t="shared" si="30"/>
        <v>貨物等省令 第1条第1項第二十四号 -イ</v>
      </c>
      <c r="D90" s="11" t="s">
        <v>6</v>
      </c>
      <c r="E90" s="11" t="s">
        <v>3</v>
      </c>
      <c r="F90" s="6"/>
      <c r="G90" s="6"/>
      <c r="AA90" s="10" t="str">
        <f t="shared" si="29"/>
        <v>1-1-24-イ-</v>
      </c>
      <c r="AB90" s="10"/>
      <c r="AC90" s="10">
        <f t="shared" si="33"/>
        <v>2</v>
      </c>
      <c r="AD90" s="10">
        <f t="shared" si="34"/>
        <v>4</v>
      </c>
      <c r="AE90" s="10">
        <f t="shared" si="35"/>
        <v>7</v>
      </c>
      <c r="AG90" s="9" t="str">
        <f t="shared" si="36"/>
        <v>1</v>
      </c>
      <c r="AH90" s="9" t="str">
        <f t="shared" si="37"/>
        <v>1</v>
      </c>
      <c r="AI90" s="9" t="str">
        <f t="shared" si="38"/>
        <v>24</v>
      </c>
      <c r="AJ90" s="9" t="str">
        <f t="shared" si="39"/>
        <v>-イ</v>
      </c>
      <c r="AL90" s="9" t="str">
        <f t="shared" si="40"/>
        <v>第1条</v>
      </c>
      <c r="AM90" s="9" t="str">
        <f t="shared" si="41"/>
        <v>第1項</v>
      </c>
      <c r="AN90" s="9" t="str">
        <f t="shared" si="42"/>
        <v>第二十四号</v>
      </c>
      <c r="AO90" s="35"/>
      <c r="AP90" s="35">
        <f t="shared" si="43"/>
        <v>0</v>
      </c>
      <c r="AQ90" s="35" t="str">
        <f t="shared" si="44"/>
        <v/>
      </c>
      <c r="AR90" s="35" t="str">
        <f t="shared" si="31"/>
        <v/>
      </c>
      <c r="AS90" s="35" t="str">
        <f t="shared" si="32"/>
        <v/>
      </c>
    </row>
    <row r="91" spans="1:45" x14ac:dyDescent="0.2">
      <c r="A91" s="11" t="s">
        <v>69</v>
      </c>
      <c r="B91" s="11" t="s">
        <v>1</v>
      </c>
      <c r="C91" s="14" t="str">
        <f t="shared" si="30"/>
        <v>貨物等省令 第1条第1項第二十四号 -ロ</v>
      </c>
      <c r="D91" s="11" t="s">
        <v>6</v>
      </c>
      <c r="E91" s="11" t="s">
        <v>3</v>
      </c>
      <c r="F91" s="6"/>
      <c r="G91" s="6"/>
      <c r="AA91" s="10" t="str">
        <f t="shared" si="29"/>
        <v>1-1-24-ロ-</v>
      </c>
      <c r="AB91" s="10"/>
      <c r="AC91" s="10">
        <f t="shared" si="33"/>
        <v>2</v>
      </c>
      <c r="AD91" s="10">
        <f t="shared" si="34"/>
        <v>4</v>
      </c>
      <c r="AE91" s="10">
        <f t="shared" si="35"/>
        <v>7</v>
      </c>
      <c r="AG91" s="9" t="str">
        <f t="shared" si="36"/>
        <v>1</v>
      </c>
      <c r="AH91" s="9" t="str">
        <f t="shared" si="37"/>
        <v>1</v>
      </c>
      <c r="AI91" s="9" t="str">
        <f t="shared" si="38"/>
        <v>24</v>
      </c>
      <c r="AJ91" s="9" t="str">
        <f t="shared" si="39"/>
        <v>-ロ</v>
      </c>
      <c r="AL91" s="9" t="str">
        <f t="shared" si="40"/>
        <v>第1条</v>
      </c>
      <c r="AM91" s="9" t="str">
        <f t="shared" si="41"/>
        <v>第1項</v>
      </c>
      <c r="AN91" s="9" t="str">
        <f t="shared" si="42"/>
        <v>第二十四号</v>
      </c>
      <c r="AO91" s="35"/>
      <c r="AP91" s="35">
        <f t="shared" si="43"/>
        <v>0</v>
      </c>
      <c r="AQ91" s="35" t="str">
        <f t="shared" si="44"/>
        <v/>
      </c>
      <c r="AR91" s="35" t="str">
        <f t="shared" si="31"/>
        <v/>
      </c>
      <c r="AS91" s="35" t="str">
        <f t="shared" si="32"/>
        <v/>
      </c>
    </row>
    <row r="92" spans="1:45" x14ac:dyDescent="0.2">
      <c r="A92" s="11" t="s">
        <v>68</v>
      </c>
      <c r="B92" s="11" t="s">
        <v>1</v>
      </c>
      <c r="C92" s="14" t="str">
        <f t="shared" si="30"/>
        <v>貨物等省令 第1条第1項第二十四号 -ハ</v>
      </c>
      <c r="D92" s="11" t="s">
        <v>6</v>
      </c>
      <c r="E92" s="11" t="s">
        <v>3</v>
      </c>
      <c r="F92" s="6"/>
      <c r="G92" s="6"/>
      <c r="AA92" s="10" t="str">
        <f t="shared" si="29"/>
        <v>1-1-24-ハ-</v>
      </c>
      <c r="AB92" s="10"/>
      <c r="AC92" s="10">
        <f t="shared" si="33"/>
        <v>2</v>
      </c>
      <c r="AD92" s="10">
        <f t="shared" si="34"/>
        <v>4</v>
      </c>
      <c r="AE92" s="10">
        <f t="shared" si="35"/>
        <v>7</v>
      </c>
      <c r="AG92" s="9" t="str">
        <f t="shared" si="36"/>
        <v>1</v>
      </c>
      <c r="AH92" s="9" t="str">
        <f t="shared" si="37"/>
        <v>1</v>
      </c>
      <c r="AI92" s="9" t="str">
        <f t="shared" si="38"/>
        <v>24</v>
      </c>
      <c r="AJ92" s="9" t="str">
        <f t="shared" si="39"/>
        <v>-ハ</v>
      </c>
      <c r="AL92" s="9" t="str">
        <f t="shared" si="40"/>
        <v>第1条</v>
      </c>
      <c r="AM92" s="9" t="str">
        <f t="shared" si="41"/>
        <v>第1項</v>
      </c>
      <c r="AN92" s="9" t="str">
        <f t="shared" si="42"/>
        <v>第二十四号</v>
      </c>
      <c r="AO92" s="35"/>
      <c r="AP92" s="35">
        <f t="shared" si="43"/>
        <v>0</v>
      </c>
      <c r="AQ92" s="35" t="str">
        <f t="shared" si="44"/>
        <v/>
      </c>
      <c r="AR92" s="35" t="str">
        <f t="shared" si="31"/>
        <v/>
      </c>
      <c r="AS92" s="35" t="str">
        <f t="shared" si="32"/>
        <v/>
      </c>
    </row>
    <row r="93" spans="1:45" ht="13.25" x14ac:dyDescent="0.2">
      <c r="A93" s="11" t="s">
        <v>70</v>
      </c>
      <c r="B93" s="11" t="s">
        <v>1</v>
      </c>
      <c r="C93" s="14" t="str">
        <f t="shared" si="30"/>
        <v xml:space="preserve">貨物等省令 第1条第1項第二十五号 </v>
      </c>
      <c r="D93" s="11" t="s">
        <v>6</v>
      </c>
      <c r="E93" s="11" t="s">
        <v>3</v>
      </c>
      <c r="F93" s="6"/>
      <c r="G93" s="6"/>
      <c r="AA93" s="10" t="str">
        <f t="shared" si="29"/>
        <v>1-1-25-</v>
      </c>
      <c r="AB93" s="10"/>
      <c r="AC93" s="10">
        <f t="shared" si="33"/>
        <v>2</v>
      </c>
      <c r="AD93" s="10">
        <f t="shared" si="34"/>
        <v>4</v>
      </c>
      <c r="AE93" s="10">
        <f t="shared" si="35"/>
        <v>7</v>
      </c>
      <c r="AG93" s="9" t="str">
        <f t="shared" si="36"/>
        <v>1</v>
      </c>
      <c r="AH93" s="9" t="str">
        <f t="shared" si="37"/>
        <v>1</v>
      </c>
      <c r="AI93" s="9" t="str">
        <f t="shared" si="38"/>
        <v>25</v>
      </c>
      <c r="AJ93" s="9" t="str">
        <f t="shared" si="39"/>
        <v/>
      </c>
      <c r="AL93" s="9" t="str">
        <f t="shared" si="40"/>
        <v>第1条</v>
      </c>
      <c r="AM93" s="9" t="str">
        <f t="shared" si="41"/>
        <v>第1項</v>
      </c>
      <c r="AN93" s="9" t="str">
        <f t="shared" si="42"/>
        <v>第二十五号</v>
      </c>
      <c r="AO93" s="35"/>
      <c r="AP93" s="35">
        <f t="shared" si="43"/>
        <v>0</v>
      </c>
      <c r="AQ93" s="35" t="str">
        <f t="shared" si="44"/>
        <v/>
      </c>
      <c r="AR93" s="35" t="str">
        <f t="shared" si="31"/>
        <v/>
      </c>
      <c r="AS93" s="35" t="str">
        <f t="shared" si="32"/>
        <v/>
      </c>
    </row>
    <row r="94" spans="1:45" x14ac:dyDescent="0.2">
      <c r="A94" s="11" t="s">
        <v>71</v>
      </c>
      <c r="B94" s="11" t="s">
        <v>1</v>
      </c>
      <c r="C94" s="14" t="str">
        <f t="shared" si="30"/>
        <v>貨物等省令 第1条第1項第二十六号 -イ</v>
      </c>
      <c r="D94" s="11" t="s">
        <v>6</v>
      </c>
      <c r="E94" s="11" t="s">
        <v>3</v>
      </c>
      <c r="F94" s="6"/>
      <c r="G94" s="6"/>
      <c r="AA94" s="10" t="str">
        <f t="shared" si="29"/>
        <v>1-1-26-イ-</v>
      </c>
      <c r="AB94" s="10"/>
      <c r="AC94" s="10">
        <f t="shared" si="33"/>
        <v>2</v>
      </c>
      <c r="AD94" s="10">
        <f t="shared" si="34"/>
        <v>4</v>
      </c>
      <c r="AE94" s="10">
        <f t="shared" si="35"/>
        <v>7</v>
      </c>
      <c r="AG94" s="9" t="str">
        <f t="shared" si="36"/>
        <v>1</v>
      </c>
      <c r="AH94" s="9" t="str">
        <f t="shared" si="37"/>
        <v>1</v>
      </c>
      <c r="AI94" s="9" t="str">
        <f t="shared" si="38"/>
        <v>26</v>
      </c>
      <c r="AJ94" s="9" t="str">
        <f t="shared" si="39"/>
        <v>-イ</v>
      </c>
      <c r="AL94" s="9" t="str">
        <f t="shared" si="40"/>
        <v>第1条</v>
      </c>
      <c r="AM94" s="9" t="str">
        <f t="shared" si="41"/>
        <v>第1項</v>
      </c>
      <c r="AN94" s="9" t="str">
        <f t="shared" si="42"/>
        <v>第二十六号</v>
      </c>
      <c r="AO94" s="35"/>
      <c r="AP94" s="35">
        <f t="shared" si="43"/>
        <v>0</v>
      </c>
      <c r="AQ94" s="35" t="str">
        <f t="shared" si="44"/>
        <v/>
      </c>
      <c r="AR94" s="35" t="str">
        <f t="shared" si="31"/>
        <v/>
      </c>
      <c r="AS94" s="35" t="str">
        <f t="shared" si="32"/>
        <v/>
      </c>
    </row>
    <row r="95" spans="1:45" x14ac:dyDescent="0.2">
      <c r="A95" s="11" t="s">
        <v>73</v>
      </c>
      <c r="B95" s="11" t="s">
        <v>1</v>
      </c>
      <c r="C95" s="14" t="str">
        <f t="shared" si="30"/>
        <v>貨物等省令 第1条第1項第二十六号 -ロ</v>
      </c>
      <c r="D95" s="11" t="s">
        <v>6</v>
      </c>
      <c r="E95" s="11" t="s">
        <v>3</v>
      </c>
      <c r="F95" s="6"/>
      <c r="G95" s="6"/>
      <c r="AA95" s="10" t="str">
        <f t="shared" si="29"/>
        <v>1-1-26-ロ-</v>
      </c>
      <c r="AB95" s="10"/>
      <c r="AC95" s="10">
        <f t="shared" si="33"/>
        <v>2</v>
      </c>
      <c r="AD95" s="10">
        <f t="shared" si="34"/>
        <v>4</v>
      </c>
      <c r="AE95" s="10">
        <f t="shared" si="35"/>
        <v>7</v>
      </c>
      <c r="AG95" s="9" t="str">
        <f t="shared" si="36"/>
        <v>1</v>
      </c>
      <c r="AH95" s="9" t="str">
        <f t="shared" si="37"/>
        <v>1</v>
      </c>
      <c r="AI95" s="9" t="str">
        <f t="shared" si="38"/>
        <v>26</v>
      </c>
      <c r="AJ95" s="9" t="str">
        <f t="shared" si="39"/>
        <v>-ロ</v>
      </c>
      <c r="AL95" s="9" t="str">
        <f t="shared" si="40"/>
        <v>第1条</v>
      </c>
      <c r="AM95" s="9" t="str">
        <f t="shared" si="41"/>
        <v>第1項</v>
      </c>
      <c r="AN95" s="9" t="str">
        <f t="shared" si="42"/>
        <v>第二十六号</v>
      </c>
      <c r="AO95" s="35"/>
      <c r="AP95" s="35">
        <f t="shared" si="43"/>
        <v>0</v>
      </c>
      <c r="AQ95" s="35" t="str">
        <f t="shared" si="44"/>
        <v/>
      </c>
      <c r="AR95" s="35" t="str">
        <f t="shared" si="31"/>
        <v/>
      </c>
      <c r="AS95" s="35" t="str">
        <f t="shared" si="32"/>
        <v/>
      </c>
    </row>
    <row r="96" spans="1:45" x14ac:dyDescent="0.2">
      <c r="A96" s="11" t="s">
        <v>72</v>
      </c>
      <c r="B96" s="11" t="s">
        <v>1</v>
      </c>
      <c r="C96" s="14" t="str">
        <f t="shared" si="30"/>
        <v>貨物等省令 第1条第1項第二十六号 -ハ</v>
      </c>
      <c r="D96" s="11" t="s">
        <v>6</v>
      </c>
      <c r="E96" s="11" t="s">
        <v>3</v>
      </c>
      <c r="F96" s="6"/>
      <c r="G96" s="6"/>
      <c r="AA96" s="10" t="str">
        <f t="shared" si="29"/>
        <v>1-1-26-ハ-</v>
      </c>
      <c r="AB96" s="10"/>
      <c r="AC96" s="10">
        <f t="shared" si="33"/>
        <v>2</v>
      </c>
      <c r="AD96" s="10">
        <f t="shared" si="34"/>
        <v>4</v>
      </c>
      <c r="AE96" s="10">
        <f t="shared" si="35"/>
        <v>7</v>
      </c>
      <c r="AG96" s="9" t="str">
        <f t="shared" si="36"/>
        <v>1</v>
      </c>
      <c r="AH96" s="9" t="str">
        <f t="shared" si="37"/>
        <v>1</v>
      </c>
      <c r="AI96" s="9" t="str">
        <f t="shared" si="38"/>
        <v>26</v>
      </c>
      <c r="AJ96" s="9" t="str">
        <f t="shared" si="39"/>
        <v>-ハ</v>
      </c>
      <c r="AL96" s="9" t="str">
        <f t="shared" si="40"/>
        <v>第1条</v>
      </c>
      <c r="AM96" s="9" t="str">
        <f t="shared" si="41"/>
        <v>第1項</v>
      </c>
      <c r="AN96" s="9" t="str">
        <f t="shared" si="42"/>
        <v>第二十六号</v>
      </c>
      <c r="AO96" s="35"/>
      <c r="AP96" s="35">
        <f t="shared" si="43"/>
        <v>0</v>
      </c>
      <c r="AQ96" s="35" t="str">
        <f t="shared" si="44"/>
        <v/>
      </c>
      <c r="AR96" s="35" t="str">
        <f t="shared" si="31"/>
        <v/>
      </c>
      <c r="AS96" s="35" t="str">
        <f t="shared" si="32"/>
        <v/>
      </c>
    </row>
    <row r="97" spans="1:45" x14ac:dyDescent="0.2">
      <c r="A97" s="11" t="s">
        <v>74</v>
      </c>
      <c r="B97" s="11" t="s">
        <v>1</v>
      </c>
      <c r="C97" s="14" t="str">
        <f t="shared" si="30"/>
        <v>貨物等省令 第1条第1項第二十七号 -イ-1</v>
      </c>
      <c r="D97" s="11" t="s">
        <v>6</v>
      </c>
      <c r="E97" s="11" t="s">
        <v>3</v>
      </c>
      <c r="F97" s="6"/>
      <c r="G97" s="6"/>
      <c r="AA97" s="10" t="str">
        <f t="shared" si="29"/>
        <v>1-1-27-イ-1-</v>
      </c>
      <c r="AB97" s="10"/>
      <c r="AC97" s="10">
        <f t="shared" si="33"/>
        <v>2</v>
      </c>
      <c r="AD97" s="10">
        <f t="shared" si="34"/>
        <v>4</v>
      </c>
      <c r="AE97" s="10">
        <f t="shared" si="35"/>
        <v>7</v>
      </c>
      <c r="AG97" s="9" t="str">
        <f t="shared" si="36"/>
        <v>1</v>
      </c>
      <c r="AH97" s="9" t="str">
        <f t="shared" si="37"/>
        <v>1</v>
      </c>
      <c r="AI97" s="9" t="str">
        <f t="shared" si="38"/>
        <v>27</v>
      </c>
      <c r="AJ97" s="9" t="str">
        <f t="shared" si="39"/>
        <v>-イ-1</v>
      </c>
      <c r="AL97" s="9" t="str">
        <f t="shared" si="40"/>
        <v>第1条</v>
      </c>
      <c r="AM97" s="9" t="str">
        <f t="shared" si="41"/>
        <v>第1項</v>
      </c>
      <c r="AN97" s="9" t="str">
        <f t="shared" si="42"/>
        <v>第二十七号</v>
      </c>
      <c r="AO97" s="35"/>
      <c r="AP97" s="35">
        <f t="shared" si="43"/>
        <v>0</v>
      </c>
      <c r="AQ97" s="35" t="str">
        <f t="shared" si="44"/>
        <v/>
      </c>
      <c r="AR97" s="35" t="str">
        <f t="shared" si="31"/>
        <v/>
      </c>
      <c r="AS97" s="35" t="str">
        <f t="shared" si="32"/>
        <v/>
      </c>
    </row>
    <row r="98" spans="1:45" x14ac:dyDescent="0.2">
      <c r="A98" s="11" t="s">
        <v>75</v>
      </c>
      <c r="B98" s="11" t="s">
        <v>1</v>
      </c>
      <c r="C98" s="14" t="str">
        <f t="shared" si="30"/>
        <v>貨物等省令 第1条第1項第二十七号 -イ-2</v>
      </c>
      <c r="D98" s="11" t="s">
        <v>6</v>
      </c>
      <c r="E98" s="11" t="s">
        <v>3</v>
      </c>
      <c r="F98" s="6"/>
      <c r="G98" s="6"/>
      <c r="AA98" s="10" t="str">
        <f t="shared" si="29"/>
        <v>1-1-27-イ-2-</v>
      </c>
      <c r="AB98" s="10"/>
      <c r="AC98" s="10">
        <f t="shared" si="33"/>
        <v>2</v>
      </c>
      <c r="AD98" s="10">
        <f t="shared" si="34"/>
        <v>4</v>
      </c>
      <c r="AE98" s="10">
        <f t="shared" si="35"/>
        <v>7</v>
      </c>
      <c r="AG98" s="9" t="str">
        <f t="shared" si="36"/>
        <v>1</v>
      </c>
      <c r="AH98" s="9" t="str">
        <f t="shared" si="37"/>
        <v>1</v>
      </c>
      <c r="AI98" s="9" t="str">
        <f t="shared" si="38"/>
        <v>27</v>
      </c>
      <c r="AJ98" s="9" t="str">
        <f t="shared" si="39"/>
        <v>-イ-2</v>
      </c>
      <c r="AL98" s="9" t="str">
        <f t="shared" si="40"/>
        <v>第1条</v>
      </c>
      <c r="AM98" s="9" t="str">
        <f t="shared" si="41"/>
        <v>第1項</v>
      </c>
      <c r="AN98" s="9" t="str">
        <f t="shared" si="42"/>
        <v>第二十七号</v>
      </c>
      <c r="AO98" s="35"/>
      <c r="AP98" s="35">
        <f t="shared" si="43"/>
        <v>0</v>
      </c>
      <c r="AQ98" s="35" t="str">
        <f t="shared" si="44"/>
        <v/>
      </c>
      <c r="AR98" s="35" t="str">
        <f t="shared" si="31"/>
        <v/>
      </c>
      <c r="AS98" s="35" t="str">
        <f t="shared" si="32"/>
        <v/>
      </c>
    </row>
    <row r="99" spans="1:45" x14ac:dyDescent="0.2">
      <c r="A99" s="11" t="s">
        <v>76</v>
      </c>
      <c r="B99" s="11" t="s">
        <v>1</v>
      </c>
      <c r="C99" s="14" t="str">
        <f t="shared" si="30"/>
        <v>貨物等省令 第1条第1項第二十七号 -イ-3</v>
      </c>
      <c r="D99" s="11" t="s">
        <v>6</v>
      </c>
      <c r="E99" s="11" t="s">
        <v>3</v>
      </c>
      <c r="F99" s="6"/>
      <c r="G99" s="6"/>
      <c r="AA99" s="10" t="str">
        <f t="shared" si="29"/>
        <v>1-1-27-イ-3-</v>
      </c>
      <c r="AB99" s="10"/>
      <c r="AC99" s="10">
        <f t="shared" si="33"/>
        <v>2</v>
      </c>
      <c r="AD99" s="10">
        <f t="shared" si="34"/>
        <v>4</v>
      </c>
      <c r="AE99" s="10">
        <f t="shared" si="35"/>
        <v>7</v>
      </c>
      <c r="AG99" s="9" t="str">
        <f t="shared" si="36"/>
        <v>1</v>
      </c>
      <c r="AH99" s="9" t="str">
        <f t="shared" si="37"/>
        <v>1</v>
      </c>
      <c r="AI99" s="9" t="str">
        <f t="shared" si="38"/>
        <v>27</v>
      </c>
      <c r="AJ99" s="9" t="str">
        <f t="shared" si="39"/>
        <v>-イ-3</v>
      </c>
      <c r="AL99" s="9" t="str">
        <f t="shared" si="40"/>
        <v>第1条</v>
      </c>
      <c r="AM99" s="9" t="str">
        <f t="shared" si="41"/>
        <v>第1項</v>
      </c>
      <c r="AN99" s="9" t="str">
        <f t="shared" si="42"/>
        <v>第二十七号</v>
      </c>
      <c r="AO99" s="35"/>
      <c r="AP99" s="35">
        <f t="shared" si="43"/>
        <v>0</v>
      </c>
      <c r="AQ99" s="35" t="str">
        <f t="shared" si="44"/>
        <v/>
      </c>
      <c r="AR99" s="35" t="str">
        <f t="shared" si="31"/>
        <v/>
      </c>
      <c r="AS99" s="35" t="str">
        <f t="shared" si="32"/>
        <v/>
      </c>
    </row>
    <row r="100" spans="1:45" x14ac:dyDescent="0.2">
      <c r="A100" s="11" t="s">
        <v>77</v>
      </c>
      <c r="B100" s="11" t="s">
        <v>1</v>
      </c>
      <c r="C100" s="14" t="str">
        <f t="shared" si="30"/>
        <v>貨物等省令 第1条第1項第二十七号 -イ-4</v>
      </c>
      <c r="D100" s="11" t="s">
        <v>6</v>
      </c>
      <c r="E100" s="11" t="s">
        <v>3</v>
      </c>
      <c r="F100" s="6"/>
      <c r="G100" s="6"/>
      <c r="AA100" s="10" t="str">
        <f t="shared" si="29"/>
        <v>1-1-27-イ-4-</v>
      </c>
      <c r="AB100" s="10"/>
      <c r="AC100" s="10">
        <f t="shared" si="33"/>
        <v>2</v>
      </c>
      <c r="AD100" s="10">
        <f t="shared" si="34"/>
        <v>4</v>
      </c>
      <c r="AE100" s="10">
        <f t="shared" si="35"/>
        <v>7</v>
      </c>
      <c r="AG100" s="9" t="str">
        <f t="shared" si="36"/>
        <v>1</v>
      </c>
      <c r="AH100" s="9" t="str">
        <f t="shared" si="37"/>
        <v>1</v>
      </c>
      <c r="AI100" s="9" t="str">
        <f t="shared" si="38"/>
        <v>27</v>
      </c>
      <c r="AJ100" s="9" t="str">
        <f t="shared" si="39"/>
        <v>-イ-4</v>
      </c>
      <c r="AL100" s="9" t="str">
        <f t="shared" si="40"/>
        <v>第1条</v>
      </c>
      <c r="AM100" s="9" t="str">
        <f t="shared" si="41"/>
        <v>第1項</v>
      </c>
      <c r="AN100" s="9" t="str">
        <f t="shared" si="42"/>
        <v>第二十七号</v>
      </c>
      <c r="AO100" s="35"/>
      <c r="AP100" s="35">
        <f t="shared" si="43"/>
        <v>0</v>
      </c>
      <c r="AQ100" s="35" t="str">
        <f t="shared" si="44"/>
        <v/>
      </c>
      <c r="AR100" s="35" t="str">
        <f t="shared" si="31"/>
        <v/>
      </c>
      <c r="AS100" s="35" t="str">
        <f t="shared" si="32"/>
        <v/>
      </c>
    </row>
    <row r="101" spans="1:45" x14ac:dyDescent="0.2">
      <c r="A101" s="11" t="s">
        <v>78</v>
      </c>
      <c r="B101" s="11" t="s">
        <v>1</v>
      </c>
      <c r="C101" s="14" t="str">
        <f t="shared" si="30"/>
        <v>貨物等省令 第1条第1項第二十七号 -イ-5</v>
      </c>
      <c r="D101" s="11" t="s">
        <v>6</v>
      </c>
      <c r="E101" s="11" t="s">
        <v>3</v>
      </c>
      <c r="F101" s="6"/>
      <c r="G101" s="6"/>
      <c r="AA101" s="10" t="str">
        <f t="shared" si="29"/>
        <v>1-1-27-イ-5-</v>
      </c>
      <c r="AB101" s="10"/>
      <c r="AC101" s="10">
        <f t="shared" si="33"/>
        <v>2</v>
      </c>
      <c r="AD101" s="10">
        <f t="shared" si="34"/>
        <v>4</v>
      </c>
      <c r="AE101" s="10">
        <f t="shared" si="35"/>
        <v>7</v>
      </c>
      <c r="AG101" s="9" t="str">
        <f t="shared" si="36"/>
        <v>1</v>
      </c>
      <c r="AH101" s="9" t="str">
        <f t="shared" si="37"/>
        <v>1</v>
      </c>
      <c r="AI101" s="9" t="str">
        <f t="shared" si="38"/>
        <v>27</v>
      </c>
      <c r="AJ101" s="9" t="str">
        <f t="shared" si="39"/>
        <v>-イ-5</v>
      </c>
      <c r="AL101" s="9" t="str">
        <f t="shared" si="40"/>
        <v>第1条</v>
      </c>
      <c r="AM101" s="9" t="str">
        <f t="shared" si="41"/>
        <v>第1項</v>
      </c>
      <c r="AN101" s="9" t="str">
        <f t="shared" si="42"/>
        <v>第二十七号</v>
      </c>
      <c r="AO101" s="35"/>
      <c r="AP101" s="35">
        <f t="shared" si="43"/>
        <v>0</v>
      </c>
      <c r="AQ101" s="35" t="str">
        <f t="shared" si="44"/>
        <v/>
      </c>
      <c r="AR101" s="35" t="str">
        <f t="shared" si="31"/>
        <v/>
      </c>
      <c r="AS101" s="35" t="str">
        <f t="shared" si="32"/>
        <v/>
      </c>
    </row>
    <row r="102" spans="1:45" x14ac:dyDescent="0.2">
      <c r="A102" s="11" t="s">
        <v>79</v>
      </c>
      <c r="B102" s="11" t="s">
        <v>1</v>
      </c>
      <c r="C102" s="14" t="str">
        <f t="shared" si="30"/>
        <v>貨物等省令 第1条第1項第二十七号 -イ-6</v>
      </c>
      <c r="D102" s="11" t="s">
        <v>6</v>
      </c>
      <c r="E102" s="11" t="s">
        <v>3</v>
      </c>
      <c r="F102" s="6"/>
      <c r="G102" s="6"/>
      <c r="AA102" s="10" t="str">
        <f t="shared" si="29"/>
        <v>1-1-27-イ-6-</v>
      </c>
      <c r="AB102" s="10"/>
      <c r="AC102" s="10">
        <f t="shared" si="33"/>
        <v>2</v>
      </c>
      <c r="AD102" s="10">
        <f t="shared" si="34"/>
        <v>4</v>
      </c>
      <c r="AE102" s="10">
        <f t="shared" si="35"/>
        <v>7</v>
      </c>
      <c r="AG102" s="9" t="str">
        <f t="shared" si="36"/>
        <v>1</v>
      </c>
      <c r="AH102" s="9" t="str">
        <f t="shared" si="37"/>
        <v>1</v>
      </c>
      <c r="AI102" s="9" t="str">
        <f t="shared" si="38"/>
        <v>27</v>
      </c>
      <c r="AJ102" s="9" t="str">
        <f t="shared" si="39"/>
        <v>-イ-6</v>
      </c>
      <c r="AL102" s="9" t="str">
        <f t="shared" si="40"/>
        <v>第1条</v>
      </c>
      <c r="AM102" s="9" t="str">
        <f t="shared" si="41"/>
        <v>第1項</v>
      </c>
      <c r="AN102" s="9" t="str">
        <f t="shared" si="42"/>
        <v>第二十七号</v>
      </c>
      <c r="AO102" s="35"/>
      <c r="AP102" s="35">
        <f t="shared" si="43"/>
        <v>0</v>
      </c>
      <c r="AQ102" s="35" t="str">
        <f t="shared" si="44"/>
        <v/>
      </c>
      <c r="AR102" s="35" t="str">
        <f t="shared" si="31"/>
        <v/>
      </c>
      <c r="AS102" s="35" t="str">
        <f t="shared" si="32"/>
        <v/>
      </c>
    </row>
    <row r="103" spans="1:45" x14ac:dyDescent="0.2">
      <c r="A103" s="11" t="s">
        <v>80</v>
      </c>
      <c r="B103" s="11" t="s">
        <v>1</v>
      </c>
      <c r="C103" s="14" t="str">
        <f t="shared" si="30"/>
        <v>貨物等省令 第1条第1項第二十七号 -イ-7</v>
      </c>
      <c r="D103" s="11" t="s">
        <v>6</v>
      </c>
      <c r="E103" s="11" t="s">
        <v>3</v>
      </c>
      <c r="F103" s="6"/>
      <c r="G103" s="6"/>
      <c r="AA103" s="10" t="str">
        <f t="shared" si="29"/>
        <v>1-1-27-イ-7-</v>
      </c>
      <c r="AB103" s="10"/>
      <c r="AC103" s="10">
        <f t="shared" si="33"/>
        <v>2</v>
      </c>
      <c r="AD103" s="10">
        <f t="shared" si="34"/>
        <v>4</v>
      </c>
      <c r="AE103" s="10">
        <f t="shared" si="35"/>
        <v>7</v>
      </c>
      <c r="AG103" s="9" t="str">
        <f t="shared" si="36"/>
        <v>1</v>
      </c>
      <c r="AH103" s="9" t="str">
        <f t="shared" si="37"/>
        <v>1</v>
      </c>
      <c r="AI103" s="9" t="str">
        <f t="shared" si="38"/>
        <v>27</v>
      </c>
      <c r="AJ103" s="9" t="str">
        <f t="shared" si="39"/>
        <v>-イ-7</v>
      </c>
      <c r="AL103" s="9" t="str">
        <f t="shared" si="40"/>
        <v>第1条</v>
      </c>
      <c r="AM103" s="9" t="str">
        <f t="shared" si="41"/>
        <v>第1項</v>
      </c>
      <c r="AN103" s="9" t="str">
        <f t="shared" si="42"/>
        <v>第二十七号</v>
      </c>
      <c r="AO103" s="35"/>
      <c r="AP103" s="35">
        <f t="shared" si="43"/>
        <v>0</v>
      </c>
      <c r="AQ103" s="35" t="str">
        <f t="shared" si="44"/>
        <v/>
      </c>
      <c r="AR103" s="35" t="str">
        <f t="shared" si="31"/>
        <v/>
      </c>
      <c r="AS103" s="35" t="str">
        <f t="shared" si="32"/>
        <v/>
      </c>
    </row>
    <row r="104" spans="1:45" x14ac:dyDescent="0.2">
      <c r="A104" s="11" t="s">
        <v>81</v>
      </c>
      <c r="B104" s="11" t="s">
        <v>1</v>
      </c>
      <c r="C104" s="14" t="str">
        <f t="shared" si="30"/>
        <v>貨物等省令 第1条第1項第二十七号 -イ-8</v>
      </c>
      <c r="D104" s="11" t="s">
        <v>6</v>
      </c>
      <c r="E104" s="11" t="s">
        <v>3</v>
      </c>
      <c r="F104" s="6"/>
      <c r="G104" s="6"/>
      <c r="AA104" s="10" t="str">
        <f t="shared" si="29"/>
        <v>1-1-27-イ-8-</v>
      </c>
      <c r="AB104" s="10"/>
      <c r="AC104" s="10">
        <f t="shared" si="33"/>
        <v>2</v>
      </c>
      <c r="AD104" s="10">
        <f t="shared" si="34"/>
        <v>4</v>
      </c>
      <c r="AE104" s="10">
        <f t="shared" si="35"/>
        <v>7</v>
      </c>
      <c r="AG104" s="9" t="str">
        <f t="shared" si="36"/>
        <v>1</v>
      </c>
      <c r="AH104" s="9" t="str">
        <f t="shared" si="37"/>
        <v>1</v>
      </c>
      <c r="AI104" s="9" t="str">
        <f t="shared" si="38"/>
        <v>27</v>
      </c>
      <c r="AJ104" s="9" t="str">
        <f t="shared" si="39"/>
        <v>-イ-8</v>
      </c>
      <c r="AL104" s="9" t="str">
        <f t="shared" si="40"/>
        <v>第1条</v>
      </c>
      <c r="AM104" s="9" t="str">
        <f t="shared" si="41"/>
        <v>第1項</v>
      </c>
      <c r="AN104" s="9" t="str">
        <f t="shared" si="42"/>
        <v>第二十七号</v>
      </c>
      <c r="AO104" s="35"/>
      <c r="AP104" s="35">
        <f t="shared" si="43"/>
        <v>0</v>
      </c>
      <c r="AQ104" s="35" t="str">
        <f t="shared" si="44"/>
        <v/>
      </c>
      <c r="AR104" s="35" t="str">
        <f t="shared" si="31"/>
        <v/>
      </c>
      <c r="AS104" s="35" t="str">
        <f t="shared" si="32"/>
        <v/>
      </c>
    </row>
    <row r="105" spans="1:45" x14ac:dyDescent="0.2">
      <c r="A105" s="11" t="s">
        <v>82</v>
      </c>
      <c r="B105" s="11" t="s">
        <v>1</v>
      </c>
      <c r="C105" s="14" t="str">
        <f t="shared" si="30"/>
        <v>貨物等省令 第1条第1項第二十七号 -イ-9</v>
      </c>
      <c r="D105" s="11" t="s">
        <v>6</v>
      </c>
      <c r="E105" s="11" t="s">
        <v>3</v>
      </c>
      <c r="F105" s="6"/>
      <c r="G105" s="6"/>
      <c r="AA105" s="10" t="str">
        <f t="shared" si="29"/>
        <v>1-1-27-イ-9-</v>
      </c>
      <c r="AB105" s="10"/>
      <c r="AC105" s="10">
        <f t="shared" si="33"/>
        <v>2</v>
      </c>
      <c r="AD105" s="10">
        <f t="shared" si="34"/>
        <v>4</v>
      </c>
      <c r="AE105" s="10">
        <f t="shared" si="35"/>
        <v>7</v>
      </c>
      <c r="AG105" s="9" t="str">
        <f t="shared" si="36"/>
        <v>1</v>
      </c>
      <c r="AH105" s="9" t="str">
        <f t="shared" si="37"/>
        <v>1</v>
      </c>
      <c r="AI105" s="9" t="str">
        <f t="shared" si="38"/>
        <v>27</v>
      </c>
      <c r="AJ105" s="9" t="str">
        <f t="shared" si="39"/>
        <v>-イ-9</v>
      </c>
      <c r="AL105" s="9" t="str">
        <f t="shared" si="40"/>
        <v>第1条</v>
      </c>
      <c r="AM105" s="9" t="str">
        <f t="shared" si="41"/>
        <v>第1項</v>
      </c>
      <c r="AN105" s="9" t="str">
        <f t="shared" si="42"/>
        <v>第二十七号</v>
      </c>
      <c r="AO105" s="35"/>
      <c r="AP105" s="35">
        <f t="shared" si="43"/>
        <v>0</v>
      </c>
      <c r="AQ105" s="35" t="str">
        <f t="shared" si="44"/>
        <v/>
      </c>
      <c r="AR105" s="35" t="str">
        <f t="shared" si="31"/>
        <v/>
      </c>
      <c r="AS105" s="35" t="str">
        <f t="shared" si="32"/>
        <v/>
      </c>
    </row>
    <row r="106" spans="1:45" x14ac:dyDescent="0.2">
      <c r="A106" s="11" t="s">
        <v>84</v>
      </c>
      <c r="B106" s="11" t="s">
        <v>1</v>
      </c>
      <c r="C106" s="14" t="str">
        <f t="shared" si="30"/>
        <v>貨物等省令 第1条第1項第二十七号 -ロ</v>
      </c>
      <c r="D106" s="11" t="s">
        <v>6</v>
      </c>
      <c r="E106" s="11" t="s">
        <v>3</v>
      </c>
      <c r="F106" s="6"/>
      <c r="G106" s="6"/>
      <c r="AA106" s="10" t="str">
        <f t="shared" si="29"/>
        <v>1-1-27-ロ-</v>
      </c>
      <c r="AB106" s="10"/>
      <c r="AC106" s="10">
        <f t="shared" si="33"/>
        <v>2</v>
      </c>
      <c r="AD106" s="10">
        <f t="shared" si="34"/>
        <v>4</v>
      </c>
      <c r="AE106" s="10">
        <f t="shared" si="35"/>
        <v>7</v>
      </c>
      <c r="AG106" s="9" t="str">
        <f t="shared" si="36"/>
        <v>1</v>
      </c>
      <c r="AH106" s="9" t="str">
        <f t="shared" si="37"/>
        <v>1</v>
      </c>
      <c r="AI106" s="9" t="str">
        <f t="shared" si="38"/>
        <v>27</v>
      </c>
      <c r="AJ106" s="9" t="str">
        <f t="shared" si="39"/>
        <v>-ロ</v>
      </c>
      <c r="AL106" s="9" t="str">
        <f t="shared" si="40"/>
        <v>第1条</v>
      </c>
      <c r="AM106" s="9" t="str">
        <f t="shared" si="41"/>
        <v>第1項</v>
      </c>
      <c r="AN106" s="9" t="str">
        <f t="shared" si="42"/>
        <v>第二十七号</v>
      </c>
      <c r="AO106" s="35"/>
      <c r="AP106" s="35">
        <f t="shared" si="43"/>
        <v>0</v>
      </c>
      <c r="AQ106" s="35" t="str">
        <f t="shared" si="44"/>
        <v/>
      </c>
      <c r="AR106" s="35" t="str">
        <f t="shared" si="31"/>
        <v/>
      </c>
      <c r="AS106" s="35" t="str">
        <f t="shared" si="32"/>
        <v/>
      </c>
    </row>
    <row r="107" spans="1:45" x14ac:dyDescent="0.2">
      <c r="A107" s="11" t="s">
        <v>83</v>
      </c>
      <c r="B107" s="11" t="s">
        <v>1</v>
      </c>
      <c r="C107" s="14" t="str">
        <f t="shared" si="30"/>
        <v>貨物等省令 第1条第1項第二十七号 -ハ</v>
      </c>
      <c r="D107" s="11" t="s">
        <v>6</v>
      </c>
      <c r="E107" s="11" t="s">
        <v>3</v>
      </c>
      <c r="F107" s="6"/>
      <c r="G107" s="6"/>
      <c r="AA107" s="10" t="str">
        <f t="shared" si="29"/>
        <v>1-1-27-ハ-</v>
      </c>
      <c r="AB107" s="10"/>
      <c r="AC107" s="10">
        <f t="shared" si="33"/>
        <v>2</v>
      </c>
      <c r="AD107" s="10">
        <f t="shared" si="34"/>
        <v>4</v>
      </c>
      <c r="AE107" s="10">
        <f t="shared" si="35"/>
        <v>7</v>
      </c>
      <c r="AG107" s="9" t="str">
        <f t="shared" si="36"/>
        <v>1</v>
      </c>
      <c r="AH107" s="9" t="str">
        <f t="shared" si="37"/>
        <v>1</v>
      </c>
      <c r="AI107" s="9" t="str">
        <f t="shared" si="38"/>
        <v>27</v>
      </c>
      <c r="AJ107" s="9" t="str">
        <f t="shared" si="39"/>
        <v>-ハ</v>
      </c>
      <c r="AL107" s="9" t="str">
        <f t="shared" si="40"/>
        <v>第1条</v>
      </c>
      <c r="AM107" s="9" t="str">
        <f t="shared" si="41"/>
        <v>第1項</v>
      </c>
      <c r="AN107" s="9" t="str">
        <f t="shared" si="42"/>
        <v>第二十七号</v>
      </c>
      <c r="AO107" s="35"/>
      <c r="AP107" s="35">
        <f t="shared" si="43"/>
        <v>0</v>
      </c>
      <c r="AQ107" s="35" t="str">
        <f t="shared" si="44"/>
        <v/>
      </c>
      <c r="AR107" s="35" t="str">
        <f t="shared" si="31"/>
        <v/>
      </c>
      <c r="AS107" s="35" t="str">
        <f t="shared" si="32"/>
        <v/>
      </c>
    </row>
    <row r="108" spans="1:45" ht="13.25" x14ac:dyDescent="0.2">
      <c r="A108" s="11" t="s">
        <v>85</v>
      </c>
      <c r="B108" s="11" t="s">
        <v>1</v>
      </c>
      <c r="C108" s="14" t="str">
        <f t="shared" si="30"/>
        <v xml:space="preserve">貨物等省令 第1条第1項第二十八号 </v>
      </c>
      <c r="D108" s="11" t="s">
        <v>6</v>
      </c>
      <c r="E108" s="11" t="s">
        <v>3</v>
      </c>
      <c r="F108" s="6"/>
      <c r="G108" s="6"/>
      <c r="AA108" s="10" t="str">
        <f t="shared" si="29"/>
        <v>1-1-28-</v>
      </c>
      <c r="AB108" s="10"/>
      <c r="AC108" s="10">
        <f t="shared" si="33"/>
        <v>2</v>
      </c>
      <c r="AD108" s="10">
        <f t="shared" si="34"/>
        <v>4</v>
      </c>
      <c r="AE108" s="10">
        <f t="shared" si="35"/>
        <v>7</v>
      </c>
      <c r="AG108" s="9" t="str">
        <f t="shared" si="36"/>
        <v>1</v>
      </c>
      <c r="AH108" s="9" t="str">
        <f t="shared" si="37"/>
        <v>1</v>
      </c>
      <c r="AI108" s="9" t="str">
        <f t="shared" si="38"/>
        <v>28</v>
      </c>
      <c r="AJ108" s="9" t="str">
        <f t="shared" si="39"/>
        <v/>
      </c>
      <c r="AL108" s="9" t="str">
        <f t="shared" si="40"/>
        <v>第1条</v>
      </c>
      <c r="AM108" s="9" t="str">
        <f t="shared" si="41"/>
        <v>第1項</v>
      </c>
      <c r="AN108" s="9" t="str">
        <f t="shared" si="42"/>
        <v>第二十八号</v>
      </c>
      <c r="AO108" s="35"/>
      <c r="AP108" s="35">
        <f t="shared" si="43"/>
        <v>0</v>
      </c>
      <c r="AQ108" s="35" t="str">
        <f t="shared" si="44"/>
        <v/>
      </c>
      <c r="AR108" s="35" t="str">
        <f t="shared" si="31"/>
        <v/>
      </c>
      <c r="AS108" s="35" t="str">
        <f t="shared" si="32"/>
        <v/>
      </c>
    </row>
    <row r="109" spans="1:45" ht="13.25" x14ac:dyDescent="0.2">
      <c r="A109" s="11" t="s">
        <v>86</v>
      </c>
      <c r="B109" s="11" t="s">
        <v>1</v>
      </c>
      <c r="C109" s="14" t="str">
        <f t="shared" si="30"/>
        <v xml:space="preserve">貨物等省令 第1条第1項第二十九号 </v>
      </c>
      <c r="D109" s="11" t="s">
        <v>6</v>
      </c>
      <c r="E109" s="11" t="s">
        <v>3</v>
      </c>
      <c r="F109" s="6"/>
      <c r="G109" s="6"/>
      <c r="AA109" s="10" t="str">
        <f t="shared" si="29"/>
        <v>1-1-29-</v>
      </c>
      <c r="AB109" s="10"/>
      <c r="AC109" s="10">
        <f t="shared" si="33"/>
        <v>2</v>
      </c>
      <c r="AD109" s="10">
        <f t="shared" si="34"/>
        <v>4</v>
      </c>
      <c r="AE109" s="10">
        <f t="shared" si="35"/>
        <v>7</v>
      </c>
      <c r="AG109" s="9" t="str">
        <f t="shared" si="36"/>
        <v>1</v>
      </c>
      <c r="AH109" s="9" t="str">
        <f t="shared" si="37"/>
        <v>1</v>
      </c>
      <c r="AI109" s="9" t="str">
        <f t="shared" si="38"/>
        <v>29</v>
      </c>
      <c r="AJ109" s="9" t="str">
        <f t="shared" si="39"/>
        <v/>
      </c>
      <c r="AL109" s="9" t="str">
        <f t="shared" si="40"/>
        <v>第1条</v>
      </c>
      <c r="AM109" s="9" t="str">
        <f t="shared" si="41"/>
        <v>第1項</v>
      </c>
      <c r="AN109" s="9" t="str">
        <f t="shared" si="42"/>
        <v>第二十九号</v>
      </c>
      <c r="AO109" s="35"/>
      <c r="AP109" s="35">
        <f t="shared" si="43"/>
        <v>0</v>
      </c>
      <c r="AQ109" s="35" t="str">
        <f t="shared" si="44"/>
        <v/>
      </c>
      <c r="AR109" s="35" t="str">
        <f t="shared" si="31"/>
        <v/>
      </c>
      <c r="AS109" s="35" t="str">
        <f t="shared" si="32"/>
        <v/>
      </c>
    </row>
    <row r="110" spans="1:45" ht="13.25" x14ac:dyDescent="0.2">
      <c r="A110" s="11" t="s">
        <v>88</v>
      </c>
      <c r="B110" s="11" t="s">
        <v>1</v>
      </c>
      <c r="C110" s="14" t="str">
        <f t="shared" si="30"/>
        <v xml:space="preserve">貨物等省令 第1条第1項第三十号 </v>
      </c>
      <c r="D110" s="11" t="s">
        <v>6</v>
      </c>
      <c r="E110" s="11" t="s">
        <v>3</v>
      </c>
      <c r="F110" s="6"/>
      <c r="G110" s="6"/>
      <c r="AA110" s="10" t="str">
        <f t="shared" si="29"/>
        <v>1-1-30-</v>
      </c>
      <c r="AB110" s="10"/>
      <c r="AC110" s="10">
        <f t="shared" si="33"/>
        <v>2</v>
      </c>
      <c r="AD110" s="10">
        <f t="shared" si="34"/>
        <v>4</v>
      </c>
      <c r="AE110" s="10">
        <f t="shared" si="35"/>
        <v>7</v>
      </c>
      <c r="AG110" s="9" t="str">
        <f t="shared" si="36"/>
        <v>1</v>
      </c>
      <c r="AH110" s="9" t="str">
        <f t="shared" si="37"/>
        <v>1</v>
      </c>
      <c r="AI110" s="9" t="str">
        <f t="shared" si="38"/>
        <v>30</v>
      </c>
      <c r="AJ110" s="9" t="str">
        <f t="shared" si="39"/>
        <v/>
      </c>
      <c r="AL110" s="9" t="str">
        <f t="shared" si="40"/>
        <v>第1条</v>
      </c>
      <c r="AM110" s="9" t="str">
        <f t="shared" si="41"/>
        <v>第1項</v>
      </c>
      <c r="AN110" s="9" t="str">
        <f t="shared" si="42"/>
        <v>第三十号</v>
      </c>
      <c r="AO110" s="35"/>
      <c r="AP110" s="35">
        <f t="shared" si="43"/>
        <v>0</v>
      </c>
      <c r="AQ110" s="35" t="str">
        <f t="shared" si="44"/>
        <v/>
      </c>
      <c r="AR110" s="35" t="str">
        <f t="shared" si="31"/>
        <v/>
      </c>
      <c r="AS110" s="35" t="str">
        <f t="shared" si="32"/>
        <v/>
      </c>
    </row>
    <row r="111" spans="1:45" ht="13.25" x14ac:dyDescent="0.2">
      <c r="A111" s="11" t="s">
        <v>89</v>
      </c>
      <c r="B111" s="11" t="s">
        <v>1</v>
      </c>
      <c r="C111" s="14" t="str">
        <f t="shared" si="30"/>
        <v xml:space="preserve">貨物等省令 第1条第1項第三十一号 </v>
      </c>
      <c r="D111" s="11" t="s">
        <v>6</v>
      </c>
      <c r="E111" s="11" t="s">
        <v>3</v>
      </c>
      <c r="F111" s="6"/>
      <c r="G111" s="6"/>
      <c r="AA111" s="10" t="str">
        <f t="shared" si="29"/>
        <v>1-1-31-</v>
      </c>
      <c r="AB111" s="10"/>
      <c r="AC111" s="10">
        <f t="shared" si="33"/>
        <v>2</v>
      </c>
      <c r="AD111" s="10">
        <f t="shared" si="34"/>
        <v>4</v>
      </c>
      <c r="AE111" s="10">
        <f t="shared" si="35"/>
        <v>7</v>
      </c>
      <c r="AG111" s="9" t="str">
        <f t="shared" si="36"/>
        <v>1</v>
      </c>
      <c r="AH111" s="9" t="str">
        <f t="shared" si="37"/>
        <v>1</v>
      </c>
      <c r="AI111" s="9" t="str">
        <f t="shared" si="38"/>
        <v>31</v>
      </c>
      <c r="AJ111" s="9" t="str">
        <f t="shared" si="39"/>
        <v/>
      </c>
      <c r="AL111" s="9" t="str">
        <f t="shared" si="40"/>
        <v>第1条</v>
      </c>
      <c r="AM111" s="9" t="str">
        <f t="shared" si="41"/>
        <v>第1項</v>
      </c>
      <c r="AN111" s="9" t="str">
        <f t="shared" si="42"/>
        <v>第三十一号</v>
      </c>
      <c r="AO111" s="35"/>
      <c r="AP111" s="35">
        <f t="shared" si="43"/>
        <v>0</v>
      </c>
      <c r="AQ111" s="35" t="str">
        <f t="shared" si="44"/>
        <v/>
      </c>
      <c r="AR111" s="35" t="str">
        <f t="shared" si="31"/>
        <v/>
      </c>
      <c r="AS111" s="35" t="str">
        <f t="shared" si="32"/>
        <v/>
      </c>
    </row>
    <row r="112" spans="1:45" ht="13.25" x14ac:dyDescent="0.2">
      <c r="A112" s="11" t="s">
        <v>90</v>
      </c>
      <c r="B112" s="11" t="s">
        <v>1</v>
      </c>
      <c r="C112" s="14" t="str">
        <f t="shared" si="30"/>
        <v xml:space="preserve">貨物等省令 第1条第1項第三十二号 </v>
      </c>
      <c r="D112" s="11" t="s">
        <v>6</v>
      </c>
      <c r="E112" s="11" t="s">
        <v>3</v>
      </c>
      <c r="F112" s="6"/>
      <c r="G112" s="6"/>
      <c r="AA112" s="10" t="str">
        <f t="shared" si="29"/>
        <v>1-1-32-</v>
      </c>
      <c r="AB112" s="10"/>
      <c r="AC112" s="10">
        <f t="shared" si="33"/>
        <v>2</v>
      </c>
      <c r="AD112" s="10">
        <f t="shared" si="34"/>
        <v>4</v>
      </c>
      <c r="AE112" s="10">
        <f t="shared" si="35"/>
        <v>7</v>
      </c>
      <c r="AG112" s="9" t="str">
        <f t="shared" si="36"/>
        <v>1</v>
      </c>
      <c r="AH112" s="9" t="str">
        <f t="shared" si="37"/>
        <v>1</v>
      </c>
      <c r="AI112" s="9" t="str">
        <f t="shared" si="38"/>
        <v>32</v>
      </c>
      <c r="AJ112" s="9" t="str">
        <f t="shared" si="39"/>
        <v/>
      </c>
      <c r="AL112" s="9" t="str">
        <f t="shared" si="40"/>
        <v>第1条</v>
      </c>
      <c r="AM112" s="9" t="str">
        <f t="shared" si="41"/>
        <v>第1項</v>
      </c>
      <c r="AN112" s="9" t="str">
        <f t="shared" si="42"/>
        <v>第三十二号</v>
      </c>
      <c r="AO112" s="35"/>
      <c r="AP112" s="35">
        <f t="shared" si="43"/>
        <v>0</v>
      </c>
      <c r="AQ112" s="35" t="str">
        <f t="shared" si="44"/>
        <v/>
      </c>
      <c r="AR112" s="35" t="str">
        <f t="shared" si="31"/>
        <v/>
      </c>
      <c r="AS112" s="35" t="str">
        <f t="shared" si="32"/>
        <v/>
      </c>
    </row>
    <row r="113" spans="1:45" x14ac:dyDescent="0.2">
      <c r="A113" s="11" t="s">
        <v>91</v>
      </c>
      <c r="B113" s="11" t="s">
        <v>1</v>
      </c>
      <c r="C113" s="14" t="str">
        <f t="shared" si="30"/>
        <v>貨物等省令 第1条第1項第三十三号 -イ</v>
      </c>
      <c r="D113" s="11" t="s">
        <v>6</v>
      </c>
      <c r="E113" s="11" t="s">
        <v>3</v>
      </c>
      <c r="F113" s="6"/>
      <c r="G113" s="6"/>
      <c r="AA113" s="10" t="str">
        <f t="shared" si="29"/>
        <v>1-1-33-イ-</v>
      </c>
      <c r="AB113" s="10"/>
      <c r="AC113" s="10">
        <f t="shared" si="33"/>
        <v>2</v>
      </c>
      <c r="AD113" s="10">
        <f t="shared" si="34"/>
        <v>4</v>
      </c>
      <c r="AE113" s="10">
        <f t="shared" si="35"/>
        <v>7</v>
      </c>
      <c r="AG113" s="9" t="str">
        <f t="shared" si="36"/>
        <v>1</v>
      </c>
      <c r="AH113" s="9" t="str">
        <f t="shared" si="37"/>
        <v>1</v>
      </c>
      <c r="AI113" s="9" t="str">
        <f t="shared" si="38"/>
        <v>33</v>
      </c>
      <c r="AJ113" s="9" t="str">
        <f t="shared" si="39"/>
        <v>-イ</v>
      </c>
      <c r="AL113" s="9" t="str">
        <f t="shared" si="40"/>
        <v>第1条</v>
      </c>
      <c r="AM113" s="9" t="str">
        <f t="shared" si="41"/>
        <v>第1項</v>
      </c>
      <c r="AN113" s="9" t="str">
        <f t="shared" si="42"/>
        <v>第三十三号</v>
      </c>
      <c r="AO113" s="35"/>
      <c r="AP113" s="35">
        <f t="shared" si="43"/>
        <v>0</v>
      </c>
      <c r="AQ113" s="35" t="str">
        <f t="shared" si="44"/>
        <v/>
      </c>
      <c r="AR113" s="35" t="str">
        <f t="shared" si="31"/>
        <v/>
      </c>
      <c r="AS113" s="35" t="str">
        <f t="shared" si="32"/>
        <v/>
      </c>
    </row>
    <row r="114" spans="1:45" x14ac:dyDescent="0.2">
      <c r="A114" s="11" t="s">
        <v>93</v>
      </c>
      <c r="B114" s="11" t="s">
        <v>1</v>
      </c>
      <c r="C114" s="14" t="str">
        <f t="shared" si="30"/>
        <v>貨物等省令 第1条第1項第三十三号 -ロ</v>
      </c>
      <c r="D114" s="11" t="s">
        <v>6</v>
      </c>
      <c r="E114" s="11" t="s">
        <v>3</v>
      </c>
      <c r="F114" s="6"/>
      <c r="G114" s="6"/>
      <c r="AA114" s="10" t="str">
        <f t="shared" si="29"/>
        <v>1-1-33-ロ-</v>
      </c>
      <c r="AB114" s="10"/>
      <c r="AC114" s="10">
        <f t="shared" si="33"/>
        <v>2</v>
      </c>
      <c r="AD114" s="10">
        <f t="shared" si="34"/>
        <v>4</v>
      </c>
      <c r="AE114" s="10">
        <f t="shared" si="35"/>
        <v>7</v>
      </c>
      <c r="AG114" s="9" t="str">
        <f t="shared" si="36"/>
        <v>1</v>
      </c>
      <c r="AH114" s="9" t="str">
        <f t="shared" si="37"/>
        <v>1</v>
      </c>
      <c r="AI114" s="9" t="str">
        <f t="shared" si="38"/>
        <v>33</v>
      </c>
      <c r="AJ114" s="9" t="str">
        <f t="shared" si="39"/>
        <v>-ロ</v>
      </c>
      <c r="AL114" s="9" t="str">
        <f t="shared" si="40"/>
        <v>第1条</v>
      </c>
      <c r="AM114" s="9" t="str">
        <f t="shared" si="41"/>
        <v>第1項</v>
      </c>
      <c r="AN114" s="9" t="str">
        <f t="shared" si="42"/>
        <v>第三十三号</v>
      </c>
      <c r="AO114" s="35"/>
      <c r="AP114" s="35">
        <f t="shared" si="43"/>
        <v>0</v>
      </c>
      <c r="AQ114" s="35" t="str">
        <f t="shared" si="44"/>
        <v/>
      </c>
      <c r="AR114" s="35" t="str">
        <f t="shared" si="31"/>
        <v/>
      </c>
      <c r="AS114" s="35" t="str">
        <f t="shared" si="32"/>
        <v/>
      </c>
    </row>
    <row r="115" spans="1:45" x14ac:dyDescent="0.2">
      <c r="A115" s="11" t="s">
        <v>92</v>
      </c>
      <c r="B115" s="11" t="s">
        <v>1</v>
      </c>
      <c r="C115" s="14" t="str">
        <f t="shared" si="30"/>
        <v>貨物等省令 第1条第1項第三十三号 -ハ</v>
      </c>
      <c r="D115" s="11" t="s">
        <v>6</v>
      </c>
      <c r="E115" s="11" t="s">
        <v>3</v>
      </c>
      <c r="F115" s="6"/>
      <c r="G115" s="6"/>
      <c r="AA115" s="10" t="str">
        <f t="shared" si="29"/>
        <v>1-1-33-ハ-</v>
      </c>
      <c r="AB115" s="10"/>
      <c r="AC115" s="10">
        <f t="shared" si="33"/>
        <v>2</v>
      </c>
      <c r="AD115" s="10">
        <f t="shared" si="34"/>
        <v>4</v>
      </c>
      <c r="AE115" s="10">
        <f t="shared" si="35"/>
        <v>7</v>
      </c>
      <c r="AG115" s="9" t="str">
        <f t="shared" si="36"/>
        <v>1</v>
      </c>
      <c r="AH115" s="9" t="str">
        <f t="shared" si="37"/>
        <v>1</v>
      </c>
      <c r="AI115" s="9" t="str">
        <f t="shared" si="38"/>
        <v>33</v>
      </c>
      <c r="AJ115" s="9" t="str">
        <f t="shared" si="39"/>
        <v>-ハ</v>
      </c>
      <c r="AL115" s="9" t="str">
        <f t="shared" si="40"/>
        <v>第1条</v>
      </c>
      <c r="AM115" s="9" t="str">
        <f t="shared" si="41"/>
        <v>第1項</v>
      </c>
      <c r="AN115" s="9" t="str">
        <f t="shared" si="42"/>
        <v>第三十三号</v>
      </c>
      <c r="AO115" s="35"/>
      <c r="AP115" s="35">
        <f t="shared" si="43"/>
        <v>0</v>
      </c>
      <c r="AQ115" s="35" t="str">
        <f t="shared" si="44"/>
        <v/>
      </c>
      <c r="AR115" s="35" t="str">
        <f t="shared" si="31"/>
        <v/>
      </c>
      <c r="AS115" s="35" t="str">
        <f t="shared" si="32"/>
        <v/>
      </c>
    </row>
    <row r="116" spans="1:45" x14ac:dyDescent="0.2">
      <c r="A116" s="11" t="s">
        <v>94</v>
      </c>
      <c r="B116" s="11" t="s">
        <v>1</v>
      </c>
      <c r="C116" s="14" t="str">
        <f t="shared" si="30"/>
        <v>貨物等省令 第1条第1項第三十四号 -イ</v>
      </c>
      <c r="D116" s="11" t="s">
        <v>6</v>
      </c>
      <c r="E116" s="11" t="s">
        <v>3</v>
      </c>
      <c r="F116" s="6"/>
      <c r="G116" s="6"/>
      <c r="AA116" s="10" t="str">
        <f t="shared" si="29"/>
        <v>1-1-34-イ-</v>
      </c>
      <c r="AB116" s="10"/>
      <c r="AC116" s="10">
        <f t="shared" si="33"/>
        <v>2</v>
      </c>
      <c r="AD116" s="10">
        <f t="shared" si="34"/>
        <v>4</v>
      </c>
      <c r="AE116" s="10">
        <f t="shared" si="35"/>
        <v>7</v>
      </c>
      <c r="AG116" s="9" t="str">
        <f t="shared" si="36"/>
        <v>1</v>
      </c>
      <c r="AH116" s="9" t="str">
        <f t="shared" si="37"/>
        <v>1</v>
      </c>
      <c r="AI116" s="9" t="str">
        <f t="shared" si="38"/>
        <v>34</v>
      </c>
      <c r="AJ116" s="9" t="str">
        <f t="shared" si="39"/>
        <v>-イ</v>
      </c>
      <c r="AL116" s="9" t="str">
        <f t="shared" si="40"/>
        <v>第1条</v>
      </c>
      <c r="AM116" s="9" t="str">
        <f t="shared" si="41"/>
        <v>第1項</v>
      </c>
      <c r="AN116" s="9" t="str">
        <f t="shared" si="42"/>
        <v>第三十四号</v>
      </c>
      <c r="AO116" s="35"/>
      <c r="AP116" s="35">
        <f t="shared" si="43"/>
        <v>0</v>
      </c>
      <c r="AQ116" s="35" t="str">
        <f t="shared" si="44"/>
        <v/>
      </c>
      <c r="AR116" s="35" t="str">
        <f t="shared" si="31"/>
        <v/>
      </c>
      <c r="AS116" s="35" t="str">
        <f t="shared" si="32"/>
        <v/>
      </c>
    </row>
    <row r="117" spans="1:45" x14ac:dyDescent="0.2">
      <c r="A117" s="11" t="s">
        <v>95</v>
      </c>
      <c r="B117" s="11" t="s">
        <v>1</v>
      </c>
      <c r="C117" s="14" t="str">
        <f t="shared" si="30"/>
        <v>貨物等省令 第1条第1項第三十四号 -ロ</v>
      </c>
      <c r="D117" s="11" t="s">
        <v>6</v>
      </c>
      <c r="E117" s="11" t="s">
        <v>3</v>
      </c>
      <c r="F117" s="6"/>
      <c r="G117" s="6"/>
      <c r="AA117" s="10" t="str">
        <f t="shared" si="29"/>
        <v>1-1-34-ロ-</v>
      </c>
      <c r="AB117" s="10"/>
      <c r="AC117" s="10">
        <f t="shared" si="33"/>
        <v>2</v>
      </c>
      <c r="AD117" s="10">
        <f t="shared" si="34"/>
        <v>4</v>
      </c>
      <c r="AE117" s="10">
        <f t="shared" si="35"/>
        <v>7</v>
      </c>
      <c r="AG117" s="9" t="str">
        <f t="shared" si="36"/>
        <v>1</v>
      </c>
      <c r="AH117" s="9" t="str">
        <f t="shared" si="37"/>
        <v>1</v>
      </c>
      <c r="AI117" s="9" t="str">
        <f t="shared" si="38"/>
        <v>34</v>
      </c>
      <c r="AJ117" s="9" t="str">
        <f t="shared" si="39"/>
        <v>-ロ</v>
      </c>
      <c r="AL117" s="9" t="str">
        <f t="shared" si="40"/>
        <v>第1条</v>
      </c>
      <c r="AM117" s="9" t="str">
        <f t="shared" si="41"/>
        <v>第1項</v>
      </c>
      <c r="AN117" s="9" t="str">
        <f t="shared" si="42"/>
        <v>第三十四号</v>
      </c>
      <c r="AO117" s="35"/>
      <c r="AP117" s="35">
        <f t="shared" si="43"/>
        <v>0</v>
      </c>
      <c r="AQ117" s="35" t="str">
        <f t="shared" si="44"/>
        <v/>
      </c>
      <c r="AR117" s="35" t="str">
        <f t="shared" si="31"/>
        <v/>
      </c>
      <c r="AS117" s="35" t="str">
        <f t="shared" si="32"/>
        <v/>
      </c>
    </row>
    <row r="118" spans="1:45" ht="13.25" x14ac:dyDescent="0.2">
      <c r="A118" s="11" t="s">
        <v>96</v>
      </c>
      <c r="B118" s="11" t="s">
        <v>1</v>
      </c>
      <c r="C118" s="14" t="str">
        <f t="shared" si="30"/>
        <v xml:space="preserve">貨物等省令 第1条第1項第三十五号 </v>
      </c>
      <c r="D118" s="11" t="s">
        <v>6</v>
      </c>
      <c r="E118" s="11" t="s">
        <v>3</v>
      </c>
      <c r="F118" s="6"/>
      <c r="G118" s="6"/>
      <c r="AA118" s="10" t="str">
        <f t="shared" si="29"/>
        <v>1-1-35-</v>
      </c>
      <c r="AB118" s="10"/>
      <c r="AC118" s="10">
        <f t="shared" si="33"/>
        <v>2</v>
      </c>
      <c r="AD118" s="10">
        <f t="shared" si="34"/>
        <v>4</v>
      </c>
      <c r="AE118" s="10">
        <f t="shared" si="35"/>
        <v>7</v>
      </c>
      <c r="AG118" s="9" t="str">
        <f t="shared" si="36"/>
        <v>1</v>
      </c>
      <c r="AH118" s="9" t="str">
        <f t="shared" si="37"/>
        <v>1</v>
      </c>
      <c r="AI118" s="9" t="str">
        <f t="shared" si="38"/>
        <v>35</v>
      </c>
      <c r="AJ118" s="9" t="str">
        <f t="shared" si="39"/>
        <v/>
      </c>
      <c r="AL118" s="9" t="str">
        <f t="shared" si="40"/>
        <v>第1条</v>
      </c>
      <c r="AM118" s="9" t="str">
        <f t="shared" si="41"/>
        <v>第1項</v>
      </c>
      <c r="AN118" s="9" t="str">
        <f t="shared" si="42"/>
        <v>第三十五号</v>
      </c>
      <c r="AO118" s="35"/>
      <c r="AP118" s="35">
        <f t="shared" si="43"/>
        <v>0</v>
      </c>
      <c r="AQ118" s="35" t="str">
        <f t="shared" si="44"/>
        <v/>
      </c>
      <c r="AR118" s="35" t="str">
        <f t="shared" si="31"/>
        <v/>
      </c>
      <c r="AS118" s="35" t="str">
        <f t="shared" si="32"/>
        <v/>
      </c>
    </row>
    <row r="119" spans="1:45" x14ac:dyDescent="0.2">
      <c r="A119" s="11" t="s">
        <v>97</v>
      </c>
      <c r="B119" s="11" t="s">
        <v>1</v>
      </c>
      <c r="C119" s="14" t="str">
        <f t="shared" si="30"/>
        <v>貨物等省令 第1条第1項第三十六号 -イ</v>
      </c>
      <c r="D119" s="11" t="s">
        <v>1985</v>
      </c>
      <c r="E119" s="11" t="s">
        <v>3</v>
      </c>
      <c r="F119" s="6"/>
      <c r="G119" s="6"/>
      <c r="AA119" s="10" t="str">
        <f t="shared" si="29"/>
        <v>1-1-36-イ-</v>
      </c>
      <c r="AB119" s="10"/>
      <c r="AC119" s="10">
        <f t="shared" si="33"/>
        <v>2</v>
      </c>
      <c r="AD119" s="10">
        <f t="shared" si="34"/>
        <v>4</v>
      </c>
      <c r="AE119" s="10">
        <f t="shared" si="35"/>
        <v>7</v>
      </c>
      <c r="AG119" s="9" t="str">
        <f t="shared" si="36"/>
        <v>1</v>
      </c>
      <c r="AH119" s="9" t="str">
        <f t="shared" si="37"/>
        <v>1</v>
      </c>
      <c r="AI119" s="9" t="str">
        <f t="shared" si="38"/>
        <v>36</v>
      </c>
      <c r="AJ119" s="9" t="str">
        <f t="shared" si="39"/>
        <v>-イ</v>
      </c>
      <c r="AL119" s="9" t="str">
        <f t="shared" si="40"/>
        <v>第1条</v>
      </c>
      <c r="AM119" s="9" t="str">
        <f t="shared" si="41"/>
        <v>第1項</v>
      </c>
      <c r="AN119" s="9" t="str">
        <f t="shared" si="42"/>
        <v>第三十六号</v>
      </c>
      <c r="AO119" s="35"/>
      <c r="AP119" s="35">
        <f t="shared" si="43"/>
        <v>0</v>
      </c>
      <c r="AQ119" s="35" t="str">
        <f t="shared" si="44"/>
        <v/>
      </c>
      <c r="AR119" s="35" t="str">
        <f t="shared" si="31"/>
        <v/>
      </c>
      <c r="AS119" s="35" t="str">
        <f t="shared" si="32"/>
        <v/>
      </c>
    </row>
    <row r="120" spans="1:45" x14ac:dyDescent="0.2">
      <c r="A120" s="11" t="s">
        <v>106</v>
      </c>
      <c r="B120" s="11" t="s">
        <v>1</v>
      </c>
      <c r="C120" s="14" t="str">
        <f t="shared" si="30"/>
        <v>貨物等省令 第1条第1項第三十六号 -ロ</v>
      </c>
      <c r="D120" s="11" t="s">
        <v>6</v>
      </c>
      <c r="E120" s="11" t="s">
        <v>3</v>
      </c>
      <c r="F120" s="6"/>
      <c r="G120" s="6"/>
      <c r="AA120" s="10" t="str">
        <f t="shared" si="29"/>
        <v>1-1-36-ロ-</v>
      </c>
      <c r="AB120" s="10"/>
      <c r="AC120" s="10">
        <f t="shared" si="33"/>
        <v>2</v>
      </c>
      <c r="AD120" s="10">
        <f t="shared" si="34"/>
        <v>4</v>
      </c>
      <c r="AE120" s="10">
        <f t="shared" si="35"/>
        <v>7</v>
      </c>
      <c r="AG120" s="9" t="str">
        <f t="shared" si="36"/>
        <v>1</v>
      </c>
      <c r="AH120" s="9" t="str">
        <f t="shared" si="37"/>
        <v>1</v>
      </c>
      <c r="AI120" s="9" t="str">
        <f t="shared" si="38"/>
        <v>36</v>
      </c>
      <c r="AJ120" s="9" t="str">
        <f t="shared" si="39"/>
        <v>-ロ</v>
      </c>
      <c r="AL120" s="9" t="str">
        <f t="shared" si="40"/>
        <v>第1条</v>
      </c>
      <c r="AM120" s="9" t="str">
        <f t="shared" si="41"/>
        <v>第1項</v>
      </c>
      <c r="AN120" s="9" t="str">
        <f t="shared" si="42"/>
        <v>第三十六号</v>
      </c>
      <c r="AO120" s="35"/>
      <c r="AP120" s="35">
        <f t="shared" si="43"/>
        <v>0</v>
      </c>
      <c r="AQ120" s="35" t="str">
        <f t="shared" si="44"/>
        <v/>
      </c>
      <c r="AR120" s="35" t="str">
        <f t="shared" si="31"/>
        <v/>
      </c>
      <c r="AS120" s="35" t="str">
        <f t="shared" si="32"/>
        <v/>
      </c>
    </row>
    <row r="121" spans="1:45" x14ac:dyDescent="0.2">
      <c r="A121" s="11" t="s">
        <v>103</v>
      </c>
      <c r="B121" s="11" t="s">
        <v>1</v>
      </c>
      <c r="C121" s="14" t="str">
        <f t="shared" si="30"/>
        <v>貨物等省令 第1条第1項第三十六号 -ハ</v>
      </c>
      <c r="D121" s="11" t="s">
        <v>6</v>
      </c>
      <c r="E121" s="11" t="s">
        <v>3</v>
      </c>
      <c r="F121" s="6"/>
      <c r="G121" s="6"/>
      <c r="AA121" s="10" t="str">
        <f t="shared" si="29"/>
        <v>1-1-36-ハ-</v>
      </c>
      <c r="AB121" s="10"/>
      <c r="AC121" s="10">
        <f t="shared" si="33"/>
        <v>2</v>
      </c>
      <c r="AD121" s="10">
        <f t="shared" si="34"/>
        <v>4</v>
      </c>
      <c r="AE121" s="10">
        <f t="shared" si="35"/>
        <v>7</v>
      </c>
      <c r="AG121" s="9" t="str">
        <f t="shared" si="36"/>
        <v>1</v>
      </c>
      <c r="AH121" s="9" t="str">
        <f t="shared" si="37"/>
        <v>1</v>
      </c>
      <c r="AI121" s="9" t="str">
        <f t="shared" si="38"/>
        <v>36</v>
      </c>
      <c r="AJ121" s="9" t="str">
        <f t="shared" si="39"/>
        <v>-ハ</v>
      </c>
      <c r="AL121" s="9" t="str">
        <f t="shared" si="40"/>
        <v>第1条</v>
      </c>
      <c r="AM121" s="9" t="str">
        <f t="shared" si="41"/>
        <v>第1項</v>
      </c>
      <c r="AN121" s="9" t="str">
        <f t="shared" si="42"/>
        <v>第三十六号</v>
      </c>
      <c r="AO121" s="35"/>
      <c r="AP121" s="35">
        <f t="shared" si="43"/>
        <v>0</v>
      </c>
      <c r="AQ121" s="35" t="str">
        <f t="shared" si="44"/>
        <v/>
      </c>
      <c r="AR121" s="35" t="str">
        <f t="shared" si="31"/>
        <v/>
      </c>
      <c r="AS121" s="35" t="str">
        <f t="shared" si="32"/>
        <v/>
      </c>
    </row>
    <row r="122" spans="1:45" x14ac:dyDescent="0.2">
      <c r="A122" s="11" t="s">
        <v>102</v>
      </c>
      <c r="B122" s="11" t="s">
        <v>1</v>
      </c>
      <c r="C122" s="14" t="str">
        <f t="shared" si="30"/>
        <v>貨物等省令 第1条第1項第三十六号 -ニ</v>
      </c>
      <c r="D122" s="11" t="s">
        <v>6</v>
      </c>
      <c r="E122" s="11" t="s">
        <v>3</v>
      </c>
      <c r="F122" s="6"/>
      <c r="G122" s="6"/>
      <c r="AA122" s="10" t="str">
        <f t="shared" si="29"/>
        <v>1-1-36-ニ-</v>
      </c>
      <c r="AB122" s="10"/>
      <c r="AC122" s="10">
        <f t="shared" si="33"/>
        <v>2</v>
      </c>
      <c r="AD122" s="10">
        <f t="shared" si="34"/>
        <v>4</v>
      </c>
      <c r="AE122" s="10">
        <f t="shared" si="35"/>
        <v>7</v>
      </c>
      <c r="AG122" s="9" t="str">
        <f t="shared" si="36"/>
        <v>1</v>
      </c>
      <c r="AH122" s="9" t="str">
        <f t="shared" si="37"/>
        <v>1</v>
      </c>
      <c r="AI122" s="9" t="str">
        <f t="shared" si="38"/>
        <v>36</v>
      </c>
      <c r="AJ122" s="9" t="str">
        <f t="shared" si="39"/>
        <v>-ニ</v>
      </c>
      <c r="AL122" s="9" t="str">
        <f t="shared" si="40"/>
        <v>第1条</v>
      </c>
      <c r="AM122" s="9" t="str">
        <f t="shared" si="41"/>
        <v>第1項</v>
      </c>
      <c r="AN122" s="9" t="str">
        <f t="shared" si="42"/>
        <v>第三十六号</v>
      </c>
      <c r="AO122" s="35"/>
      <c r="AP122" s="35">
        <f t="shared" si="43"/>
        <v>0</v>
      </c>
      <c r="AQ122" s="35" t="str">
        <f t="shared" si="44"/>
        <v/>
      </c>
      <c r="AR122" s="35" t="str">
        <f t="shared" si="31"/>
        <v/>
      </c>
      <c r="AS122" s="35" t="str">
        <f t="shared" si="32"/>
        <v/>
      </c>
    </row>
    <row r="123" spans="1:45" x14ac:dyDescent="0.2">
      <c r="A123" s="11" t="s">
        <v>105</v>
      </c>
      <c r="B123" s="11" t="s">
        <v>1</v>
      </c>
      <c r="C123" s="14" t="str">
        <f t="shared" si="30"/>
        <v>貨物等省令 第1条第1項第三十六号 -ホ</v>
      </c>
      <c r="D123" s="11" t="s">
        <v>6</v>
      </c>
      <c r="E123" s="11" t="s">
        <v>3</v>
      </c>
      <c r="F123" s="6"/>
      <c r="G123" s="6"/>
      <c r="AA123" s="10" t="str">
        <f t="shared" si="29"/>
        <v>1-1-36-ホ-</v>
      </c>
      <c r="AB123" s="10"/>
      <c r="AC123" s="10">
        <f t="shared" si="33"/>
        <v>2</v>
      </c>
      <c r="AD123" s="10">
        <f t="shared" si="34"/>
        <v>4</v>
      </c>
      <c r="AE123" s="10">
        <f t="shared" si="35"/>
        <v>7</v>
      </c>
      <c r="AG123" s="9" t="str">
        <f t="shared" si="36"/>
        <v>1</v>
      </c>
      <c r="AH123" s="9" t="str">
        <f t="shared" si="37"/>
        <v>1</v>
      </c>
      <c r="AI123" s="9" t="str">
        <f t="shared" si="38"/>
        <v>36</v>
      </c>
      <c r="AJ123" s="9" t="str">
        <f t="shared" si="39"/>
        <v>-ホ</v>
      </c>
      <c r="AL123" s="9" t="str">
        <f t="shared" si="40"/>
        <v>第1条</v>
      </c>
      <c r="AM123" s="9" t="str">
        <f t="shared" si="41"/>
        <v>第1項</v>
      </c>
      <c r="AN123" s="9" t="str">
        <f t="shared" si="42"/>
        <v>第三十六号</v>
      </c>
      <c r="AO123" s="35"/>
      <c r="AP123" s="35">
        <f t="shared" si="43"/>
        <v>0</v>
      </c>
      <c r="AQ123" s="35" t="str">
        <f t="shared" si="44"/>
        <v/>
      </c>
      <c r="AR123" s="35" t="str">
        <f t="shared" si="31"/>
        <v/>
      </c>
      <c r="AS123" s="35" t="str">
        <f t="shared" si="32"/>
        <v/>
      </c>
    </row>
    <row r="124" spans="1:45" x14ac:dyDescent="0.2">
      <c r="A124" s="11" t="s">
        <v>104</v>
      </c>
      <c r="B124" s="11" t="s">
        <v>1</v>
      </c>
      <c r="C124" s="14" t="str">
        <f t="shared" si="30"/>
        <v>貨物等省令 第1条第1項第三十六号 -ヘ</v>
      </c>
      <c r="D124" s="11" t="s">
        <v>6</v>
      </c>
      <c r="E124" s="11" t="s">
        <v>3</v>
      </c>
      <c r="F124" s="6"/>
      <c r="G124" s="6"/>
      <c r="AA124" s="10" t="str">
        <f t="shared" si="29"/>
        <v>1-1-36-ヘ-</v>
      </c>
      <c r="AB124" s="10"/>
      <c r="AC124" s="10">
        <f t="shared" si="33"/>
        <v>2</v>
      </c>
      <c r="AD124" s="10">
        <f t="shared" si="34"/>
        <v>4</v>
      </c>
      <c r="AE124" s="10">
        <f t="shared" si="35"/>
        <v>7</v>
      </c>
      <c r="AG124" s="9" t="str">
        <f t="shared" si="36"/>
        <v>1</v>
      </c>
      <c r="AH124" s="9" t="str">
        <f t="shared" si="37"/>
        <v>1</v>
      </c>
      <c r="AI124" s="9" t="str">
        <f t="shared" si="38"/>
        <v>36</v>
      </c>
      <c r="AJ124" s="9" t="str">
        <f t="shared" si="39"/>
        <v>-ヘ</v>
      </c>
      <c r="AL124" s="9" t="str">
        <f t="shared" si="40"/>
        <v>第1条</v>
      </c>
      <c r="AM124" s="9" t="str">
        <f t="shared" si="41"/>
        <v>第1項</v>
      </c>
      <c r="AN124" s="9" t="str">
        <f t="shared" si="42"/>
        <v>第三十六号</v>
      </c>
      <c r="AO124" s="35"/>
      <c r="AP124" s="35">
        <f t="shared" si="43"/>
        <v>0</v>
      </c>
      <c r="AQ124" s="35" t="str">
        <f t="shared" si="44"/>
        <v/>
      </c>
      <c r="AR124" s="35" t="str">
        <f t="shared" si="31"/>
        <v/>
      </c>
      <c r="AS124" s="35" t="str">
        <f t="shared" si="32"/>
        <v/>
      </c>
    </row>
    <row r="125" spans="1:45" x14ac:dyDescent="0.2">
      <c r="A125" s="11" t="s">
        <v>99</v>
      </c>
      <c r="B125" s="11" t="s">
        <v>1</v>
      </c>
      <c r="C125" s="14" t="str">
        <f t="shared" si="30"/>
        <v>貨物等省令 第1条第1項第三十六号 -ト-1-1</v>
      </c>
      <c r="D125" s="11" t="s">
        <v>6</v>
      </c>
      <c r="E125" s="11" t="s">
        <v>3</v>
      </c>
      <c r="F125" s="6"/>
      <c r="G125" s="6"/>
      <c r="AA125" s="10" t="str">
        <f t="shared" si="29"/>
        <v>1-1-36-ト-1-1-</v>
      </c>
      <c r="AB125" s="10"/>
      <c r="AC125" s="10">
        <f t="shared" si="33"/>
        <v>2</v>
      </c>
      <c r="AD125" s="10">
        <f t="shared" si="34"/>
        <v>4</v>
      </c>
      <c r="AE125" s="10">
        <f t="shared" si="35"/>
        <v>7</v>
      </c>
      <c r="AG125" s="9" t="str">
        <f t="shared" si="36"/>
        <v>1</v>
      </c>
      <c r="AH125" s="9" t="str">
        <f t="shared" si="37"/>
        <v>1</v>
      </c>
      <c r="AI125" s="9" t="str">
        <f t="shared" si="38"/>
        <v>36</v>
      </c>
      <c r="AJ125" s="9" t="str">
        <f t="shared" si="39"/>
        <v>-ト-1-1</v>
      </c>
      <c r="AL125" s="9" t="str">
        <f t="shared" si="40"/>
        <v>第1条</v>
      </c>
      <c r="AM125" s="9" t="str">
        <f t="shared" si="41"/>
        <v>第1項</v>
      </c>
      <c r="AN125" s="9" t="str">
        <f t="shared" si="42"/>
        <v>第三十六号</v>
      </c>
      <c r="AO125" s="35"/>
      <c r="AP125" s="35">
        <f t="shared" si="43"/>
        <v>0</v>
      </c>
      <c r="AQ125" s="35" t="str">
        <f t="shared" si="44"/>
        <v/>
      </c>
      <c r="AR125" s="35" t="str">
        <f t="shared" si="31"/>
        <v/>
      </c>
      <c r="AS125" s="35" t="str">
        <f t="shared" si="32"/>
        <v/>
      </c>
    </row>
    <row r="126" spans="1:45" x14ac:dyDescent="0.2">
      <c r="A126" s="11" t="s">
        <v>100</v>
      </c>
      <c r="B126" s="11" t="s">
        <v>1</v>
      </c>
      <c r="C126" s="14" t="str">
        <f t="shared" si="30"/>
        <v>貨物等省令 第1条第1項第三十六号 -ト-1-2</v>
      </c>
      <c r="D126" s="11" t="s">
        <v>6</v>
      </c>
      <c r="E126" s="11" t="s">
        <v>3</v>
      </c>
      <c r="F126" s="6"/>
      <c r="G126" s="6"/>
      <c r="AA126" s="10" t="str">
        <f t="shared" si="29"/>
        <v>1-1-36-ト-1-2-</v>
      </c>
      <c r="AB126" s="10"/>
      <c r="AC126" s="10">
        <f t="shared" si="33"/>
        <v>2</v>
      </c>
      <c r="AD126" s="10">
        <f t="shared" si="34"/>
        <v>4</v>
      </c>
      <c r="AE126" s="10">
        <f t="shared" si="35"/>
        <v>7</v>
      </c>
      <c r="AG126" s="9" t="str">
        <f t="shared" si="36"/>
        <v>1</v>
      </c>
      <c r="AH126" s="9" t="str">
        <f t="shared" si="37"/>
        <v>1</v>
      </c>
      <c r="AI126" s="9" t="str">
        <f t="shared" si="38"/>
        <v>36</v>
      </c>
      <c r="AJ126" s="9" t="str">
        <f t="shared" si="39"/>
        <v>-ト-1-2</v>
      </c>
      <c r="AL126" s="9" t="str">
        <f t="shared" si="40"/>
        <v>第1条</v>
      </c>
      <c r="AM126" s="9" t="str">
        <f t="shared" si="41"/>
        <v>第1項</v>
      </c>
      <c r="AN126" s="9" t="str">
        <f t="shared" si="42"/>
        <v>第三十六号</v>
      </c>
      <c r="AO126" s="35"/>
      <c r="AP126" s="35">
        <f t="shared" si="43"/>
        <v>0</v>
      </c>
      <c r="AQ126" s="35" t="str">
        <f t="shared" si="44"/>
        <v/>
      </c>
      <c r="AR126" s="35" t="str">
        <f t="shared" si="31"/>
        <v/>
      </c>
      <c r="AS126" s="35" t="str">
        <f t="shared" si="32"/>
        <v/>
      </c>
    </row>
    <row r="127" spans="1:45" x14ac:dyDescent="0.2">
      <c r="A127" s="11" t="s">
        <v>101</v>
      </c>
      <c r="B127" s="11" t="s">
        <v>1</v>
      </c>
      <c r="C127" s="14" t="str">
        <f t="shared" si="30"/>
        <v>貨物等省令 第1条第1項第三十六号 -ト-2</v>
      </c>
      <c r="D127" s="11" t="s">
        <v>6</v>
      </c>
      <c r="E127" s="11" t="s">
        <v>3</v>
      </c>
      <c r="F127" s="6"/>
      <c r="G127" s="6"/>
      <c r="AA127" s="10" t="str">
        <f t="shared" si="29"/>
        <v>1-1-36-ト-2-</v>
      </c>
      <c r="AB127" s="10"/>
      <c r="AC127" s="10">
        <f t="shared" si="33"/>
        <v>2</v>
      </c>
      <c r="AD127" s="10">
        <f t="shared" si="34"/>
        <v>4</v>
      </c>
      <c r="AE127" s="10">
        <f t="shared" si="35"/>
        <v>7</v>
      </c>
      <c r="AG127" s="9" t="str">
        <f t="shared" si="36"/>
        <v>1</v>
      </c>
      <c r="AH127" s="9" t="str">
        <f t="shared" si="37"/>
        <v>1</v>
      </c>
      <c r="AI127" s="9" t="str">
        <f t="shared" si="38"/>
        <v>36</v>
      </c>
      <c r="AJ127" s="9" t="str">
        <f t="shared" si="39"/>
        <v>-ト-2</v>
      </c>
      <c r="AL127" s="9" t="str">
        <f t="shared" si="40"/>
        <v>第1条</v>
      </c>
      <c r="AM127" s="9" t="str">
        <f t="shared" si="41"/>
        <v>第1項</v>
      </c>
      <c r="AN127" s="9" t="str">
        <f t="shared" si="42"/>
        <v>第三十六号</v>
      </c>
      <c r="AO127" s="35"/>
      <c r="AP127" s="35">
        <f t="shared" si="43"/>
        <v>0</v>
      </c>
      <c r="AQ127" s="35" t="str">
        <f t="shared" si="44"/>
        <v/>
      </c>
      <c r="AR127" s="35" t="str">
        <f t="shared" si="31"/>
        <v/>
      </c>
      <c r="AS127" s="35" t="str">
        <f t="shared" si="32"/>
        <v/>
      </c>
    </row>
    <row r="128" spans="1:45" x14ac:dyDescent="0.2">
      <c r="A128" s="11" t="s">
        <v>98</v>
      </c>
      <c r="B128" s="11" t="s">
        <v>1</v>
      </c>
      <c r="C128" s="14" t="str">
        <f t="shared" si="30"/>
        <v>貨物等省令 第1条第1項第三十六号 -チ-1</v>
      </c>
      <c r="D128" s="11" t="s">
        <v>6</v>
      </c>
      <c r="E128" s="11" t="s">
        <v>3</v>
      </c>
      <c r="F128" s="6"/>
      <c r="G128" s="6"/>
      <c r="AA128" s="10" t="str">
        <f t="shared" si="29"/>
        <v>1-1-36-チ-1-</v>
      </c>
      <c r="AB128" s="10"/>
      <c r="AC128" s="10">
        <f t="shared" si="33"/>
        <v>2</v>
      </c>
      <c r="AD128" s="10">
        <f t="shared" si="34"/>
        <v>4</v>
      </c>
      <c r="AE128" s="10">
        <f t="shared" si="35"/>
        <v>7</v>
      </c>
      <c r="AG128" s="9" t="str">
        <f t="shared" si="36"/>
        <v>1</v>
      </c>
      <c r="AH128" s="9" t="str">
        <f t="shared" si="37"/>
        <v>1</v>
      </c>
      <c r="AI128" s="9" t="str">
        <f t="shared" si="38"/>
        <v>36</v>
      </c>
      <c r="AJ128" s="9" t="str">
        <f t="shared" si="39"/>
        <v>-チ-1</v>
      </c>
      <c r="AL128" s="9" t="str">
        <f t="shared" si="40"/>
        <v>第1条</v>
      </c>
      <c r="AM128" s="9" t="str">
        <f t="shared" si="41"/>
        <v>第1項</v>
      </c>
      <c r="AN128" s="9" t="str">
        <f t="shared" si="42"/>
        <v>第三十六号</v>
      </c>
      <c r="AO128" s="35"/>
      <c r="AP128" s="35">
        <f t="shared" si="43"/>
        <v>0</v>
      </c>
      <c r="AQ128" s="35" t="str">
        <f t="shared" si="44"/>
        <v/>
      </c>
      <c r="AR128" s="35" t="str">
        <f t="shared" si="31"/>
        <v/>
      </c>
      <c r="AS128" s="35" t="str">
        <f t="shared" si="32"/>
        <v/>
      </c>
    </row>
    <row r="129" spans="1:45" x14ac:dyDescent="0.2">
      <c r="A129" s="11" t="s">
        <v>1986</v>
      </c>
      <c r="B129" s="11" t="s">
        <v>1</v>
      </c>
      <c r="C129" s="14" t="str">
        <f t="shared" si="30"/>
        <v>貨物等省令 第1条第1項第三十六号 -チ-2</v>
      </c>
      <c r="D129" s="11" t="s">
        <v>6</v>
      </c>
      <c r="E129" s="11" t="s">
        <v>3</v>
      </c>
      <c r="F129" s="6"/>
      <c r="G129" s="6"/>
      <c r="AA129" s="10" t="str">
        <f t="shared" si="29"/>
        <v>1-1-36-チ-2-</v>
      </c>
      <c r="AB129" s="10"/>
      <c r="AC129" s="10">
        <f t="shared" si="33"/>
        <v>2</v>
      </c>
      <c r="AD129" s="10">
        <f t="shared" si="34"/>
        <v>4</v>
      </c>
      <c r="AE129" s="10">
        <f t="shared" si="35"/>
        <v>7</v>
      </c>
      <c r="AG129" s="9" t="str">
        <f t="shared" si="36"/>
        <v>1</v>
      </c>
      <c r="AH129" s="9" t="str">
        <f t="shared" si="37"/>
        <v>1</v>
      </c>
      <c r="AI129" s="9" t="str">
        <f t="shared" si="38"/>
        <v>36</v>
      </c>
      <c r="AJ129" s="9" t="str">
        <f t="shared" si="39"/>
        <v>-チ-2</v>
      </c>
      <c r="AL129" s="9" t="str">
        <f t="shared" si="40"/>
        <v>第1条</v>
      </c>
      <c r="AM129" s="9" t="str">
        <f t="shared" si="41"/>
        <v>第1項</v>
      </c>
      <c r="AN129" s="9" t="str">
        <f t="shared" si="42"/>
        <v>第三十六号</v>
      </c>
      <c r="AO129" s="35"/>
      <c r="AP129" s="35">
        <f t="shared" si="43"/>
        <v>0</v>
      </c>
      <c r="AQ129" s="35" t="str">
        <f t="shared" si="44"/>
        <v/>
      </c>
      <c r="AR129" s="35" t="str">
        <f t="shared" si="31"/>
        <v/>
      </c>
      <c r="AS129" s="35" t="str">
        <f t="shared" si="32"/>
        <v/>
      </c>
    </row>
    <row r="130" spans="1:45" x14ac:dyDescent="0.2">
      <c r="A130" s="11" t="s">
        <v>1987</v>
      </c>
      <c r="B130" s="11" t="s">
        <v>1988</v>
      </c>
      <c r="C130" s="14" t="str">
        <f t="shared" si="30"/>
        <v>貨物等省令 第1条第1項第三十六号 -リ</v>
      </c>
      <c r="D130" s="11" t="s">
        <v>1985</v>
      </c>
      <c r="E130" s="11"/>
      <c r="F130" s="6"/>
      <c r="G130" s="6"/>
      <c r="AA130" s="10" t="str">
        <f t="shared" si="29"/>
        <v>1-1-36-リ-</v>
      </c>
      <c r="AB130" s="10"/>
      <c r="AC130" s="10">
        <f t="shared" si="33"/>
        <v>2</v>
      </c>
      <c r="AD130" s="10">
        <f t="shared" si="34"/>
        <v>4</v>
      </c>
      <c r="AE130" s="10">
        <f t="shared" si="35"/>
        <v>7</v>
      </c>
      <c r="AG130" s="9" t="str">
        <f t="shared" si="36"/>
        <v>1</v>
      </c>
      <c r="AH130" s="9" t="str">
        <f t="shared" si="37"/>
        <v>1</v>
      </c>
      <c r="AI130" s="9" t="str">
        <f t="shared" si="38"/>
        <v>36</v>
      </c>
      <c r="AJ130" s="9" t="str">
        <f t="shared" si="39"/>
        <v>-リ</v>
      </c>
      <c r="AL130" s="9" t="str">
        <f t="shared" si="40"/>
        <v>第1条</v>
      </c>
      <c r="AM130" s="9" t="str">
        <f t="shared" si="41"/>
        <v>第1項</v>
      </c>
      <c r="AN130" s="9" t="str">
        <f t="shared" si="42"/>
        <v>第三十六号</v>
      </c>
      <c r="AO130" s="35"/>
      <c r="AP130" s="35">
        <f t="shared" si="43"/>
        <v>0</v>
      </c>
      <c r="AQ130" s="35" t="str">
        <f t="shared" si="44"/>
        <v/>
      </c>
      <c r="AR130" s="35" t="str">
        <f t="shared" si="31"/>
        <v/>
      </c>
      <c r="AS130" s="35" t="str">
        <f t="shared" si="32"/>
        <v/>
      </c>
    </row>
    <row r="131" spans="1:45" x14ac:dyDescent="0.2">
      <c r="A131" s="11" t="s">
        <v>107</v>
      </c>
      <c r="B131" s="11" t="s">
        <v>1</v>
      </c>
      <c r="C131" s="14" t="str">
        <f t="shared" si="30"/>
        <v>貨物等省令 第1条第1項第三十七号 -イ</v>
      </c>
      <c r="D131" s="11" t="s">
        <v>6</v>
      </c>
      <c r="E131" s="11" t="s">
        <v>3</v>
      </c>
      <c r="F131" s="6"/>
      <c r="G131" s="6"/>
      <c r="AA131" s="10" t="str">
        <f t="shared" ref="AA131:AA194" si="45">A131&amp;"-"</f>
        <v>1-1-37-イ-</v>
      </c>
      <c r="AB131" s="10"/>
      <c r="AC131" s="10">
        <f t="shared" si="33"/>
        <v>2</v>
      </c>
      <c r="AD131" s="10">
        <f t="shared" si="34"/>
        <v>4</v>
      </c>
      <c r="AE131" s="10">
        <f t="shared" si="35"/>
        <v>7</v>
      </c>
      <c r="AG131" s="9" t="str">
        <f t="shared" si="36"/>
        <v>1</v>
      </c>
      <c r="AH131" s="9" t="str">
        <f t="shared" si="37"/>
        <v>1</v>
      </c>
      <c r="AI131" s="9" t="str">
        <f t="shared" si="38"/>
        <v>37</v>
      </c>
      <c r="AJ131" s="9" t="str">
        <f t="shared" si="39"/>
        <v>-イ</v>
      </c>
      <c r="AL131" s="9" t="str">
        <f t="shared" si="40"/>
        <v>第1条</v>
      </c>
      <c r="AM131" s="9" t="str">
        <f t="shared" si="41"/>
        <v>第1項</v>
      </c>
      <c r="AN131" s="9" t="str">
        <f t="shared" si="42"/>
        <v>第三十七号</v>
      </c>
      <c r="AO131" s="35"/>
      <c r="AP131" s="35">
        <f t="shared" si="43"/>
        <v>0</v>
      </c>
      <c r="AQ131" s="35" t="str">
        <f t="shared" si="44"/>
        <v/>
      </c>
      <c r="AR131" s="35" t="str">
        <f t="shared" si="31"/>
        <v/>
      </c>
      <c r="AS131" s="35" t="str">
        <f t="shared" si="32"/>
        <v/>
      </c>
    </row>
    <row r="132" spans="1:45" x14ac:dyDescent="0.2">
      <c r="A132" s="11" t="s">
        <v>114</v>
      </c>
      <c r="B132" s="11" t="s">
        <v>1</v>
      </c>
      <c r="C132" s="14" t="str">
        <f t="shared" si="30"/>
        <v>貨物等省令 第1条第1項第三十七号 -ロ</v>
      </c>
      <c r="D132" s="11" t="s">
        <v>6</v>
      </c>
      <c r="E132" s="11" t="s">
        <v>3</v>
      </c>
      <c r="F132" s="6"/>
      <c r="G132" s="6"/>
      <c r="AA132" s="10" t="str">
        <f t="shared" si="45"/>
        <v>1-1-37-ロ-</v>
      </c>
      <c r="AB132" s="10"/>
      <c r="AC132" s="10">
        <f t="shared" si="33"/>
        <v>2</v>
      </c>
      <c r="AD132" s="10">
        <f t="shared" si="34"/>
        <v>4</v>
      </c>
      <c r="AE132" s="10">
        <f t="shared" si="35"/>
        <v>7</v>
      </c>
      <c r="AG132" s="9" t="str">
        <f t="shared" si="36"/>
        <v>1</v>
      </c>
      <c r="AH132" s="9" t="str">
        <f t="shared" si="37"/>
        <v>1</v>
      </c>
      <c r="AI132" s="9" t="str">
        <f t="shared" si="38"/>
        <v>37</v>
      </c>
      <c r="AJ132" s="9" t="str">
        <f t="shared" si="39"/>
        <v>-ロ</v>
      </c>
      <c r="AL132" s="9" t="str">
        <f t="shared" si="40"/>
        <v>第1条</v>
      </c>
      <c r="AM132" s="9" t="str">
        <f t="shared" si="41"/>
        <v>第1項</v>
      </c>
      <c r="AN132" s="9" t="str">
        <f t="shared" si="42"/>
        <v>第三十七号</v>
      </c>
      <c r="AO132" s="35"/>
      <c r="AP132" s="35">
        <f t="shared" si="43"/>
        <v>0</v>
      </c>
      <c r="AQ132" s="35" t="str">
        <f t="shared" si="44"/>
        <v/>
      </c>
      <c r="AR132" s="35" t="str">
        <f t="shared" si="31"/>
        <v/>
      </c>
      <c r="AS132" s="35" t="str">
        <f t="shared" si="32"/>
        <v/>
      </c>
    </row>
    <row r="133" spans="1:45" x14ac:dyDescent="0.2">
      <c r="A133" s="11" t="s">
        <v>110</v>
      </c>
      <c r="B133" s="11" t="s">
        <v>1</v>
      </c>
      <c r="C133" s="14" t="str">
        <f t="shared" ref="C133:C196" si="46">"貨物等省令 "&amp;AL133&amp;AM133&amp;AN133&amp;" "&amp;AJ133</f>
        <v>貨物等省令 第1条第1項第三十七号 -ハ</v>
      </c>
      <c r="D133" s="11" t="s">
        <v>6</v>
      </c>
      <c r="E133" s="11" t="s">
        <v>3</v>
      </c>
      <c r="F133" s="6"/>
      <c r="G133" s="6"/>
      <c r="AA133" s="10" t="str">
        <f t="shared" si="45"/>
        <v>1-1-37-ハ-</v>
      </c>
      <c r="AB133" s="10"/>
      <c r="AC133" s="10">
        <f t="shared" si="33"/>
        <v>2</v>
      </c>
      <c r="AD133" s="10">
        <f t="shared" si="34"/>
        <v>4</v>
      </c>
      <c r="AE133" s="10">
        <f t="shared" si="35"/>
        <v>7</v>
      </c>
      <c r="AG133" s="9" t="str">
        <f t="shared" si="36"/>
        <v>1</v>
      </c>
      <c r="AH133" s="9" t="str">
        <f t="shared" si="37"/>
        <v>1</v>
      </c>
      <c r="AI133" s="9" t="str">
        <f t="shared" si="38"/>
        <v>37</v>
      </c>
      <c r="AJ133" s="9" t="str">
        <f t="shared" si="39"/>
        <v>-ハ</v>
      </c>
      <c r="AL133" s="9" t="str">
        <f t="shared" si="40"/>
        <v>第1条</v>
      </c>
      <c r="AM133" s="9" t="str">
        <f t="shared" si="41"/>
        <v>第1項</v>
      </c>
      <c r="AN133" s="9" t="str">
        <f t="shared" si="42"/>
        <v>第三十七号</v>
      </c>
      <c r="AO133" s="35"/>
      <c r="AP133" s="35">
        <f t="shared" si="43"/>
        <v>0</v>
      </c>
      <c r="AQ133" s="35" t="str">
        <f t="shared" si="44"/>
        <v/>
      </c>
      <c r="AR133" s="35" t="str">
        <f t="shared" si="31"/>
        <v/>
      </c>
      <c r="AS133" s="35" t="str">
        <f t="shared" si="32"/>
        <v/>
      </c>
    </row>
    <row r="134" spans="1:45" x14ac:dyDescent="0.2">
      <c r="A134" s="11" t="s">
        <v>109</v>
      </c>
      <c r="B134" s="11" t="s">
        <v>1</v>
      </c>
      <c r="C134" s="14" t="str">
        <f t="shared" si="46"/>
        <v>貨物等省令 第1条第1項第三十七号 -ニ</v>
      </c>
      <c r="D134" s="11" t="s">
        <v>6</v>
      </c>
      <c r="E134" s="11" t="s">
        <v>3</v>
      </c>
      <c r="F134" s="6"/>
      <c r="G134" s="6"/>
      <c r="AA134" s="10" t="str">
        <f t="shared" si="45"/>
        <v>1-1-37-ニ-</v>
      </c>
      <c r="AB134" s="10"/>
      <c r="AC134" s="10">
        <f t="shared" si="33"/>
        <v>2</v>
      </c>
      <c r="AD134" s="10">
        <f t="shared" si="34"/>
        <v>4</v>
      </c>
      <c r="AE134" s="10">
        <f t="shared" si="35"/>
        <v>7</v>
      </c>
      <c r="AG134" s="9" t="str">
        <f t="shared" si="36"/>
        <v>1</v>
      </c>
      <c r="AH134" s="9" t="str">
        <f t="shared" si="37"/>
        <v>1</v>
      </c>
      <c r="AI134" s="9" t="str">
        <f t="shared" si="38"/>
        <v>37</v>
      </c>
      <c r="AJ134" s="9" t="str">
        <f t="shared" si="39"/>
        <v>-ニ</v>
      </c>
      <c r="AL134" s="9" t="str">
        <f t="shared" si="40"/>
        <v>第1条</v>
      </c>
      <c r="AM134" s="9" t="str">
        <f t="shared" si="41"/>
        <v>第1項</v>
      </c>
      <c r="AN134" s="9" t="str">
        <f t="shared" si="42"/>
        <v>第三十七号</v>
      </c>
      <c r="AO134" s="35"/>
      <c r="AP134" s="35">
        <f t="shared" si="43"/>
        <v>0</v>
      </c>
      <c r="AQ134" s="35" t="str">
        <f t="shared" si="44"/>
        <v/>
      </c>
      <c r="AR134" s="35" t="str">
        <f t="shared" ref="AR134:AR197" si="47">IF(AH134="","項なし","")</f>
        <v/>
      </c>
      <c r="AS134" s="35" t="str">
        <f t="shared" ref="AS134:AS197" si="48">IF(AG134="","条なし","")</f>
        <v/>
      </c>
    </row>
    <row r="135" spans="1:45" x14ac:dyDescent="0.2">
      <c r="A135" s="11" t="s">
        <v>2045</v>
      </c>
      <c r="B135" s="11" t="s">
        <v>1988</v>
      </c>
      <c r="C135" s="14" t="str">
        <f t="shared" si="46"/>
        <v>貨物等省令 第1条第1項第三十七号 -ホ</v>
      </c>
      <c r="D135" s="11" t="s">
        <v>1985</v>
      </c>
      <c r="E135" s="11"/>
      <c r="F135" s="6"/>
      <c r="G135" s="6"/>
      <c r="AA135" s="10" t="str">
        <f t="shared" si="45"/>
        <v>1-1-37-ホ-</v>
      </c>
      <c r="AB135" s="10"/>
      <c r="AC135" s="10">
        <f t="shared" si="33"/>
        <v>2</v>
      </c>
      <c r="AD135" s="10">
        <f t="shared" si="34"/>
        <v>4</v>
      </c>
      <c r="AE135" s="10">
        <f t="shared" si="35"/>
        <v>7</v>
      </c>
      <c r="AG135" s="9" t="str">
        <f t="shared" si="36"/>
        <v>1</v>
      </c>
      <c r="AH135" s="9" t="str">
        <f t="shared" si="37"/>
        <v>1</v>
      </c>
      <c r="AI135" s="9" t="str">
        <f t="shared" si="38"/>
        <v>37</v>
      </c>
      <c r="AJ135" s="9" t="str">
        <f t="shared" si="39"/>
        <v>-ホ</v>
      </c>
      <c r="AL135" s="9" t="str">
        <f t="shared" si="40"/>
        <v>第1条</v>
      </c>
      <c r="AM135" s="9" t="str">
        <f t="shared" si="41"/>
        <v>第1項</v>
      </c>
      <c r="AN135" s="9" t="str">
        <f t="shared" si="42"/>
        <v>第三十七号</v>
      </c>
      <c r="AO135" s="35"/>
      <c r="AP135" s="35">
        <f t="shared" si="43"/>
        <v>0</v>
      </c>
      <c r="AQ135" s="35" t="str">
        <f t="shared" si="44"/>
        <v/>
      </c>
      <c r="AR135" s="35" t="str">
        <f t="shared" si="47"/>
        <v/>
      </c>
      <c r="AS135" s="35" t="str">
        <f t="shared" si="48"/>
        <v/>
      </c>
    </row>
    <row r="136" spans="1:45" x14ac:dyDescent="0.2">
      <c r="A136" s="11" t="s">
        <v>112</v>
      </c>
      <c r="B136" s="11" t="s">
        <v>1</v>
      </c>
      <c r="C136" s="14"/>
      <c r="D136" s="11" t="s">
        <v>1984</v>
      </c>
      <c r="E136" s="11" t="s">
        <v>3</v>
      </c>
      <c r="F136" s="6"/>
      <c r="G136" s="6"/>
      <c r="AA136" s="10" t="str">
        <f t="shared" si="45"/>
        <v>1-1-37-ホ-1-</v>
      </c>
      <c r="AB136" s="10"/>
      <c r="AC136" s="10">
        <f t="shared" si="33"/>
        <v>2</v>
      </c>
      <c r="AD136" s="10">
        <f t="shared" si="34"/>
        <v>4</v>
      </c>
      <c r="AE136" s="10">
        <f t="shared" si="35"/>
        <v>7</v>
      </c>
      <c r="AG136" s="9" t="str">
        <f t="shared" si="36"/>
        <v>1</v>
      </c>
      <c r="AH136" s="9" t="str">
        <f t="shared" si="37"/>
        <v>1</v>
      </c>
      <c r="AI136" s="9" t="str">
        <f t="shared" si="38"/>
        <v>37</v>
      </c>
      <c r="AJ136" s="9" t="str">
        <f t="shared" si="39"/>
        <v>-ホ-1</v>
      </c>
      <c r="AL136" s="9" t="str">
        <f t="shared" si="40"/>
        <v>第1条</v>
      </c>
      <c r="AM136" s="9" t="str">
        <f t="shared" si="41"/>
        <v>第1項</v>
      </c>
      <c r="AN136" s="9" t="str">
        <f t="shared" si="42"/>
        <v>第三十七号</v>
      </c>
      <c r="AO136" s="35"/>
      <c r="AP136" s="35">
        <f t="shared" si="43"/>
        <v>0</v>
      </c>
      <c r="AQ136" s="35" t="str">
        <f t="shared" si="44"/>
        <v/>
      </c>
      <c r="AR136" s="35" t="str">
        <f t="shared" si="47"/>
        <v/>
      </c>
      <c r="AS136" s="35" t="str">
        <f t="shared" si="48"/>
        <v/>
      </c>
    </row>
    <row r="137" spans="1:45" x14ac:dyDescent="0.2">
      <c r="A137" s="11" t="s">
        <v>113</v>
      </c>
      <c r="B137" s="11" t="s">
        <v>1</v>
      </c>
      <c r="C137" s="14"/>
      <c r="D137" s="11" t="s">
        <v>1984</v>
      </c>
      <c r="E137" s="11" t="s">
        <v>3</v>
      </c>
      <c r="F137" s="6"/>
      <c r="G137" s="6"/>
      <c r="AA137" s="10" t="str">
        <f t="shared" si="45"/>
        <v>1-1-37-ホ-2-</v>
      </c>
      <c r="AB137" s="10"/>
      <c r="AC137" s="10">
        <f t="shared" ref="AC137:AC200" si="49">IF(ISERROR(SEARCH("-",$AA137,AB137+1)),"",SEARCH("-",$AA137,AB137+1))</f>
        <v>2</v>
      </c>
      <c r="AD137" s="10">
        <f t="shared" ref="AD137:AD200" si="50">IF(ISERROR(SEARCH("-",$AA137,AC137+1)),"",SEARCH("-",$AA137,AC137+1))</f>
        <v>4</v>
      </c>
      <c r="AE137" s="10">
        <f t="shared" ref="AE137:AE200" si="51">IF(ISERROR(SEARCH("-",$AA137,AD137+1)),"",SEARCH("-",$AA137,AD137+1))</f>
        <v>7</v>
      </c>
      <c r="AG137" s="9" t="str">
        <f t="shared" ref="AG137:AG200" si="52">IF(ISERROR(MID($AA137,AB137+1,AC137-AB137-1)),"",MID($AA137,AB137+1,AC137-AB137-1))</f>
        <v>1</v>
      </c>
      <c r="AH137" s="9" t="str">
        <f t="shared" ref="AH137:AH200" si="53">IF(ISERROR(MID($AA137,AC137+1,AD137-AC137-1)),"",MID($AA137,AC137+1,AD137-AC137-1))</f>
        <v>1</v>
      </c>
      <c r="AI137" s="9" t="str">
        <f t="shared" ref="AI137:AI200" si="54">IF(ISERROR(MID($AA137,AD137+1,AE137-AD137-1)),"",MID($AA137,AD137+1,AE137-AD137-1))</f>
        <v>37</v>
      </c>
      <c r="AJ137" s="9" t="str">
        <f t="shared" ref="AJ137:AJ200" si="55">IF(ISERROR(MID($A137,AE137,100)),"",MID($A137,AE137,100))</f>
        <v>-ホ-2</v>
      </c>
      <c r="AL137" s="9" t="str">
        <f t="shared" ref="AL137:AL200" si="56">"第"&amp;AG137&amp;"条"</f>
        <v>第1条</v>
      </c>
      <c r="AM137" s="9" t="str">
        <f t="shared" ref="AM137:AM200" si="57">"第"&amp;AH137&amp;"項"</f>
        <v>第1項</v>
      </c>
      <c r="AN137" s="9" t="str">
        <f t="shared" ref="AN137:AN200" si="58">"第"&amp;NUMBERSTRING(AI137,1)&amp;"号"</f>
        <v>第三十七号</v>
      </c>
      <c r="AO137" s="35"/>
      <c r="AP137" s="35">
        <f t="shared" ref="AP137:AP200" si="59">COUNTIF(AA137,"*の*")</f>
        <v>0</v>
      </c>
      <c r="AQ137" s="35" t="str">
        <f t="shared" ref="AQ137:AQ200" si="60">IF(AI137="","号なし","")</f>
        <v/>
      </c>
      <c r="AR137" s="35" t="str">
        <f t="shared" si="47"/>
        <v/>
      </c>
      <c r="AS137" s="35" t="str">
        <f t="shared" si="48"/>
        <v/>
      </c>
    </row>
    <row r="138" spans="1:45" x14ac:dyDescent="0.2">
      <c r="A138" s="11" t="s">
        <v>111</v>
      </c>
      <c r="B138" s="11" t="s">
        <v>1</v>
      </c>
      <c r="C138" s="14" t="str">
        <f t="shared" si="46"/>
        <v>貨物等省令 第1条第1項第三十七号 -ヘ</v>
      </c>
      <c r="D138" s="11" t="s">
        <v>6</v>
      </c>
      <c r="E138" s="11" t="s">
        <v>3</v>
      </c>
      <c r="F138" s="6"/>
      <c r="G138" s="6"/>
      <c r="AA138" s="10" t="str">
        <f t="shared" si="45"/>
        <v>1-1-37-ヘ-</v>
      </c>
      <c r="AB138" s="10"/>
      <c r="AC138" s="10">
        <f t="shared" si="49"/>
        <v>2</v>
      </c>
      <c r="AD138" s="10">
        <f t="shared" si="50"/>
        <v>4</v>
      </c>
      <c r="AE138" s="10">
        <f t="shared" si="51"/>
        <v>7</v>
      </c>
      <c r="AG138" s="9" t="str">
        <f t="shared" si="52"/>
        <v>1</v>
      </c>
      <c r="AH138" s="9" t="str">
        <f t="shared" si="53"/>
        <v>1</v>
      </c>
      <c r="AI138" s="9" t="str">
        <f t="shared" si="54"/>
        <v>37</v>
      </c>
      <c r="AJ138" s="9" t="str">
        <f t="shared" si="55"/>
        <v>-ヘ</v>
      </c>
      <c r="AL138" s="9" t="str">
        <f t="shared" si="56"/>
        <v>第1条</v>
      </c>
      <c r="AM138" s="9" t="str">
        <f t="shared" si="57"/>
        <v>第1項</v>
      </c>
      <c r="AN138" s="9" t="str">
        <f t="shared" si="58"/>
        <v>第三十七号</v>
      </c>
      <c r="AO138" s="35"/>
      <c r="AP138" s="35">
        <f t="shared" si="59"/>
        <v>0</v>
      </c>
      <c r="AQ138" s="35" t="str">
        <f t="shared" si="60"/>
        <v/>
      </c>
      <c r="AR138" s="35" t="str">
        <f t="shared" si="47"/>
        <v/>
      </c>
      <c r="AS138" s="35" t="str">
        <f t="shared" si="48"/>
        <v/>
      </c>
    </row>
    <row r="139" spans="1:45" x14ac:dyDescent="0.2">
      <c r="A139" s="11" t="s">
        <v>108</v>
      </c>
      <c r="B139" s="11" t="s">
        <v>1</v>
      </c>
      <c r="C139" s="14"/>
      <c r="D139" s="11" t="s">
        <v>1984</v>
      </c>
      <c r="E139" s="11" t="s">
        <v>3</v>
      </c>
      <c r="F139" s="6"/>
      <c r="G139" s="6"/>
      <c r="AA139" s="10" t="str">
        <f t="shared" si="45"/>
        <v>1-1-37-ト-</v>
      </c>
      <c r="AB139" s="10"/>
      <c r="AC139" s="10">
        <f t="shared" si="49"/>
        <v>2</v>
      </c>
      <c r="AD139" s="10">
        <f t="shared" si="50"/>
        <v>4</v>
      </c>
      <c r="AE139" s="10">
        <f t="shared" si="51"/>
        <v>7</v>
      </c>
      <c r="AG139" s="9" t="str">
        <f t="shared" si="52"/>
        <v>1</v>
      </c>
      <c r="AH139" s="9" t="str">
        <f t="shared" si="53"/>
        <v>1</v>
      </c>
      <c r="AI139" s="9" t="str">
        <f t="shared" si="54"/>
        <v>37</v>
      </c>
      <c r="AJ139" s="9" t="str">
        <f t="shared" si="55"/>
        <v>-ト</v>
      </c>
      <c r="AL139" s="9" t="str">
        <f t="shared" si="56"/>
        <v>第1条</v>
      </c>
      <c r="AM139" s="9" t="str">
        <f t="shared" si="57"/>
        <v>第1項</v>
      </c>
      <c r="AN139" s="9" t="str">
        <f t="shared" si="58"/>
        <v>第三十七号</v>
      </c>
      <c r="AO139" s="35"/>
      <c r="AP139" s="35">
        <f t="shared" si="59"/>
        <v>0</v>
      </c>
      <c r="AQ139" s="35" t="str">
        <f t="shared" si="60"/>
        <v/>
      </c>
      <c r="AR139" s="35" t="str">
        <f t="shared" si="47"/>
        <v/>
      </c>
      <c r="AS139" s="35" t="str">
        <f t="shared" si="48"/>
        <v/>
      </c>
    </row>
    <row r="140" spans="1:45" x14ac:dyDescent="0.2">
      <c r="A140" s="11" t="s">
        <v>1989</v>
      </c>
      <c r="B140" s="11" t="s">
        <v>1988</v>
      </c>
      <c r="C140" s="14" t="str">
        <f t="shared" si="46"/>
        <v>貨物等省令 第1条第1項第三十八号 -イ</v>
      </c>
      <c r="D140" s="11" t="s">
        <v>1985</v>
      </c>
      <c r="E140" s="11"/>
      <c r="F140" s="6"/>
      <c r="G140" s="6"/>
      <c r="AA140" s="10" t="str">
        <f t="shared" si="45"/>
        <v>1-1-38-イ-</v>
      </c>
      <c r="AB140" s="10"/>
      <c r="AC140" s="10">
        <f t="shared" si="49"/>
        <v>2</v>
      </c>
      <c r="AD140" s="10">
        <f t="shared" si="50"/>
        <v>4</v>
      </c>
      <c r="AE140" s="10">
        <f t="shared" si="51"/>
        <v>7</v>
      </c>
      <c r="AG140" s="9" t="str">
        <f t="shared" si="52"/>
        <v>1</v>
      </c>
      <c r="AH140" s="9" t="str">
        <f t="shared" si="53"/>
        <v>1</v>
      </c>
      <c r="AI140" s="9" t="str">
        <f t="shared" si="54"/>
        <v>38</v>
      </c>
      <c r="AJ140" s="9" t="str">
        <f t="shared" si="55"/>
        <v>-イ</v>
      </c>
      <c r="AL140" s="9" t="str">
        <f t="shared" si="56"/>
        <v>第1条</v>
      </c>
      <c r="AM140" s="9" t="str">
        <f t="shared" si="57"/>
        <v>第1項</v>
      </c>
      <c r="AN140" s="9" t="str">
        <f t="shared" si="58"/>
        <v>第三十八号</v>
      </c>
      <c r="AO140" s="35"/>
      <c r="AP140" s="35">
        <f t="shared" si="59"/>
        <v>0</v>
      </c>
      <c r="AQ140" s="35" t="str">
        <f t="shared" si="60"/>
        <v/>
      </c>
      <c r="AR140" s="35" t="str">
        <f t="shared" si="47"/>
        <v/>
      </c>
      <c r="AS140" s="35" t="str">
        <f t="shared" si="48"/>
        <v/>
      </c>
    </row>
    <row r="141" spans="1:45" x14ac:dyDescent="0.2">
      <c r="A141" s="11" t="s">
        <v>115</v>
      </c>
      <c r="B141" s="11" t="s">
        <v>1</v>
      </c>
      <c r="C141" s="14"/>
      <c r="D141" s="11" t="s">
        <v>1984</v>
      </c>
      <c r="E141" s="11" t="s">
        <v>3</v>
      </c>
      <c r="F141" s="6"/>
      <c r="G141" s="6"/>
      <c r="AA141" s="10" t="str">
        <f t="shared" si="45"/>
        <v>1-1-38-イ-1-</v>
      </c>
      <c r="AB141" s="10"/>
      <c r="AC141" s="10">
        <f t="shared" si="49"/>
        <v>2</v>
      </c>
      <c r="AD141" s="10">
        <f t="shared" si="50"/>
        <v>4</v>
      </c>
      <c r="AE141" s="10">
        <f t="shared" si="51"/>
        <v>7</v>
      </c>
      <c r="AG141" s="9" t="str">
        <f t="shared" si="52"/>
        <v>1</v>
      </c>
      <c r="AH141" s="9" t="str">
        <f t="shared" si="53"/>
        <v>1</v>
      </c>
      <c r="AI141" s="9" t="str">
        <f t="shared" si="54"/>
        <v>38</v>
      </c>
      <c r="AJ141" s="9" t="str">
        <f t="shared" si="55"/>
        <v>-イ-1</v>
      </c>
      <c r="AL141" s="9" t="str">
        <f t="shared" si="56"/>
        <v>第1条</v>
      </c>
      <c r="AM141" s="9" t="str">
        <f t="shared" si="57"/>
        <v>第1項</v>
      </c>
      <c r="AN141" s="9" t="str">
        <f t="shared" si="58"/>
        <v>第三十八号</v>
      </c>
      <c r="AO141" s="35"/>
      <c r="AP141" s="35">
        <f t="shared" si="59"/>
        <v>0</v>
      </c>
      <c r="AQ141" s="35" t="str">
        <f t="shared" si="60"/>
        <v/>
      </c>
      <c r="AR141" s="35" t="str">
        <f t="shared" si="47"/>
        <v/>
      </c>
      <c r="AS141" s="35" t="str">
        <f t="shared" si="48"/>
        <v/>
      </c>
    </row>
    <row r="142" spans="1:45" x14ac:dyDescent="0.2">
      <c r="A142" s="11" t="s">
        <v>116</v>
      </c>
      <c r="B142" s="11" t="s">
        <v>1</v>
      </c>
      <c r="C142" s="14"/>
      <c r="D142" s="11" t="s">
        <v>1984</v>
      </c>
      <c r="E142" s="11" t="s">
        <v>3</v>
      </c>
      <c r="F142" s="6"/>
      <c r="G142" s="6"/>
      <c r="AA142" s="10" t="str">
        <f t="shared" si="45"/>
        <v>1-1-38-イ-2-</v>
      </c>
      <c r="AB142" s="10"/>
      <c r="AC142" s="10">
        <f t="shared" si="49"/>
        <v>2</v>
      </c>
      <c r="AD142" s="10">
        <f t="shared" si="50"/>
        <v>4</v>
      </c>
      <c r="AE142" s="10">
        <f t="shared" si="51"/>
        <v>7</v>
      </c>
      <c r="AG142" s="9" t="str">
        <f t="shared" si="52"/>
        <v>1</v>
      </c>
      <c r="AH142" s="9" t="str">
        <f t="shared" si="53"/>
        <v>1</v>
      </c>
      <c r="AI142" s="9" t="str">
        <f t="shared" si="54"/>
        <v>38</v>
      </c>
      <c r="AJ142" s="9" t="str">
        <f t="shared" si="55"/>
        <v>-イ-2</v>
      </c>
      <c r="AL142" s="9" t="str">
        <f t="shared" si="56"/>
        <v>第1条</v>
      </c>
      <c r="AM142" s="9" t="str">
        <f t="shared" si="57"/>
        <v>第1項</v>
      </c>
      <c r="AN142" s="9" t="str">
        <f t="shared" si="58"/>
        <v>第三十八号</v>
      </c>
      <c r="AO142" s="35"/>
      <c r="AP142" s="35">
        <f t="shared" si="59"/>
        <v>0</v>
      </c>
      <c r="AQ142" s="35" t="str">
        <f t="shared" si="60"/>
        <v/>
      </c>
      <c r="AR142" s="35" t="str">
        <f t="shared" si="47"/>
        <v/>
      </c>
      <c r="AS142" s="35" t="str">
        <f t="shared" si="48"/>
        <v/>
      </c>
    </row>
    <row r="143" spans="1:45" x14ac:dyDescent="0.2">
      <c r="A143" s="11" t="s">
        <v>117</v>
      </c>
      <c r="B143" s="11" t="s">
        <v>1</v>
      </c>
      <c r="C143" s="14" t="str">
        <f t="shared" si="46"/>
        <v>貨物等省令 第1条第1項第三十八号 -ロ</v>
      </c>
      <c r="D143" s="11" t="s">
        <v>6</v>
      </c>
      <c r="E143" s="11" t="s">
        <v>3</v>
      </c>
      <c r="F143" s="6"/>
      <c r="G143" s="6"/>
      <c r="AA143" s="10" t="str">
        <f t="shared" si="45"/>
        <v>1-1-38-ロ-</v>
      </c>
      <c r="AB143" s="10"/>
      <c r="AC143" s="10">
        <f t="shared" si="49"/>
        <v>2</v>
      </c>
      <c r="AD143" s="10">
        <f t="shared" si="50"/>
        <v>4</v>
      </c>
      <c r="AE143" s="10">
        <f t="shared" si="51"/>
        <v>7</v>
      </c>
      <c r="AG143" s="9" t="str">
        <f t="shared" si="52"/>
        <v>1</v>
      </c>
      <c r="AH143" s="9" t="str">
        <f t="shared" si="53"/>
        <v>1</v>
      </c>
      <c r="AI143" s="9" t="str">
        <f t="shared" si="54"/>
        <v>38</v>
      </c>
      <c r="AJ143" s="9" t="str">
        <f t="shared" si="55"/>
        <v>-ロ</v>
      </c>
      <c r="AL143" s="9" t="str">
        <f t="shared" si="56"/>
        <v>第1条</v>
      </c>
      <c r="AM143" s="9" t="str">
        <f t="shared" si="57"/>
        <v>第1項</v>
      </c>
      <c r="AN143" s="9" t="str">
        <f t="shared" si="58"/>
        <v>第三十八号</v>
      </c>
      <c r="AO143" s="35"/>
      <c r="AP143" s="35">
        <f t="shared" si="59"/>
        <v>0</v>
      </c>
      <c r="AQ143" s="35" t="str">
        <f t="shared" si="60"/>
        <v/>
      </c>
      <c r="AR143" s="35" t="str">
        <f t="shared" si="47"/>
        <v/>
      </c>
      <c r="AS143" s="35" t="str">
        <f t="shared" si="48"/>
        <v/>
      </c>
    </row>
    <row r="144" spans="1:45" ht="13.25" x14ac:dyDescent="0.2">
      <c r="A144" s="11" t="s">
        <v>118</v>
      </c>
      <c r="B144" s="11" t="s">
        <v>1</v>
      </c>
      <c r="C144" s="14" t="str">
        <f t="shared" si="46"/>
        <v xml:space="preserve">貨物等省令 第1条第1項第三十九号 </v>
      </c>
      <c r="D144" s="11" t="s">
        <v>6</v>
      </c>
      <c r="E144" s="11" t="s">
        <v>3</v>
      </c>
      <c r="F144" s="6"/>
      <c r="G144" s="6"/>
      <c r="AA144" s="10" t="str">
        <f t="shared" si="45"/>
        <v>1-1-39-</v>
      </c>
      <c r="AB144" s="10"/>
      <c r="AC144" s="10">
        <f t="shared" si="49"/>
        <v>2</v>
      </c>
      <c r="AD144" s="10">
        <f t="shared" si="50"/>
        <v>4</v>
      </c>
      <c r="AE144" s="10">
        <f t="shared" si="51"/>
        <v>7</v>
      </c>
      <c r="AG144" s="9" t="str">
        <f t="shared" si="52"/>
        <v>1</v>
      </c>
      <c r="AH144" s="9" t="str">
        <f t="shared" si="53"/>
        <v>1</v>
      </c>
      <c r="AI144" s="9" t="str">
        <f t="shared" si="54"/>
        <v>39</v>
      </c>
      <c r="AJ144" s="9" t="str">
        <f t="shared" si="55"/>
        <v/>
      </c>
      <c r="AL144" s="9" t="str">
        <f t="shared" si="56"/>
        <v>第1条</v>
      </c>
      <c r="AM144" s="9" t="str">
        <f t="shared" si="57"/>
        <v>第1項</v>
      </c>
      <c r="AN144" s="9" t="str">
        <f t="shared" si="58"/>
        <v>第三十九号</v>
      </c>
      <c r="AO144" s="35"/>
      <c r="AP144" s="35">
        <f t="shared" si="59"/>
        <v>0</v>
      </c>
      <c r="AQ144" s="35" t="str">
        <f t="shared" si="60"/>
        <v/>
      </c>
      <c r="AR144" s="35" t="str">
        <f t="shared" si="47"/>
        <v/>
      </c>
      <c r="AS144" s="35" t="str">
        <f t="shared" si="48"/>
        <v/>
      </c>
    </row>
    <row r="145" spans="1:45" ht="13.25" x14ac:dyDescent="0.2">
      <c r="A145" s="11" t="s">
        <v>121</v>
      </c>
      <c r="B145" s="11" t="s">
        <v>1</v>
      </c>
      <c r="C145" s="14" t="str">
        <f t="shared" si="46"/>
        <v xml:space="preserve">貨物等省令 第1条第1項第四十号 </v>
      </c>
      <c r="D145" s="11" t="s">
        <v>6</v>
      </c>
      <c r="E145" s="11" t="s">
        <v>3</v>
      </c>
      <c r="F145" s="6"/>
      <c r="G145" s="6"/>
      <c r="AA145" s="10" t="str">
        <f t="shared" si="45"/>
        <v>1-1-40-</v>
      </c>
      <c r="AB145" s="10"/>
      <c r="AC145" s="10">
        <f t="shared" si="49"/>
        <v>2</v>
      </c>
      <c r="AD145" s="10">
        <f t="shared" si="50"/>
        <v>4</v>
      </c>
      <c r="AE145" s="10">
        <f t="shared" si="51"/>
        <v>7</v>
      </c>
      <c r="AG145" s="9" t="str">
        <f t="shared" si="52"/>
        <v>1</v>
      </c>
      <c r="AH145" s="9" t="str">
        <f t="shared" si="53"/>
        <v>1</v>
      </c>
      <c r="AI145" s="9" t="str">
        <f t="shared" si="54"/>
        <v>40</v>
      </c>
      <c r="AJ145" s="9" t="str">
        <f t="shared" si="55"/>
        <v/>
      </c>
      <c r="AL145" s="9" t="str">
        <f t="shared" si="56"/>
        <v>第1条</v>
      </c>
      <c r="AM145" s="9" t="str">
        <f t="shared" si="57"/>
        <v>第1項</v>
      </c>
      <c r="AN145" s="9" t="str">
        <f t="shared" si="58"/>
        <v>第四十号</v>
      </c>
      <c r="AO145" s="35"/>
      <c r="AP145" s="35">
        <f t="shared" si="59"/>
        <v>0</v>
      </c>
      <c r="AQ145" s="35" t="str">
        <f t="shared" si="60"/>
        <v/>
      </c>
      <c r="AR145" s="35" t="str">
        <f t="shared" si="47"/>
        <v/>
      </c>
      <c r="AS145" s="35" t="str">
        <f t="shared" si="48"/>
        <v/>
      </c>
    </row>
    <row r="146" spans="1:45" x14ac:dyDescent="0.2">
      <c r="A146" s="11" t="s">
        <v>1990</v>
      </c>
      <c r="B146" s="11" t="s">
        <v>1988</v>
      </c>
      <c r="C146" s="14" t="str">
        <f t="shared" si="46"/>
        <v xml:space="preserve">貨物等省令 第1条第1項第四十の二号 </v>
      </c>
      <c r="D146" s="11" t="s">
        <v>1985</v>
      </c>
      <c r="E146" s="11"/>
      <c r="F146" s="6"/>
      <c r="G146" s="6"/>
      <c r="AA146" s="10" t="str">
        <f t="shared" si="45"/>
        <v>1-1-40の2-</v>
      </c>
      <c r="AB146" s="10"/>
      <c r="AC146" s="10">
        <f t="shared" si="49"/>
        <v>2</v>
      </c>
      <c r="AD146" s="10">
        <f t="shared" si="50"/>
        <v>4</v>
      </c>
      <c r="AE146" s="10">
        <f t="shared" si="51"/>
        <v>9</v>
      </c>
      <c r="AG146" s="9" t="str">
        <f t="shared" si="52"/>
        <v>1</v>
      </c>
      <c r="AH146" s="9" t="str">
        <f t="shared" si="53"/>
        <v>1</v>
      </c>
      <c r="AI146" s="9" t="str">
        <f t="shared" si="54"/>
        <v>40の2</v>
      </c>
      <c r="AJ146" s="9" t="str">
        <f t="shared" si="55"/>
        <v/>
      </c>
      <c r="AL146" s="9" t="str">
        <f t="shared" si="56"/>
        <v>第1条</v>
      </c>
      <c r="AM146" s="9" t="str">
        <f t="shared" si="57"/>
        <v>第1項</v>
      </c>
      <c r="AN146" s="12" t="str">
        <f>"第四十の二号"</f>
        <v>第四十の二号</v>
      </c>
      <c r="AO146" s="36" t="s">
        <v>2249</v>
      </c>
      <c r="AP146" s="35">
        <f t="shared" si="59"/>
        <v>1</v>
      </c>
      <c r="AQ146" s="35" t="str">
        <f t="shared" si="60"/>
        <v/>
      </c>
      <c r="AR146" s="35" t="str">
        <f t="shared" si="47"/>
        <v/>
      </c>
      <c r="AS146" s="35" t="str">
        <f t="shared" si="48"/>
        <v/>
      </c>
    </row>
    <row r="147" spans="1:45" x14ac:dyDescent="0.2">
      <c r="A147" s="11" t="s">
        <v>122</v>
      </c>
      <c r="B147" s="11" t="s">
        <v>1</v>
      </c>
      <c r="C147" s="14" t="str">
        <f t="shared" si="46"/>
        <v>貨物等省令 第1条第1項第四十一号 -イ</v>
      </c>
      <c r="D147" s="11" t="s">
        <v>6</v>
      </c>
      <c r="E147" s="11" t="s">
        <v>3</v>
      </c>
      <c r="F147" s="6"/>
      <c r="G147" s="6"/>
      <c r="AA147" s="10" t="str">
        <f t="shared" si="45"/>
        <v>1-1-41-イ-</v>
      </c>
      <c r="AB147" s="10"/>
      <c r="AC147" s="10">
        <f t="shared" si="49"/>
        <v>2</v>
      </c>
      <c r="AD147" s="10">
        <f t="shared" si="50"/>
        <v>4</v>
      </c>
      <c r="AE147" s="10">
        <f t="shared" si="51"/>
        <v>7</v>
      </c>
      <c r="AG147" s="9" t="str">
        <f t="shared" si="52"/>
        <v>1</v>
      </c>
      <c r="AH147" s="9" t="str">
        <f t="shared" si="53"/>
        <v>1</v>
      </c>
      <c r="AI147" s="9" t="str">
        <f t="shared" si="54"/>
        <v>41</v>
      </c>
      <c r="AJ147" s="9" t="str">
        <f t="shared" si="55"/>
        <v>-イ</v>
      </c>
      <c r="AL147" s="9" t="str">
        <f t="shared" si="56"/>
        <v>第1条</v>
      </c>
      <c r="AM147" s="9" t="str">
        <f t="shared" si="57"/>
        <v>第1項</v>
      </c>
      <c r="AN147" s="9" t="str">
        <f t="shared" si="58"/>
        <v>第四十一号</v>
      </c>
      <c r="AO147" s="35"/>
      <c r="AP147" s="35">
        <f t="shared" si="59"/>
        <v>0</v>
      </c>
      <c r="AQ147" s="35" t="str">
        <f t="shared" si="60"/>
        <v/>
      </c>
      <c r="AR147" s="35" t="str">
        <f t="shared" si="47"/>
        <v/>
      </c>
      <c r="AS147" s="35" t="str">
        <f t="shared" si="48"/>
        <v/>
      </c>
    </row>
    <row r="148" spans="1:45" x14ac:dyDescent="0.2">
      <c r="A148" s="11" t="s">
        <v>123</v>
      </c>
      <c r="B148" s="11" t="s">
        <v>1</v>
      </c>
      <c r="C148" s="14" t="str">
        <f t="shared" si="46"/>
        <v>貨物等省令 第1条第1項第四十一号 -ロ</v>
      </c>
      <c r="D148" s="11" t="s">
        <v>6</v>
      </c>
      <c r="E148" s="11" t="s">
        <v>3</v>
      </c>
      <c r="F148" s="6"/>
      <c r="G148" s="6"/>
      <c r="AA148" s="10" t="str">
        <f t="shared" si="45"/>
        <v>1-1-41-ロ-</v>
      </c>
      <c r="AB148" s="10"/>
      <c r="AC148" s="10">
        <f t="shared" si="49"/>
        <v>2</v>
      </c>
      <c r="AD148" s="10">
        <f t="shared" si="50"/>
        <v>4</v>
      </c>
      <c r="AE148" s="10">
        <f t="shared" si="51"/>
        <v>7</v>
      </c>
      <c r="AG148" s="9" t="str">
        <f t="shared" si="52"/>
        <v>1</v>
      </c>
      <c r="AH148" s="9" t="str">
        <f t="shared" si="53"/>
        <v>1</v>
      </c>
      <c r="AI148" s="9" t="str">
        <f t="shared" si="54"/>
        <v>41</v>
      </c>
      <c r="AJ148" s="9" t="str">
        <f t="shared" si="55"/>
        <v>-ロ</v>
      </c>
      <c r="AL148" s="9" t="str">
        <f t="shared" si="56"/>
        <v>第1条</v>
      </c>
      <c r="AM148" s="9" t="str">
        <f t="shared" si="57"/>
        <v>第1項</v>
      </c>
      <c r="AN148" s="9" t="str">
        <f t="shared" si="58"/>
        <v>第四十一号</v>
      </c>
      <c r="AO148" s="35"/>
      <c r="AP148" s="35">
        <f t="shared" si="59"/>
        <v>0</v>
      </c>
      <c r="AQ148" s="35" t="str">
        <f t="shared" si="60"/>
        <v/>
      </c>
      <c r="AR148" s="35" t="str">
        <f t="shared" si="47"/>
        <v/>
      </c>
      <c r="AS148" s="35" t="str">
        <f t="shared" si="48"/>
        <v/>
      </c>
    </row>
    <row r="149" spans="1:45" x14ac:dyDescent="0.2">
      <c r="A149" s="11" t="s">
        <v>124</v>
      </c>
      <c r="B149" s="11" t="s">
        <v>1</v>
      </c>
      <c r="C149" s="14" t="str">
        <f t="shared" si="46"/>
        <v>貨物等省令 第1条第1項第四十二号 -イ-1</v>
      </c>
      <c r="D149" s="11" t="s">
        <v>6</v>
      </c>
      <c r="E149" s="11" t="s">
        <v>3</v>
      </c>
      <c r="F149" s="6"/>
      <c r="G149" s="6"/>
      <c r="AA149" s="10" t="str">
        <f t="shared" si="45"/>
        <v>1-1-42-イ-1-</v>
      </c>
      <c r="AB149" s="10"/>
      <c r="AC149" s="10">
        <f t="shared" si="49"/>
        <v>2</v>
      </c>
      <c r="AD149" s="10">
        <f t="shared" si="50"/>
        <v>4</v>
      </c>
      <c r="AE149" s="10">
        <f t="shared" si="51"/>
        <v>7</v>
      </c>
      <c r="AG149" s="9" t="str">
        <f t="shared" si="52"/>
        <v>1</v>
      </c>
      <c r="AH149" s="9" t="str">
        <f t="shared" si="53"/>
        <v>1</v>
      </c>
      <c r="AI149" s="9" t="str">
        <f t="shared" si="54"/>
        <v>42</v>
      </c>
      <c r="AJ149" s="9" t="str">
        <f t="shared" si="55"/>
        <v>-イ-1</v>
      </c>
      <c r="AL149" s="9" t="str">
        <f t="shared" si="56"/>
        <v>第1条</v>
      </c>
      <c r="AM149" s="9" t="str">
        <f t="shared" si="57"/>
        <v>第1項</v>
      </c>
      <c r="AN149" s="9" t="str">
        <f t="shared" si="58"/>
        <v>第四十二号</v>
      </c>
      <c r="AO149" s="35"/>
      <c r="AP149" s="35">
        <f t="shared" si="59"/>
        <v>0</v>
      </c>
      <c r="AQ149" s="35" t="str">
        <f t="shared" si="60"/>
        <v/>
      </c>
      <c r="AR149" s="35" t="str">
        <f t="shared" si="47"/>
        <v/>
      </c>
      <c r="AS149" s="35" t="str">
        <f t="shared" si="48"/>
        <v/>
      </c>
    </row>
    <row r="150" spans="1:45" x14ac:dyDescent="0.2">
      <c r="A150" s="11" t="s">
        <v>125</v>
      </c>
      <c r="B150" s="11" t="s">
        <v>1</v>
      </c>
      <c r="C150" s="14" t="str">
        <f t="shared" si="46"/>
        <v>貨物等省令 第1条第1項第四十二号 -イ-2</v>
      </c>
      <c r="D150" s="11" t="s">
        <v>6</v>
      </c>
      <c r="E150" s="11" t="s">
        <v>3</v>
      </c>
      <c r="F150" s="6"/>
      <c r="G150" s="6"/>
      <c r="AA150" s="10" t="str">
        <f t="shared" si="45"/>
        <v>1-1-42-イ-2-</v>
      </c>
      <c r="AB150" s="10"/>
      <c r="AC150" s="10">
        <f t="shared" si="49"/>
        <v>2</v>
      </c>
      <c r="AD150" s="10">
        <f t="shared" si="50"/>
        <v>4</v>
      </c>
      <c r="AE150" s="10">
        <f t="shared" si="51"/>
        <v>7</v>
      </c>
      <c r="AG150" s="9" t="str">
        <f t="shared" si="52"/>
        <v>1</v>
      </c>
      <c r="AH150" s="9" t="str">
        <f t="shared" si="53"/>
        <v>1</v>
      </c>
      <c r="AI150" s="9" t="str">
        <f t="shared" si="54"/>
        <v>42</v>
      </c>
      <c r="AJ150" s="9" t="str">
        <f t="shared" si="55"/>
        <v>-イ-2</v>
      </c>
      <c r="AL150" s="9" t="str">
        <f t="shared" si="56"/>
        <v>第1条</v>
      </c>
      <c r="AM150" s="9" t="str">
        <f t="shared" si="57"/>
        <v>第1項</v>
      </c>
      <c r="AN150" s="9" t="str">
        <f t="shared" si="58"/>
        <v>第四十二号</v>
      </c>
      <c r="AO150" s="35"/>
      <c r="AP150" s="35">
        <f t="shared" si="59"/>
        <v>0</v>
      </c>
      <c r="AQ150" s="35" t="str">
        <f t="shared" si="60"/>
        <v/>
      </c>
      <c r="AR150" s="35" t="str">
        <f t="shared" si="47"/>
        <v/>
      </c>
      <c r="AS150" s="35" t="str">
        <f t="shared" si="48"/>
        <v/>
      </c>
    </row>
    <row r="151" spans="1:45" x14ac:dyDescent="0.2">
      <c r="A151" s="11" t="s">
        <v>126</v>
      </c>
      <c r="B151" s="11" t="s">
        <v>1</v>
      </c>
      <c r="C151" s="14" t="str">
        <f t="shared" si="46"/>
        <v>貨物等省令 第1条第1項第四十二号 -ロ</v>
      </c>
      <c r="D151" s="11" t="s">
        <v>6</v>
      </c>
      <c r="E151" s="11" t="s">
        <v>3</v>
      </c>
      <c r="F151" s="6"/>
      <c r="G151" s="6"/>
      <c r="AA151" s="10" t="str">
        <f t="shared" si="45"/>
        <v>1-1-42-ロ-</v>
      </c>
      <c r="AB151" s="10"/>
      <c r="AC151" s="10">
        <f t="shared" si="49"/>
        <v>2</v>
      </c>
      <c r="AD151" s="10">
        <f t="shared" si="50"/>
        <v>4</v>
      </c>
      <c r="AE151" s="10">
        <f t="shared" si="51"/>
        <v>7</v>
      </c>
      <c r="AG151" s="9" t="str">
        <f t="shared" si="52"/>
        <v>1</v>
      </c>
      <c r="AH151" s="9" t="str">
        <f t="shared" si="53"/>
        <v>1</v>
      </c>
      <c r="AI151" s="9" t="str">
        <f t="shared" si="54"/>
        <v>42</v>
      </c>
      <c r="AJ151" s="9" t="str">
        <f t="shared" si="55"/>
        <v>-ロ</v>
      </c>
      <c r="AL151" s="9" t="str">
        <f t="shared" si="56"/>
        <v>第1条</v>
      </c>
      <c r="AM151" s="9" t="str">
        <f t="shared" si="57"/>
        <v>第1項</v>
      </c>
      <c r="AN151" s="9" t="str">
        <f t="shared" si="58"/>
        <v>第四十二号</v>
      </c>
      <c r="AO151" s="35"/>
      <c r="AP151" s="35">
        <f t="shared" si="59"/>
        <v>0</v>
      </c>
      <c r="AQ151" s="35" t="str">
        <f t="shared" si="60"/>
        <v/>
      </c>
      <c r="AR151" s="35" t="str">
        <f t="shared" si="47"/>
        <v/>
      </c>
      <c r="AS151" s="35" t="str">
        <f t="shared" si="48"/>
        <v/>
      </c>
    </row>
    <row r="152" spans="1:45" ht="13.25" x14ac:dyDescent="0.2">
      <c r="A152" s="11" t="s">
        <v>127</v>
      </c>
      <c r="B152" s="11" t="s">
        <v>1</v>
      </c>
      <c r="C152" s="14" t="str">
        <f t="shared" si="46"/>
        <v xml:space="preserve">貨物等省令 第1条第1項第四十三号 </v>
      </c>
      <c r="D152" s="11" t="s">
        <v>6</v>
      </c>
      <c r="E152" s="11" t="s">
        <v>3</v>
      </c>
      <c r="F152" s="6"/>
      <c r="G152" s="6"/>
      <c r="AA152" s="10" t="str">
        <f t="shared" si="45"/>
        <v>1-1-43-</v>
      </c>
      <c r="AB152" s="10"/>
      <c r="AC152" s="10">
        <f t="shared" si="49"/>
        <v>2</v>
      </c>
      <c r="AD152" s="10">
        <f t="shared" si="50"/>
        <v>4</v>
      </c>
      <c r="AE152" s="10">
        <f t="shared" si="51"/>
        <v>7</v>
      </c>
      <c r="AG152" s="9" t="str">
        <f t="shared" si="52"/>
        <v>1</v>
      </c>
      <c r="AH152" s="9" t="str">
        <f t="shared" si="53"/>
        <v>1</v>
      </c>
      <c r="AI152" s="9" t="str">
        <f t="shared" si="54"/>
        <v>43</v>
      </c>
      <c r="AJ152" s="9" t="str">
        <f t="shared" si="55"/>
        <v/>
      </c>
      <c r="AL152" s="9" t="str">
        <f t="shared" si="56"/>
        <v>第1条</v>
      </c>
      <c r="AM152" s="9" t="str">
        <f t="shared" si="57"/>
        <v>第1項</v>
      </c>
      <c r="AN152" s="9" t="str">
        <f t="shared" si="58"/>
        <v>第四十三号</v>
      </c>
      <c r="AO152" s="35"/>
      <c r="AP152" s="35">
        <f t="shared" si="59"/>
        <v>0</v>
      </c>
      <c r="AQ152" s="35" t="str">
        <f t="shared" si="60"/>
        <v/>
      </c>
      <c r="AR152" s="35" t="str">
        <f t="shared" si="47"/>
        <v/>
      </c>
      <c r="AS152" s="35" t="str">
        <f t="shared" si="48"/>
        <v/>
      </c>
    </row>
    <row r="153" spans="1:45" x14ac:dyDescent="0.2">
      <c r="A153" s="11" t="s">
        <v>128</v>
      </c>
      <c r="B153" s="11" t="s">
        <v>1</v>
      </c>
      <c r="C153" s="14" t="str">
        <f t="shared" si="46"/>
        <v>貨物等省令 第1条第1項第四十四号 -イ-1</v>
      </c>
      <c r="D153" s="11" t="s">
        <v>6</v>
      </c>
      <c r="E153" s="11" t="s">
        <v>3</v>
      </c>
      <c r="F153" s="6"/>
      <c r="G153" s="6"/>
      <c r="AA153" s="10" t="str">
        <f t="shared" si="45"/>
        <v>1-1-44-イ-1-</v>
      </c>
      <c r="AB153" s="10"/>
      <c r="AC153" s="10">
        <f t="shared" si="49"/>
        <v>2</v>
      </c>
      <c r="AD153" s="10">
        <f t="shared" si="50"/>
        <v>4</v>
      </c>
      <c r="AE153" s="10">
        <f t="shared" si="51"/>
        <v>7</v>
      </c>
      <c r="AG153" s="9" t="str">
        <f t="shared" si="52"/>
        <v>1</v>
      </c>
      <c r="AH153" s="9" t="str">
        <f t="shared" si="53"/>
        <v>1</v>
      </c>
      <c r="AI153" s="9" t="str">
        <f t="shared" si="54"/>
        <v>44</v>
      </c>
      <c r="AJ153" s="9" t="str">
        <f t="shared" si="55"/>
        <v>-イ-1</v>
      </c>
      <c r="AL153" s="9" t="str">
        <f t="shared" si="56"/>
        <v>第1条</v>
      </c>
      <c r="AM153" s="9" t="str">
        <f t="shared" si="57"/>
        <v>第1項</v>
      </c>
      <c r="AN153" s="9" t="str">
        <f t="shared" si="58"/>
        <v>第四十四号</v>
      </c>
      <c r="AO153" s="35"/>
      <c r="AP153" s="35">
        <f t="shared" si="59"/>
        <v>0</v>
      </c>
      <c r="AQ153" s="35" t="str">
        <f t="shared" si="60"/>
        <v/>
      </c>
      <c r="AR153" s="35" t="str">
        <f t="shared" si="47"/>
        <v/>
      </c>
      <c r="AS153" s="35" t="str">
        <f t="shared" si="48"/>
        <v/>
      </c>
    </row>
    <row r="154" spans="1:45" x14ac:dyDescent="0.2">
      <c r="A154" s="11" t="s">
        <v>129</v>
      </c>
      <c r="B154" s="11" t="s">
        <v>1</v>
      </c>
      <c r="C154" s="14" t="str">
        <f t="shared" si="46"/>
        <v>貨物等省令 第1条第1項第四十四号 -イ-2</v>
      </c>
      <c r="D154" s="11" t="s">
        <v>6</v>
      </c>
      <c r="E154" s="11" t="s">
        <v>3</v>
      </c>
      <c r="F154" s="6"/>
      <c r="G154" s="6"/>
      <c r="AA154" s="10" t="str">
        <f t="shared" si="45"/>
        <v>1-1-44-イ-2-</v>
      </c>
      <c r="AB154" s="10"/>
      <c r="AC154" s="10">
        <f t="shared" si="49"/>
        <v>2</v>
      </c>
      <c r="AD154" s="10">
        <f t="shared" si="50"/>
        <v>4</v>
      </c>
      <c r="AE154" s="10">
        <f t="shared" si="51"/>
        <v>7</v>
      </c>
      <c r="AG154" s="9" t="str">
        <f t="shared" si="52"/>
        <v>1</v>
      </c>
      <c r="AH154" s="9" t="str">
        <f t="shared" si="53"/>
        <v>1</v>
      </c>
      <c r="AI154" s="9" t="str">
        <f t="shared" si="54"/>
        <v>44</v>
      </c>
      <c r="AJ154" s="9" t="str">
        <f t="shared" si="55"/>
        <v>-イ-2</v>
      </c>
      <c r="AL154" s="9" t="str">
        <f t="shared" si="56"/>
        <v>第1条</v>
      </c>
      <c r="AM154" s="9" t="str">
        <f t="shared" si="57"/>
        <v>第1項</v>
      </c>
      <c r="AN154" s="9" t="str">
        <f t="shared" si="58"/>
        <v>第四十四号</v>
      </c>
      <c r="AO154" s="35"/>
      <c r="AP154" s="35">
        <f t="shared" si="59"/>
        <v>0</v>
      </c>
      <c r="AQ154" s="35" t="str">
        <f t="shared" si="60"/>
        <v/>
      </c>
      <c r="AR154" s="35" t="str">
        <f t="shared" si="47"/>
        <v/>
      </c>
      <c r="AS154" s="35" t="str">
        <f t="shared" si="48"/>
        <v/>
      </c>
    </row>
    <row r="155" spans="1:45" x14ac:dyDescent="0.2">
      <c r="A155" s="11" t="s">
        <v>2046</v>
      </c>
      <c r="B155" s="11" t="s">
        <v>1988</v>
      </c>
      <c r="C155" s="14" t="str">
        <f t="shared" si="46"/>
        <v>貨物等省令 第1条第1項第四十四号 -イ-3</v>
      </c>
      <c r="D155" s="11" t="s">
        <v>1985</v>
      </c>
      <c r="E155" s="11"/>
      <c r="F155" s="6"/>
      <c r="G155" s="6"/>
      <c r="AA155" s="10" t="str">
        <f t="shared" si="45"/>
        <v>1-1-44-イ-3-</v>
      </c>
      <c r="AB155" s="10"/>
      <c r="AC155" s="10">
        <f t="shared" si="49"/>
        <v>2</v>
      </c>
      <c r="AD155" s="10">
        <f t="shared" si="50"/>
        <v>4</v>
      </c>
      <c r="AE155" s="10">
        <f t="shared" si="51"/>
        <v>7</v>
      </c>
      <c r="AG155" s="9" t="str">
        <f t="shared" si="52"/>
        <v>1</v>
      </c>
      <c r="AH155" s="9" t="str">
        <f t="shared" si="53"/>
        <v>1</v>
      </c>
      <c r="AI155" s="9" t="str">
        <f t="shared" si="54"/>
        <v>44</v>
      </c>
      <c r="AJ155" s="9" t="str">
        <f t="shared" si="55"/>
        <v>-イ-3</v>
      </c>
      <c r="AL155" s="9" t="str">
        <f t="shared" si="56"/>
        <v>第1条</v>
      </c>
      <c r="AM155" s="9" t="str">
        <f t="shared" si="57"/>
        <v>第1項</v>
      </c>
      <c r="AN155" s="9" t="str">
        <f t="shared" si="58"/>
        <v>第四十四号</v>
      </c>
      <c r="AO155" s="35"/>
      <c r="AP155" s="35">
        <f t="shared" si="59"/>
        <v>0</v>
      </c>
      <c r="AQ155" s="35" t="str">
        <f t="shared" si="60"/>
        <v/>
      </c>
      <c r="AR155" s="35" t="str">
        <f t="shared" si="47"/>
        <v/>
      </c>
      <c r="AS155" s="35" t="str">
        <f t="shared" si="48"/>
        <v/>
      </c>
    </row>
    <row r="156" spans="1:45" x14ac:dyDescent="0.2">
      <c r="A156" s="11" t="s">
        <v>2047</v>
      </c>
      <c r="B156" s="11" t="s">
        <v>1988</v>
      </c>
      <c r="C156" s="14" t="str">
        <f t="shared" si="46"/>
        <v>貨物等省令 第1条第1項第四十四号 -イ-4</v>
      </c>
      <c r="D156" s="11" t="s">
        <v>1985</v>
      </c>
      <c r="E156" s="11"/>
      <c r="F156" s="6"/>
      <c r="G156" s="6"/>
      <c r="AA156" s="10" t="str">
        <f t="shared" si="45"/>
        <v>1-1-44-イ-4-</v>
      </c>
      <c r="AB156" s="10"/>
      <c r="AC156" s="10">
        <f t="shared" si="49"/>
        <v>2</v>
      </c>
      <c r="AD156" s="10">
        <f t="shared" si="50"/>
        <v>4</v>
      </c>
      <c r="AE156" s="10">
        <f t="shared" si="51"/>
        <v>7</v>
      </c>
      <c r="AG156" s="9" t="str">
        <f t="shared" si="52"/>
        <v>1</v>
      </c>
      <c r="AH156" s="9" t="str">
        <f t="shared" si="53"/>
        <v>1</v>
      </c>
      <c r="AI156" s="9" t="str">
        <f t="shared" si="54"/>
        <v>44</v>
      </c>
      <c r="AJ156" s="9" t="str">
        <f t="shared" si="55"/>
        <v>-イ-4</v>
      </c>
      <c r="AL156" s="9" t="str">
        <f t="shared" si="56"/>
        <v>第1条</v>
      </c>
      <c r="AM156" s="9" t="str">
        <f t="shared" si="57"/>
        <v>第1項</v>
      </c>
      <c r="AN156" s="9" t="str">
        <f t="shared" si="58"/>
        <v>第四十四号</v>
      </c>
      <c r="AO156" s="35"/>
      <c r="AP156" s="35">
        <f t="shared" si="59"/>
        <v>0</v>
      </c>
      <c r="AQ156" s="35" t="str">
        <f t="shared" si="60"/>
        <v/>
      </c>
      <c r="AR156" s="35" t="str">
        <f t="shared" si="47"/>
        <v/>
      </c>
      <c r="AS156" s="35" t="str">
        <f t="shared" si="48"/>
        <v/>
      </c>
    </row>
    <row r="157" spans="1:45" x14ac:dyDescent="0.2">
      <c r="A157" s="11" t="s">
        <v>2048</v>
      </c>
      <c r="B157" s="11" t="s">
        <v>1988</v>
      </c>
      <c r="C157" s="14" t="str">
        <f t="shared" si="46"/>
        <v>貨物等省令 第1条第1項第四十四号 -イ-5</v>
      </c>
      <c r="D157" s="11" t="s">
        <v>1985</v>
      </c>
      <c r="E157" s="11"/>
      <c r="F157" s="6"/>
      <c r="G157" s="6"/>
      <c r="AA157" s="10" t="str">
        <f t="shared" si="45"/>
        <v>1-1-44-イ-5-</v>
      </c>
      <c r="AB157" s="10"/>
      <c r="AC157" s="10">
        <f t="shared" si="49"/>
        <v>2</v>
      </c>
      <c r="AD157" s="10">
        <f t="shared" si="50"/>
        <v>4</v>
      </c>
      <c r="AE157" s="10">
        <f t="shared" si="51"/>
        <v>7</v>
      </c>
      <c r="AG157" s="9" t="str">
        <f t="shared" si="52"/>
        <v>1</v>
      </c>
      <c r="AH157" s="9" t="str">
        <f t="shared" si="53"/>
        <v>1</v>
      </c>
      <c r="AI157" s="9" t="str">
        <f t="shared" si="54"/>
        <v>44</v>
      </c>
      <c r="AJ157" s="9" t="str">
        <f t="shared" si="55"/>
        <v>-イ-5</v>
      </c>
      <c r="AL157" s="9" t="str">
        <f t="shared" si="56"/>
        <v>第1条</v>
      </c>
      <c r="AM157" s="9" t="str">
        <f t="shared" si="57"/>
        <v>第1項</v>
      </c>
      <c r="AN157" s="9" t="str">
        <f t="shared" si="58"/>
        <v>第四十四号</v>
      </c>
      <c r="AO157" s="35"/>
      <c r="AP157" s="35">
        <f t="shared" si="59"/>
        <v>0</v>
      </c>
      <c r="AQ157" s="35" t="str">
        <f t="shared" si="60"/>
        <v/>
      </c>
      <c r="AR157" s="35" t="str">
        <f t="shared" si="47"/>
        <v/>
      </c>
      <c r="AS157" s="35" t="str">
        <f t="shared" si="48"/>
        <v/>
      </c>
    </row>
    <row r="158" spans="1:45" x14ac:dyDescent="0.2">
      <c r="A158" s="11" t="s">
        <v>130</v>
      </c>
      <c r="B158" s="11" t="s">
        <v>1</v>
      </c>
      <c r="C158" s="14" t="str">
        <f t="shared" si="46"/>
        <v>貨物等省令 第1条第1項第四十四号 -ロ-1</v>
      </c>
      <c r="D158" s="11" t="s">
        <v>6</v>
      </c>
      <c r="E158" s="11" t="s">
        <v>3</v>
      </c>
      <c r="F158" s="6"/>
      <c r="G158" s="6"/>
      <c r="AA158" s="10" t="str">
        <f t="shared" si="45"/>
        <v>1-1-44-ロ-1-</v>
      </c>
      <c r="AB158" s="10"/>
      <c r="AC158" s="10">
        <f t="shared" si="49"/>
        <v>2</v>
      </c>
      <c r="AD158" s="10">
        <f t="shared" si="50"/>
        <v>4</v>
      </c>
      <c r="AE158" s="10">
        <f t="shared" si="51"/>
        <v>7</v>
      </c>
      <c r="AG158" s="9" t="str">
        <f t="shared" si="52"/>
        <v>1</v>
      </c>
      <c r="AH158" s="9" t="str">
        <f t="shared" si="53"/>
        <v>1</v>
      </c>
      <c r="AI158" s="9" t="str">
        <f t="shared" si="54"/>
        <v>44</v>
      </c>
      <c r="AJ158" s="9" t="str">
        <f t="shared" si="55"/>
        <v>-ロ-1</v>
      </c>
      <c r="AL158" s="9" t="str">
        <f t="shared" si="56"/>
        <v>第1条</v>
      </c>
      <c r="AM158" s="9" t="str">
        <f t="shared" si="57"/>
        <v>第1項</v>
      </c>
      <c r="AN158" s="9" t="str">
        <f t="shared" si="58"/>
        <v>第四十四号</v>
      </c>
      <c r="AO158" s="35"/>
      <c r="AP158" s="35">
        <f t="shared" si="59"/>
        <v>0</v>
      </c>
      <c r="AQ158" s="35" t="str">
        <f t="shared" si="60"/>
        <v/>
      </c>
      <c r="AR158" s="35" t="str">
        <f t="shared" si="47"/>
        <v/>
      </c>
      <c r="AS158" s="35" t="str">
        <f t="shared" si="48"/>
        <v/>
      </c>
    </row>
    <row r="159" spans="1:45" x14ac:dyDescent="0.2">
      <c r="A159" s="11" t="s">
        <v>131</v>
      </c>
      <c r="B159" s="11" t="s">
        <v>1</v>
      </c>
      <c r="C159" s="14" t="str">
        <f t="shared" si="46"/>
        <v>貨物等省令 第1条第1項第四十四号 -ロ-2</v>
      </c>
      <c r="D159" s="11" t="s">
        <v>6</v>
      </c>
      <c r="E159" s="11" t="s">
        <v>3</v>
      </c>
      <c r="F159" s="6"/>
      <c r="G159" s="6"/>
      <c r="AA159" s="10" t="str">
        <f t="shared" si="45"/>
        <v>1-1-44-ロ-2-</v>
      </c>
      <c r="AB159" s="10"/>
      <c r="AC159" s="10">
        <f t="shared" si="49"/>
        <v>2</v>
      </c>
      <c r="AD159" s="10">
        <f t="shared" si="50"/>
        <v>4</v>
      </c>
      <c r="AE159" s="10">
        <f t="shared" si="51"/>
        <v>7</v>
      </c>
      <c r="AG159" s="9" t="str">
        <f t="shared" si="52"/>
        <v>1</v>
      </c>
      <c r="AH159" s="9" t="str">
        <f t="shared" si="53"/>
        <v>1</v>
      </c>
      <c r="AI159" s="9" t="str">
        <f t="shared" si="54"/>
        <v>44</v>
      </c>
      <c r="AJ159" s="9" t="str">
        <f t="shared" si="55"/>
        <v>-ロ-2</v>
      </c>
      <c r="AL159" s="9" t="str">
        <f t="shared" si="56"/>
        <v>第1条</v>
      </c>
      <c r="AM159" s="9" t="str">
        <f t="shared" si="57"/>
        <v>第1項</v>
      </c>
      <c r="AN159" s="9" t="str">
        <f t="shared" si="58"/>
        <v>第四十四号</v>
      </c>
      <c r="AO159" s="35"/>
      <c r="AP159" s="35">
        <f t="shared" si="59"/>
        <v>0</v>
      </c>
      <c r="AQ159" s="35" t="str">
        <f t="shared" si="60"/>
        <v/>
      </c>
      <c r="AR159" s="35" t="str">
        <f t="shared" si="47"/>
        <v/>
      </c>
      <c r="AS159" s="35" t="str">
        <f t="shared" si="48"/>
        <v/>
      </c>
    </row>
    <row r="160" spans="1:45" x14ac:dyDescent="0.2">
      <c r="A160" s="11" t="s">
        <v>132</v>
      </c>
      <c r="B160" s="11" t="s">
        <v>1</v>
      </c>
      <c r="C160" s="14" t="str">
        <f t="shared" si="46"/>
        <v>貨物等省令 第1条第1項第四十四号 -ロ-3</v>
      </c>
      <c r="D160" s="11" t="s">
        <v>6</v>
      </c>
      <c r="E160" s="11" t="s">
        <v>3</v>
      </c>
      <c r="F160" s="6"/>
      <c r="G160" s="6"/>
      <c r="AA160" s="10" t="str">
        <f t="shared" si="45"/>
        <v>1-1-44-ロ-3-</v>
      </c>
      <c r="AB160" s="10"/>
      <c r="AC160" s="10">
        <f t="shared" si="49"/>
        <v>2</v>
      </c>
      <c r="AD160" s="10">
        <f t="shared" si="50"/>
        <v>4</v>
      </c>
      <c r="AE160" s="10">
        <f t="shared" si="51"/>
        <v>7</v>
      </c>
      <c r="AG160" s="9" t="str">
        <f t="shared" si="52"/>
        <v>1</v>
      </c>
      <c r="AH160" s="9" t="str">
        <f t="shared" si="53"/>
        <v>1</v>
      </c>
      <c r="AI160" s="9" t="str">
        <f t="shared" si="54"/>
        <v>44</v>
      </c>
      <c r="AJ160" s="9" t="str">
        <f t="shared" si="55"/>
        <v>-ロ-3</v>
      </c>
      <c r="AL160" s="9" t="str">
        <f t="shared" si="56"/>
        <v>第1条</v>
      </c>
      <c r="AM160" s="9" t="str">
        <f t="shared" si="57"/>
        <v>第1項</v>
      </c>
      <c r="AN160" s="9" t="str">
        <f t="shared" si="58"/>
        <v>第四十四号</v>
      </c>
      <c r="AO160" s="35"/>
      <c r="AP160" s="35">
        <f t="shared" si="59"/>
        <v>0</v>
      </c>
      <c r="AQ160" s="35" t="str">
        <f t="shared" si="60"/>
        <v/>
      </c>
      <c r="AR160" s="35" t="str">
        <f t="shared" si="47"/>
        <v/>
      </c>
      <c r="AS160" s="35" t="str">
        <f t="shared" si="48"/>
        <v/>
      </c>
    </row>
    <row r="161" spans="1:45" x14ac:dyDescent="0.2">
      <c r="A161" s="11" t="s">
        <v>2049</v>
      </c>
      <c r="B161" s="11" t="s">
        <v>1988</v>
      </c>
      <c r="C161" s="14" t="str">
        <f t="shared" si="46"/>
        <v>貨物等省令 第1条第1項第四十四号 -ロ-4</v>
      </c>
      <c r="D161" s="11" t="s">
        <v>1985</v>
      </c>
      <c r="E161" s="11"/>
      <c r="F161" s="6"/>
      <c r="G161" s="6"/>
      <c r="AA161" s="10" t="str">
        <f t="shared" si="45"/>
        <v>1-1-44-ロ-4-</v>
      </c>
      <c r="AB161" s="10"/>
      <c r="AC161" s="10">
        <f t="shared" si="49"/>
        <v>2</v>
      </c>
      <c r="AD161" s="10">
        <f t="shared" si="50"/>
        <v>4</v>
      </c>
      <c r="AE161" s="10">
        <f t="shared" si="51"/>
        <v>7</v>
      </c>
      <c r="AG161" s="9" t="str">
        <f t="shared" si="52"/>
        <v>1</v>
      </c>
      <c r="AH161" s="9" t="str">
        <f t="shared" si="53"/>
        <v>1</v>
      </c>
      <c r="AI161" s="9" t="str">
        <f t="shared" si="54"/>
        <v>44</v>
      </c>
      <c r="AJ161" s="9" t="str">
        <f t="shared" si="55"/>
        <v>-ロ-4</v>
      </c>
      <c r="AL161" s="9" t="str">
        <f t="shared" si="56"/>
        <v>第1条</v>
      </c>
      <c r="AM161" s="9" t="str">
        <f t="shared" si="57"/>
        <v>第1項</v>
      </c>
      <c r="AN161" s="9" t="str">
        <f t="shared" si="58"/>
        <v>第四十四号</v>
      </c>
      <c r="AO161" s="35"/>
      <c r="AP161" s="35">
        <f t="shared" si="59"/>
        <v>0</v>
      </c>
      <c r="AQ161" s="35" t="str">
        <f t="shared" si="60"/>
        <v/>
      </c>
      <c r="AR161" s="35" t="str">
        <f t="shared" si="47"/>
        <v/>
      </c>
      <c r="AS161" s="35" t="str">
        <f t="shared" si="48"/>
        <v/>
      </c>
    </row>
    <row r="162" spans="1:45" x14ac:dyDescent="0.2">
      <c r="A162" s="11" t="s">
        <v>133</v>
      </c>
      <c r="B162" s="11" t="s">
        <v>1</v>
      </c>
      <c r="C162" s="14"/>
      <c r="D162" s="11" t="s">
        <v>1984</v>
      </c>
      <c r="E162" s="11" t="s">
        <v>3</v>
      </c>
      <c r="F162" s="6"/>
      <c r="G162" s="6"/>
      <c r="AA162" s="10" t="str">
        <f t="shared" si="45"/>
        <v>1-1-44-ロ-4-1-</v>
      </c>
      <c r="AB162" s="10"/>
      <c r="AC162" s="10">
        <f t="shared" si="49"/>
        <v>2</v>
      </c>
      <c r="AD162" s="10">
        <f t="shared" si="50"/>
        <v>4</v>
      </c>
      <c r="AE162" s="10">
        <f t="shared" si="51"/>
        <v>7</v>
      </c>
      <c r="AG162" s="9" t="str">
        <f t="shared" si="52"/>
        <v>1</v>
      </c>
      <c r="AH162" s="9" t="str">
        <f t="shared" si="53"/>
        <v>1</v>
      </c>
      <c r="AI162" s="9" t="str">
        <f t="shared" si="54"/>
        <v>44</v>
      </c>
      <c r="AJ162" s="9" t="str">
        <f t="shared" si="55"/>
        <v>-ロ-4-1</v>
      </c>
      <c r="AL162" s="9" t="str">
        <f t="shared" si="56"/>
        <v>第1条</v>
      </c>
      <c r="AM162" s="9" t="str">
        <f t="shared" si="57"/>
        <v>第1項</v>
      </c>
      <c r="AN162" s="9" t="str">
        <f t="shared" si="58"/>
        <v>第四十四号</v>
      </c>
      <c r="AO162" s="35"/>
      <c r="AP162" s="35">
        <f t="shared" si="59"/>
        <v>0</v>
      </c>
      <c r="AQ162" s="35" t="str">
        <f t="shared" si="60"/>
        <v/>
      </c>
      <c r="AR162" s="35" t="str">
        <f t="shared" si="47"/>
        <v/>
      </c>
      <c r="AS162" s="35" t="str">
        <f t="shared" si="48"/>
        <v/>
      </c>
    </row>
    <row r="163" spans="1:45" x14ac:dyDescent="0.2">
      <c r="A163" s="11" t="s">
        <v>134</v>
      </c>
      <c r="B163" s="11" t="s">
        <v>1</v>
      </c>
      <c r="C163" s="14"/>
      <c r="D163" s="11" t="s">
        <v>1984</v>
      </c>
      <c r="E163" s="11" t="s">
        <v>3</v>
      </c>
      <c r="F163" s="6"/>
      <c r="G163" s="6"/>
      <c r="AA163" s="10" t="str">
        <f t="shared" si="45"/>
        <v>1-1-44-ロ-4-2-</v>
      </c>
      <c r="AB163" s="10"/>
      <c r="AC163" s="10">
        <f t="shared" si="49"/>
        <v>2</v>
      </c>
      <c r="AD163" s="10">
        <f t="shared" si="50"/>
        <v>4</v>
      </c>
      <c r="AE163" s="10">
        <f t="shared" si="51"/>
        <v>7</v>
      </c>
      <c r="AG163" s="9" t="str">
        <f t="shared" si="52"/>
        <v>1</v>
      </c>
      <c r="AH163" s="9" t="str">
        <f t="shared" si="53"/>
        <v>1</v>
      </c>
      <c r="AI163" s="9" t="str">
        <f t="shared" si="54"/>
        <v>44</v>
      </c>
      <c r="AJ163" s="9" t="str">
        <f t="shared" si="55"/>
        <v>-ロ-4-2</v>
      </c>
      <c r="AL163" s="9" t="str">
        <f t="shared" si="56"/>
        <v>第1条</v>
      </c>
      <c r="AM163" s="9" t="str">
        <f t="shared" si="57"/>
        <v>第1項</v>
      </c>
      <c r="AN163" s="9" t="str">
        <f t="shared" si="58"/>
        <v>第四十四号</v>
      </c>
      <c r="AO163" s="35"/>
      <c r="AP163" s="35">
        <f t="shared" si="59"/>
        <v>0</v>
      </c>
      <c r="AQ163" s="35" t="str">
        <f t="shared" si="60"/>
        <v/>
      </c>
      <c r="AR163" s="35" t="str">
        <f t="shared" si="47"/>
        <v/>
      </c>
      <c r="AS163" s="35" t="str">
        <f t="shared" si="48"/>
        <v/>
      </c>
    </row>
    <row r="164" spans="1:45" x14ac:dyDescent="0.2">
      <c r="A164" s="11" t="s">
        <v>135</v>
      </c>
      <c r="B164" s="11" t="s">
        <v>1</v>
      </c>
      <c r="C164" s="14"/>
      <c r="D164" s="11" t="s">
        <v>1984</v>
      </c>
      <c r="E164" s="11" t="s">
        <v>3</v>
      </c>
      <c r="F164" s="6"/>
      <c r="G164" s="6"/>
      <c r="AA164" s="10" t="str">
        <f t="shared" si="45"/>
        <v>1-1-44-ロ-4-3-</v>
      </c>
      <c r="AB164" s="10"/>
      <c r="AC164" s="10">
        <f t="shared" si="49"/>
        <v>2</v>
      </c>
      <c r="AD164" s="10">
        <f t="shared" si="50"/>
        <v>4</v>
      </c>
      <c r="AE164" s="10">
        <f t="shared" si="51"/>
        <v>7</v>
      </c>
      <c r="AG164" s="9" t="str">
        <f t="shared" si="52"/>
        <v>1</v>
      </c>
      <c r="AH164" s="9" t="str">
        <f t="shared" si="53"/>
        <v>1</v>
      </c>
      <c r="AI164" s="9" t="str">
        <f t="shared" si="54"/>
        <v>44</v>
      </c>
      <c r="AJ164" s="9" t="str">
        <f t="shared" si="55"/>
        <v>-ロ-4-3</v>
      </c>
      <c r="AL164" s="9" t="str">
        <f t="shared" si="56"/>
        <v>第1条</v>
      </c>
      <c r="AM164" s="9" t="str">
        <f t="shared" si="57"/>
        <v>第1項</v>
      </c>
      <c r="AN164" s="9" t="str">
        <f t="shared" si="58"/>
        <v>第四十四号</v>
      </c>
      <c r="AO164" s="35"/>
      <c r="AP164" s="35">
        <f t="shared" si="59"/>
        <v>0</v>
      </c>
      <c r="AQ164" s="35" t="str">
        <f t="shared" si="60"/>
        <v/>
      </c>
      <c r="AR164" s="35" t="str">
        <f t="shared" si="47"/>
        <v/>
      </c>
      <c r="AS164" s="35" t="str">
        <f t="shared" si="48"/>
        <v/>
      </c>
    </row>
    <row r="165" spans="1:45" x14ac:dyDescent="0.2">
      <c r="A165" s="11" t="s">
        <v>2050</v>
      </c>
      <c r="B165" s="11" t="s">
        <v>1988</v>
      </c>
      <c r="C165" s="14" t="str">
        <f t="shared" si="46"/>
        <v>貨物等省令 第1条第1項第四十四号 -ロ-5</v>
      </c>
      <c r="D165" s="11" t="s">
        <v>1985</v>
      </c>
      <c r="E165" s="11"/>
      <c r="F165" s="6"/>
      <c r="G165" s="6"/>
      <c r="AA165" s="10" t="str">
        <f t="shared" si="45"/>
        <v>1-1-44-ロ-5-</v>
      </c>
      <c r="AB165" s="10"/>
      <c r="AC165" s="10">
        <f t="shared" si="49"/>
        <v>2</v>
      </c>
      <c r="AD165" s="10">
        <f t="shared" si="50"/>
        <v>4</v>
      </c>
      <c r="AE165" s="10">
        <f t="shared" si="51"/>
        <v>7</v>
      </c>
      <c r="AG165" s="9" t="str">
        <f t="shared" si="52"/>
        <v>1</v>
      </c>
      <c r="AH165" s="9" t="str">
        <f t="shared" si="53"/>
        <v>1</v>
      </c>
      <c r="AI165" s="9" t="str">
        <f t="shared" si="54"/>
        <v>44</v>
      </c>
      <c r="AJ165" s="9" t="str">
        <f t="shared" si="55"/>
        <v>-ロ-5</v>
      </c>
      <c r="AL165" s="9" t="str">
        <f t="shared" si="56"/>
        <v>第1条</v>
      </c>
      <c r="AM165" s="9" t="str">
        <f t="shared" si="57"/>
        <v>第1項</v>
      </c>
      <c r="AN165" s="9" t="str">
        <f t="shared" si="58"/>
        <v>第四十四号</v>
      </c>
      <c r="AO165" s="35"/>
      <c r="AP165" s="35">
        <f t="shared" si="59"/>
        <v>0</v>
      </c>
      <c r="AQ165" s="35" t="str">
        <f t="shared" si="60"/>
        <v/>
      </c>
      <c r="AR165" s="35" t="str">
        <f t="shared" si="47"/>
        <v/>
      </c>
      <c r="AS165" s="35" t="str">
        <f t="shared" si="48"/>
        <v/>
      </c>
    </row>
    <row r="166" spans="1:45" x14ac:dyDescent="0.2">
      <c r="A166" s="11" t="s">
        <v>2051</v>
      </c>
      <c r="B166" s="11" t="s">
        <v>1988</v>
      </c>
      <c r="C166" s="14" t="str">
        <f t="shared" si="46"/>
        <v>貨物等省令 第1条第1項第四十四号 -ハ-1</v>
      </c>
      <c r="D166" s="11" t="s">
        <v>1985</v>
      </c>
      <c r="E166" s="11"/>
      <c r="F166" s="6"/>
      <c r="G166" s="6"/>
      <c r="AA166" s="10" t="str">
        <f t="shared" si="45"/>
        <v>1-1-44-ハ-1-</v>
      </c>
      <c r="AB166" s="10"/>
      <c r="AC166" s="10">
        <f t="shared" si="49"/>
        <v>2</v>
      </c>
      <c r="AD166" s="10">
        <f t="shared" si="50"/>
        <v>4</v>
      </c>
      <c r="AE166" s="10">
        <f t="shared" si="51"/>
        <v>7</v>
      </c>
      <c r="AG166" s="9" t="str">
        <f t="shared" si="52"/>
        <v>1</v>
      </c>
      <c r="AH166" s="9" t="str">
        <f t="shared" si="53"/>
        <v>1</v>
      </c>
      <c r="AI166" s="9" t="str">
        <f t="shared" si="54"/>
        <v>44</v>
      </c>
      <c r="AJ166" s="9" t="str">
        <f t="shared" si="55"/>
        <v>-ハ-1</v>
      </c>
      <c r="AL166" s="9" t="str">
        <f t="shared" si="56"/>
        <v>第1条</v>
      </c>
      <c r="AM166" s="9" t="str">
        <f t="shared" si="57"/>
        <v>第1項</v>
      </c>
      <c r="AN166" s="9" t="str">
        <f t="shared" si="58"/>
        <v>第四十四号</v>
      </c>
      <c r="AO166" s="35"/>
      <c r="AP166" s="35">
        <f t="shared" si="59"/>
        <v>0</v>
      </c>
      <c r="AQ166" s="35" t="str">
        <f t="shared" si="60"/>
        <v/>
      </c>
      <c r="AR166" s="35" t="str">
        <f t="shared" si="47"/>
        <v/>
      </c>
      <c r="AS166" s="35" t="str">
        <f t="shared" si="48"/>
        <v/>
      </c>
    </row>
    <row r="167" spans="1:45" x14ac:dyDescent="0.2">
      <c r="A167" s="11" t="s">
        <v>2052</v>
      </c>
      <c r="B167" s="11" t="s">
        <v>1988</v>
      </c>
      <c r="C167" s="14" t="str">
        <f t="shared" si="46"/>
        <v>貨物等省令 第1条第1項第四十四号 -ハ-2</v>
      </c>
      <c r="D167" s="11" t="s">
        <v>1985</v>
      </c>
      <c r="E167" s="11"/>
      <c r="F167" s="6"/>
      <c r="G167" s="6"/>
      <c r="AA167" s="10" t="str">
        <f t="shared" si="45"/>
        <v>1-1-44-ハ-2-</v>
      </c>
      <c r="AB167" s="10"/>
      <c r="AC167" s="10">
        <f t="shared" si="49"/>
        <v>2</v>
      </c>
      <c r="AD167" s="10">
        <f t="shared" si="50"/>
        <v>4</v>
      </c>
      <c r="AE167" s="10">
        <f t="shared" si="51"/>
        <v>7</v>
      </c>
      <c r="AG167" s="9" t="str">
        <f t="shared" si="52"/>
        <v>1</v>
      </c>
      <c r="AH167" s="9" t="str">
        <f t="shared" si="53"/>
        <v>1</v>
      </c>
      <c r="AI167" s="9" t="str">
        <f t="shared" si="54"/>
        <v>44</v>
      </c>
      <c r="AJ167" s="9" t="str">
        <f t="shared" si="55"/>
        <v>-ハ-2</v>
      </c>
      <c r="AL167" s="9" t="str">
        <f t="shared" si="56"/>
        <v>第1条</v>
      </c>
      <c r="AM167" s="9" t="str">
        <f t="shared" si="57"/>
        <v>第1項</v>
      </c>
      <c r="AN167" s="9" t="str">
        <f t="shared" si="58"/>
        <v>第四十四号</v>
      </c>
      <c r="AO167" s="35"/>
      <c r="AP167" s="35">
        <f t="shared" si="59"/>
        <v>0</v>
      </c>
      <c r="AQ167" s="35" t="str">
        <f t="shared" si="60"/>
        <v/>
      </c>
      <c r="AR167" s="35" t="str">
        <f t="shared" si="47"/>
        <v/>
      </c>
      <c r="AS167" s="35" t="str">
        <f t="shared" si="48"/>
        <v/>
      </c>
    </row>
    <row r="168" spans="1:45" x14ac:dyDescent="0.2">
      <c r="A168" s="11" t="s">
        <v>2053</v>
      </c>
      <c r="B168" s="11" t="s">
        <v>1988</v>
      </c>
      <c r="C168" s="14" t="str">
        <f t="shared" si="46"/>
        <v>貨物等省令 第1条第1項第四十四号 -ハ-3</v>
      </c>
      <c r="D168" s="11" t="s">
        <v>1985</v>
      </c>
      <c r="E168" s="11"/>
      <c r="F168" s="6"/>
      <c r="G168" s="6"/>
      <c r="AA168" s="10" t="str">
        <f t="shared" si="45"/>
        <v>1-1-44-ハ-3-</v>
      </c>
      <c r="AB168" s="10"/>
      <c r="AC168" s="10">
        <f t="shared" si="49"/>
        <v>2</v>
      </c>
      <c r="AD168" s="10">
        <f t="shared" si="50"/>
        <v>4</v>
      </c>
      <c r="AE168" s="10">
        <f t="shared" si="51"/>
        <v>7</v>
      </c>
      <c r="AG168" s="9" t="str">
        <f t="shared" si="52"/>
        <v>1</v>
      </c>
      <c r="AH168" s="9" t="str">
        <f t="shared" si="53"/>
        <v>1</v>
      </c>
      <c r="AI168" s="9" t="str">
        <f t="shared" si="54"/>
        <v>44</v>
      </c>
      <c r="AJ168" s="9" t="str">
        <f t="shared" si="55"/>
        <v>-ハ-3</v>
      </c>
      <c r="AL168" s="9" t="str">
        <f t="shared" si="56"/>
        <v>第1条</v>
      </c>
      <c r="AM168" s="9" t="str">
        <f t="shared" si="57"/>
        <v>第1項</v>
      </c>
      <c r="AN168" s="9" t="str">
        <f t="shared" si="58"/>
        <v>第四十四号</v>
      </c>
      <c r="AO168" s="35"/>
      <c r="AP168" s="35">
        <f t="shared" si="59"/>
        <v>0</v>
      </c>
      <c r="AQ168" s="35" t="str">
        <f t="shared" si="60"/>
        <v/>
      </c>
      <c r="AR168" s="35" t="str">
        <f t="shared" si="47"/>
        <v/>
      </c>
      <c r="AS168" s="35" t="str">
        <f t="shared" si="48"/>
        <v/>
      </c>
    </row>
    <row r="169" spans="1:45" x14ac:dyDescent="0.2">
      <c r="A169" s="11" t="s">
        <v>2054</v>
      </c>
      <c r="B169" s="11" t="s">
        <v>1988</v>
      </c>
      <c r="C169" s="14" t="str">
        <f t="shared" si="46"/>
        <v>貨物等省令 第1条第1項第四十四号 -ハ-4</v>
      </c>
      <c r="D169" s="11" t="s">
        <v>1985</v>
      </c>
      <c r="E169" s="11"/>
      <c r="F169" s="6"/>
      <c r="G169" s="6"/>
      <c r="AA169" s="10" t="str">
        <f t="shared" si="45"/>
        <v>1-1-44-ハ-4-</v>
      </c>
      <c r="AB169" s="10"/>
      <c r="AC169" s="10">
        <f t="shared" si="49"/>
        <v>2</v>
      </c>
      <c r="AD169" s="10">
        <f t="shared" si="50"/>
        <v>4</v>
      </c>
      <c r="AE169" s="10">
        <f t="shared" si="51"/>
        <v>7</v>
      </c>
      <c r="AG169" s="9" t="str">
        <f t="shared" si="52"/>
        <v>1</v>
      </c>
      <c r="AH169" s="9" t="str">
        <f t="shared" si="53"/>
        <v>1</v>
      </c>
      <c r="AI169" s="9" t="str">
        <f t="shared" si="54"/>
        <v>44</v>
      </c>
      <c r="AJ169" s="9" t="str">
        <f t="shared" si="55"/>
        <v>-ハ-4</v>
      </c>
      <c r="AL169" s="9" t="str">
        <f t="shared" si="56"/>
        <v>第1条</v>
      </c>
      <c r="AM169" s="9" t="str">
        <f t="shared" si="57"/>
        <v>第1項</v>
      </c>
      <c r="AN169" s="9" t="str">
        <f t="shared" si="58"/>
        <v>第四十四号</v>
      </c>
      <c r="AO169" s="35"/>
      <c r="AP169" s="35">
        <f t="shared" si="59"/>
        <v>0</v>
      </c>
      <c r="AQ169" s="35" t="str">
        <f t="shared" si="60"/>
        <v/>
      </c>
      <c r="AR169" s="35" t="str">
        <f t="shared" si="47"/>
        <v/>
      </c>
      <c r="AS169" s="35" t="str">
        <f t="shared" si="48"/>
        <v/>
      </c>
    </row>
    <row r="170" spans="1:45" x14ac:dyDescent="0.2">
      <c r="A170" s="11" t="s">
        <v>136</v>
      </c>
      <c r="B170" s="11" t="s">
        <v>1</v>
      </c>
      <c r="C170" s="14" t="str">
        <f t="shared" si="46"/>
        <v>貨物等省令 第1条第1項第四十五号 -イ</v>
      </c>
      <c r="D170" s="11" t="s">
        <v>6</v>
      </c>
      <c r="E170" s="11" t="s">
        <v>3</v>
      </c>
      <c r="F170" s="6"/>
      <c r="G170" s="6"/>
      <c r="AA170" s="10" t="str">
        <f t="shared" si="45"/>
        <v>1-1-45-イ-</v>
      </c>
      <c r="AB170" s="10"/>
      <c r="AC170" s="10">
        <f t="shared" si="49"/>
        <v>2</v>
      </c>
      <c r="AD170" s="10">
        <f t="shared" si="50"/>
        <v>4</v>
      </c>
      <c r="AE170" s="10">
        <f t="shared" si="51"/>
        <v>7</v>
      </c>
      <c r="AG170" s="9" t="str">
        <f t="shared" si="52"/>
        <v>1</v>
      </c>
      <c r="AH170" s="9" t="str">
        <f t="shared" si="53"/>
        <v>1</v>
      </c>
      <c r="AI170" s="9" t="str">
        <f t="shared" si="54"/>
        <v>45</v>
      </c>
      <c r="AJ170" s="9" t="str">
        <f t="shared" si="55"/>
        <v>-イ</v>
      </c>
      <c r="AL170" s="9" t="str">
        <f t="shared" si="56"/>
        <v>第1条</v>
      </c>
      <c r="AM170" s="9" t="str">
        <f t="shared" si="57"/>
        <v>第1項</v>
      </c>
      <c r="AN170" s="9" t="str">
        <f t="shared" si="58"/>
        <v>第四十五号</v>
      </c>
      <c r="AO170" s="35"/>
      <c r="AP170" s="35">
        <f t="shared" si="59"/>
        <v>0</v>
      </c>
      <c r="AQ170" s="35" t="str">
        <f t="shared" si="60"/>
        <v/>
      </c>
      <c r="AR170" s="35" t="str">
        <f t="shared" si="47"/>
        <v/>
      </c>
      <c r="AS170" s="35" t="str">
        <f t="shared" si="48"/>
        <v/>
      </c>
    </row>
    <row r="171" spans="1:45" x14ac:dyDescent="0.2">
      <c r="A171" s="11" t="s">
        <v>137</v>
      </c>
      <c r="B171" s="11" t="s">
        <v>1</v>
      </c>
      <c r="C171" s="14" t="str">
        <f t="shared" si="46"/>
        <v>貨物等省令 第1条第1項第四十五号 -ロ</v>
      </c>
      <c r="D171" s="11" t="s">
        <v>6</v>
      </c>
      <c r="E171" s="11" t="s">
        <v>3</v>
      </c>
      <c r="F171" s="6"/>
      <c r="G171" s="6"/>
      <c r="AA171" s="10" t="str">
        <f t="shared" si="45"/>
        <v>1-1-45-ロ-</v>
      </c>
      <c r="AB171" s="10"/>
      <c r="AC171" s="10">
        <f t="shared" si="49"/>
        <v>2</v>
      </c>
      <c r="AD171" s="10">
        <f t="shared" si="50"/>
        <v>4</v>
      </c>
      <c r="AE171" s="10">
        <f t="shared" si="51"/>
        <v>7</v>
      </c>
      <c r="AG171" s="9" t="str">
        <f t="shared" si="52"/>
        <v>1</v>
      </c>
      <c r="AH171" s="9" t="str">
        <f t="shared" si="53"/>
        <v>1</v>
      </c>
      <c r="AI171" s="9" t="str">
        <f t="shared" si="54"/>
        <v>45</v>
      </c>
      <c r="AJ171" s="9" t="str">
        <f t="shared" si="55"/>
        <v>-ロ</v>
      </c>
      <c r="AL171" s="9" t="str">
        <f t="shared" si="56"/>
        <v>第1条</v>
      </c>
      <c r="AM171" s="9" t="str">
        <f t="shared" si="57"/>
        <v>第1項</v>
      </c>
      <c r="AN171" s="9" t="str">
        <f t="shared" si="58"/>
        <v>第四十五号</v>
      </c>
      <c r="AO171" s="35"/>
      <c r="AP171" s="35">
        <f t="shared" si="59"/>
        <v>0</v>
      </c>
      <c r="AQ171" s="35" t="str">
        <f t="shared" si="60"/>
        <v/>
      </c>
      <c r="AR171" s="35" t="str">
        <f t="shared" si="47"/>
        <v/>
      </c>
      <c r="AS171" s="35" t="str">
        <f t="shared" si="48"/>
        <v/>
      </c>
    </row>
    <row r="172" spans="1:45" x14ac:dyDescent="0.2">
      <c r="A172" s="11" t="s">
        <v>2055</v>
      </c>
      <c r="B172" s="11" t="s">
        <v>1988</v>
      </c>
      <c r="C172" s="14" t="str">
        <f t="shared" si="46"/>
        <v>貨物等省令 第1条第1項第四十五号 -ハ</v>
      </c>
      <c r="D172" s="11" t="s">
        <v>1985</v>
      </c>
      <c r="E172" s="11"/>
      <c r="F172" s="6"/>
      <c r="G172" s="6"/>
      <c r="AA172" s="10" t="str">
        <f t="shared" si="45"/>
        <v>1-1-45-ハ-</v>
      </c>
      <c r="AB172" s="10"/>
      <c r="AC172" s="10">
        <f t="shared" si="49"/>
        <v>2</v>
      </c>
      <c r="AD172" s="10">
        <f t="shared" si="50"/>
        <v>4</v>
      </c>
      <c r="AE172" s="10">
        <f t="shared" si="51"/>
        <v>7</v>
      </c>
      <c r="AG172" s="9" t="str">
        <f t="shared" si="52"/>
        <v>1</v>
      </c>
      <c r="AH172" s="9" t="str">
        <f t="shared" si="53"/>
        <v>1</v>
      </c>
      <c r="AI172" s="9" t="str">
        <f t="shared" si="54"/>
        <v>45</v>
      </c>
      <c r="AJ172" s="9" t="str">
        <f t="shared" si="55"/>
        <v>-ハ</v>
      </c>
      <c r="AL172" s="9" t="str">
        <f t="shared" si="56"/>
        <v>第1条</v>
      </c>
      <c r="AM172" s="9" t="str">
        <f t="shared" si="57"/>
        <v>第1項</v>
      </c>
      <c r="AN172" s="9" t="str">
        <f t="shared" si="58"/>
        <v>第四十五号</v>
      </c>
      <c r="AO172" s="35"/>
      <c r="AP172" s="35">
        <f t="shared" si="59"/>
        <v>0</v>
      </c>
      <c r="AQ172" s="35" t="str">
        <f t="shared" si="60"/>
        <v/>
      </c>
      <c r="AR172" s="35" t="str">
        <f t="shared" si="47"/>
        <v/>
      </c>
      <c r="AS172" s="35" t="str">
        <f t="shared" si="48"/>
        <v/>
      </c>
    </row>
    <row r="173" spans="1:45" ht="13.25" x14ac:dyDescent="0.2">
      <c r="A173" s="11" t="s">
        <v>138</v>
      </c>
      <c r="B173" s="11" t="s">
        <v>1</v>
      </c>
      <c r="C173" s="14" t="str">
        <f t="shared" si="46"/>
        <v xml:space="preserve">貨物等省令 第1条第1項第四十六号 </v>
      </c>
      <c r="D173" s="11" t="s">
        <v>6</v>
      </c>
      <c r="E173" s="11" t="s">
        <v>3</v>
      </c>
      <c r="F173" s="6"/>
      <c r="G173" s="6"/>
      <c r="AA173" s="10" t="str">
        <f t="shared" si="45"/>
        <v>1-1-46-</v>
      </c>
      <c r="AB173" s="10"/>
      <c r="AC173" s="10">
        <f t="shared" si="49"/>
        <v>2</v>
      </c>
      <c r="AD173" s="10">
        <f t="shared" si="50"/>
        <v>4</v>
      </c>
      <c r="AE173" s="10">
        <f t="shared" si="51"/>
        <v>7</v>
      </c>
      <c r="AG173" s="9" t="str">
        <f t="shared" si="52"/>
        <v>1</v>
      </c>
      <c r="AH173" s="9" t="str">
        <f t="shared" si="53"/>
        <v>1</v>
      </c>
      <c r="AI173" s="9" t="str">
        <f t="shared" si="54"/>
        <v>46</v>
      </c>
      <c r="AJ173" s="9" t="str">
        <f t="shared" si="55"/>
        <v/>
      </c>
      <c r="AL173" s="9" t="str">
        <f t="shared" si="56"/>
        <v>第1条</v>
      </c>
      <c r="AM173" s="9" t="str">
        <f t="shared" si="57"/>
        <v>第1項</v>
      </c>
      <c r="AN173" s="9" t="str">
        <f t="shared" si="58"/>
        <v>第四十六号</v>
      </c>
      <c r="AO173" s="35"/>
      <c r="AP173" s="35">
        <f t="shared" si="59"/>
        <v>0</v>
      </c>
      <c r="AQ173" s="35" t="str">
        <f t="shared" si="60"/>
        <v/>
      </c>
      <c r="AR173" s="35" t="str">
        <f t="shared" si="47"/>
        <v/>
      </c>
      <c r="AS173" s="35" t="str">
        <f t="shared" si="48"/>
        <v/>
      </c>
    </row>
    <row r="174" spans="1:45" ht="13.25" x14ac:dyDescent="0.2">
      <c r="A174" s="11" t="s">
        <v>139</v>
      </c>
      <c r="B174" s="11" t="s">
        <v>1</v>
      </c>
      <c r="C174" s="14" t="str">
        <f t="shared" si="46"/>
        <v xml:space="preserve">貨物等省令 第1条第1項第四十七号 </v>
      </c>
      <c r="D174" s="11" t="s">
        <v>6</v>
      </c>
      <c r="E174" s="11" t="s">
        <v>3</v>
      </c>
      <c r="F174" s="6"/>
      <c r="G174" s="6"/>
      <c r="AA174" s="10" t="str">
        <f t="shared" si="45"/>
        <v>1-1-47-</v>
      </c>
      <c r="AB174" s="10"/>
      <c r="AC174" s="10">
        <f t="shared" si="49"/>
        <v>2</v>
      </c>
      <c r="AD174" s="10">
        <f t="shared" si="50"/>
        <v>4</v>
      </c>
      <c r="AE174" s="10">
        <f t="shared" si="51"/>
        <v>7</v>
      </c>
      <c r="AG174" s="9" t="str">
        <f t="shared" si="52"/>
        <v>1</v>
      </c>
      <c r="AH174" s="9" t="str">
        <f t="shared" si="53"/>
        <v>1</v>
      </c>
      <c r="AI174" s="9" t="str">
        <f t="shared" si="54"/>
        <v>47</v>
      </c>
      <c r="AJ174" s="9" t="str">
        <f t="shared" si="55"/>
        <v/>
      </c>
      <c r="AL174" s="9" t="str">
        <f t="shared" si="56"/>
        <v>第1条</v>
      </c>
      <c r="AM174" s="9" t="str">
        <f t="shared" si="57"/>
        <v>第1項</v>
      </c>
      <c r="AN174" s="9" t="str">
        <f t="shared" si="58"/>
        <v>第四十七号</v>
      </c>
      <c r="AO174" s="35"/>
      <c r="AP174" s="35">
        <f t="shared" si="59"/>
        <v>0</v>
      </c>
      <c r="AQ174" s="35" t="str">
        <f t="shared" si="60"/>
        <v/>
      </c>
      <c r="AR174" s="35" t="str">
        <f t="shared" si="47"/>
        <v/>
      </c>
      <c r="AS174" s="35" t="str">
        <f t="shared" si="48"/>
        <v/>
      </c>
    </row>
    <row r="175" spans="1:45" ht="13.25" x14ac:dyDescent="0.2">
      <c r="A175" s="11" t="s">
        <v>140</v>
      </c>
      <c r="B175" s="11" t="s">
        <v>1</v>
      </c>
      <c r="C175" s="14" t="str">
        <f t="shared" si="46"/>
        <v xml:space="preserve">貨物等省令 第1条第1項第四十八号 </v>
      </c>
      <c r="D175" s="11" t="s">
        <v>6</v>
      </c>
      <c r="E175" s="11" t="s">
        <v>3</v>
      </c>
      <c r="F175" s="6"/>
      <c r="G175" s="6"/>
      <c r="AA175" s="10" t="str">
        <f t="shared" si="45"/>
        <v>1-1-48-</v>
      </c>
      <c r="AB175" s="10"/>
      <c r="AC175" s="10">
        <f t="shared" si="49"/>
        <v>2</v>
      </c>
      <c r="AD175" s="10">
        <f t="shared" si="50"/>
        <v>4</v>
      </c>
      <c r="AE175" s="10">
        <f t="shared" si="51"/>
        <v>7</v>
      </c>
      <c r="AG175" s="9" t="str">
        <f t="shared" si="52"/>
        <v>1</v>
      </c>
      <c r="AH175" s="9" t="str">
        <f t="shared" si="53"/>
        <v>1</v>
      </c>
      <c r="AI175" s="9" t="str">
        <f t="shared" si="54"/>
        <v>48</v>
      </c>
      <c r="AJ175" s="9" t="str">
        <f t="shared" si="55"/>
        <v/>
      </c>
      <c r="AL175" s="9" t="str">
        <f t="shared" si="56"/>
        <v>第1条</v>
      </c>
      <c r="AM175" s="9" t="str">
        <f t="shared" si="57"/>
        <v>第1項</v>
      </c>
      <c r="AN175" s="9" t="str">
        <f t="shared" si="58"/>
        <v>第四十八号</v>
      </c>
      <c r="AO175" s="35"/>
      <c r="AP175" s="35">
        <f t="shared" si="59"/>
        <v>0</v>
      </c>
      <c r="AQ175" s="35" t="str">
        <f t="shared" si="60"/>
        <v/>
      </c>
      <c r="AR175" s="35" t="str">
        <f t="shared" si="47"/>
        <v/>
      </c>
      <c r="AS175" s="35" t="str">
        <f t="shared" si="48"/>
        <v/>
      </c>
    </row>
    <row r="176" spans="1:45" x14ac:dyDescent="0.2">
      <c r="A176" s="11" t="s">
        <v>141</v>
      </c>
      <c r="B176" s="11" t="s">
        <v>1</v>
      </c>
      <c r="C176" s="14" t="str">
        <f t="shared" si="46"/>
        <v>貨物等省令 第1条第1項第四十九号 -イ</v>
      </c>
      <c r="D176" s="11" t="s">
        <v>6</v>
      </c>
      <c r="E176" s="11" t="s">
        <v>3</v>
      </c>
      <c r="F176" s="6"/>
      <c r="G176" s="6"/>
      <c r="AA176" s="10" t="str">
        <f t="shared" si="45"/>
        <v>1-1-49-イ-</v>
      </c>
      <c r="AB176" s="10"/>
      <c r="AC176" s="10">
        <f t="shared" si="49"/>
        <v>2</v>
      </c>
      <c r="AD176" s="10">
        <f t="shared" si="50"/>
        <v>4</v>
      </c>
      <c r="AE176" s="10">
        <f t="shared" si="51"/>
        <v>7</v>
      </c>
      <c r="AG176" s="9" t="str">
        <f t="shared" si="52"/>
        <v>1</v>
      </c>
      <c r="AH176" s="9" t="str">
        <f t="shared" si="53"/>
        <v>1</v>
      </c>
      <c r="AI176" s="9" t="str">
        <f t="shared" si="54"/>
        <v>49</v>
      </c>
      <c r="AJ176" s="9" t="str">
        <f t="shared" si="55"/>
        <v>-イ</v>
      </c>
      <c r="AL176" s="9" t="str">
        <f t="shared" si="56"/>
        <v>第1条</v>
      </c>
      <c r="AM176" s="9" t="str">
        <f t="shared" si="57"/>
        <v>第1項</v>
      </c>
      <c r="AN176" s="9" t="str">
        <f t="shared" si="58"/>
        <v>第四十九号</v>
      </c>
      <c r="AO176" s="35"/>
      <c r="AP176" s="35">
        <f t="shared" si="59"/>
        <v>0</v>
      </c>
      <c r="AQ176" s="35" t="str">
        <f t="shared" si="60"/>
        <v/>
      </c>
      <c r="AR176" s="35" t="str">
        <f t="shared" si="47"/>
        <v/>
      </c>
      <c r="AS176" s="35" t="str">
        <f t="shared" si="48"/>
        <v/>
      </c>
    </row>
    <row r="177" spans="1:45" x14ac:dyDescent="0.2">
      <c r="A177" s="11" t="s">
        <v>142</v>
      </c>
      <c r="B177" s="11" t="s">
        <v>1</v>
      </c>
      <c r="C177" s="14" t="str">
        <f t="shared" si="46"/>
        <v>貨物等省令 第1条第1項第四十九号 -ロ</v>
      </c>
      <c r="D177" s="11" t="s">
        <v>6</v>
      </c>
      <c r="E177" s="11" t="s">
        <v>3</v>
      </c>
      <c r="F177" s="6"/>
      <c r="G177" s="6"/>
      <c r="AA177" s="10" t="str">
        <f t="shared" si="45"/>
        <v>1-1-49-ロ-</v>
      </c>
      <c r="AB177" s="10"/>
      <c r="AC177" s="10">
        <f t="shared" si="49"/>
        <v>2</v>
      </c>
      <c r="AD177" s="10">
        <f t="shared" si="50"/>
        <v>4</v>
      </c>
      <c r="AE177" s="10">
        <f t="shared" si="51"/>
        <v>7</v>
      </c>
      <c r="AG177" s="9" t="str">
        <f t="shared" si="52"/>
        <v>1</v>
      </c>
      <c r="AH177" s="9" t="str">
        <f t="shared" si="53"/>
        <v>1</v>
      </c>
      <c r="AI177" s="9" t="str">
        <f t="shared" si="54"/>
        <v>49</v>
      </c>
      <c r="AJ177" s="9" t="str">
        <f t="shared" si="55"/>
        <v>-ロ</v>
      </c>
      <c r="AL177" s="9" t="str">
        <f t="shared" si="56"/>
        <v>第1条</v>
      </c>
      <c r="AM177" s="9" t="str">
        <f t="shared" si="57"/>
        <v>第1項</v>
      </c>
      <c r="AN177" s="9" t="str">
        <f t="shared" si="58"/>
        <v>第四十九号</v>
      </c>
      <c r="AO177" s="35"/>
      <c r="AP177" s="35">
        <f t="shared" si="59"/>
        <v>0</v>
      </c>
      <c r="AQ177" s="35" t="str">
        <f t="shared" si="60"/>
        <v/>
      </c>
      <c r="AR177" s="35" t="str">
        <f t="shared" si="47"/>
        <v/>
      </c>
      <c r="AS177" s="35" t="str">
        <f t="shared" si="48"/>
        <v/>
      </c>
    </row>
    <row r="178" spans="1:45" x14ac:dyDescent="0.2">
      <c r="A178" s="11" t="s">
        <v>144</v>
      </c>
      <c r="B178" s="11" t="s">
        <v>1</v>
      </c>
      <c r="C178" s="14" t="str">
        <f t="shared" si="46"/>
        <v>貨物等省令 第1条第1項第五十号 -イ</v>
      </c>
      <c r="D178" s="11" t="s">
        <v>6</v>
      </c>
      <c r="E178" s="11" t="s">
        <v>3</v>
      </c>
      <c r="F178" s="6"/>
      <c r="G178" s="6"/>
      <c r="AA178" s="10" t="str">
        <f t="shared" si="45"/>
        <v>1-1-50-イ-</v>
      </c>
      <c r="AB178" s="10"/>
      <c r="AC178" s="10">
        <f t="shared" si="49"/>
        <v>2</v>
      </c>
      <c r="AD178" s="10">
        <f t="shared" si="50"/>
        <v>4</v>
      </c>
      <c r="AE178" s="10">
        <f t="shared" si="51"/>
        <v>7</v>
      </c>
      <c r="AG178" s="9" t="str">
        <f t="shared" si="52"/>
        <v>1</v>
      </c>
      <c r="AH178" s="9" t="str">
        <f t="shared" si="53"/>
        <v>1</v>
      </c>
      <c r="AI178" s="9" t="str">
        <f t="shared" si="54"/>
        <v>50</v>
      </c>
      <c r="AJ178" s="9" t="str">
        <f t="shared" si="55"/>
        <v>-イ</v>
      </c>
      <c r="AL178" s="9" t="str">
        <f t="shared" si="56"/>
        <v>第1条</v>
      </c>
      <c r="AM178" s="9" t="str">
        <f t="shared" si="57"/>
        <v>第1項</v>
      </c>
      <c r="AN178" s="9" t="str">
        <f t="shared" si="58"/>
        <v>第五十号</v>
      </c>
      <c r="AO178" s="35"/>
      <c r="AP178" s="35">
        <f t="shared" si="59"/>
        <v>0</v>
      </c>
      <c r="AQ178" s="35" t="str">
        <f t="shared" si="60"/>
        <v/>
      </c>
      <c r="AR178" s="35" t="str">
        <f t="shared" si="47"/>
        <v/>
      </c>
      <c r="AS178" s="35" t="str">
        <f t="shared" si="48"/>
        <v/>
      </c>
    </row>
    <row r="179" spans="1:45" x14ac:dyDescent="0.2">
      <c r="A179" s="11" t="s">
        <v>145</v>
      </c>
      <c r="B179" s="11" t="s">
        <v>1</v>
      </c>
      <c r="C179" s="14" t="str">
        <f t="shared" si="46"/>
        <v>貨物等省令 第1条第1項第五十号 -ロ</v>
      </c>
      <c r="D179" s="11" t="s">
        <v>6</v>
      </c>
      <c r="E179" s="11" t="s">
        <v>3</v>
      </c>
      <c r="F179" s="6"/>
      <c r="G179" s="6"/>
      <c r="AA179" s="10" t="str">
        <f t="shared" si="45"/>
        <v>1-1-50-ロ-</v>
      </c>
      <c r="AB179" s="10"/>
      <c r="AC179" s="10">
        <f t="shared" si="49"/>
        <v>2</v>
      </c>
      <c r="AD179" s="10">
        <f t="shared" si="50"/>
        <v>4</v>
      </c>
      <c r="AE179" s="10">
        <f t="shared" si="51"/>
        <v>7</v>
      </c>
      <c r="AG179" s="9" t="str">
        <f t="shared" si="52"/>
        <v>1</v>
      </c>
      <c r="AH179" s="9" t="str">
        <f t="shared" si="53"/>
        <v>1</v>
      </c>
      <c r="AI179" s="9" t="str">
        <f t="shared" si="54"/>
        <v>50</v>
      </c>
      <c r="AJ179" s="9" t="str">
        <f t="shared" si="55"/>
        <v>-ロ</v>
      </c>
      <c r="AL179" s="9" t="str">
        <f t="shared" si="56"/>
        <v>第1条</v>
      </c>
      <c r="AM179" s="9" t="str">
        <f t="shared" si="57"/>
        <v>第1項</v>
      </c>
      <c r="AN179" s="9" t="str">
        <f t="shared" si="58"/>
        <v>第五十号</v>
      </c>
      <c r="AO179" s="35"/>
      <c r="AP179" s="35">
        <f t="shared" si="59"/>
        <v>0</v>
      </c>
      <c r="AQ179" s="35" t="str">
        <f t="shared" si="60"/>
        <v/>
      </c>
      <c r="AR179" s="35" t="str">
        <f t="shared" si="47"/>
        <v/>
      </c>
      <c r="AS179" s="35" t="str">
        <f t="shared" si="48"/>
        <v/>
      </c>
    </row>
    <row r="180" spans="1:45" ht="13.25" x14ac:dyDescent="0.2">
      <c r="A180" s="11" t="s">
        <v>2056</v>
      </c>
      <c r="B180" s="11" t="s">
        <v>1988</v>
      </c>
      <c r="C180" s="14" t="str">
        <f t="shared" si="46"/>
        <v xml:space="preserve">貨物等省令 第1条第1項第五十一号 </v>
      </c>
      <c r="D180" s="11" t="s">
        <v>1985</v>
      </c>
      <c r="E180" s="11"/>
      <c r="F180" s="6"/>
      <c r="G180" s="6"/>
      <c r="AA180" s="10" t="str">
        <f t="shared" si="45"/>
        <v>1-1-51-</v>
      </c>
      <c r="AB180" s="10"/>
      <c r="AC180" s="10">
        <f t="shared" si="49"/>
        <v>2</v>
      </c>
      <c r="AD180" s="10">
        <f t="shared" si="50"/>
        <v>4</v>
      </c>
      <c r="AE180" s="10">
        <f t="shared" si="51"/>
        <v>7</v>
      </c>
      <c r="AG180" s="9" t="str">
        <f t="shared" si="52"/>
        <v>1</v>
      </c>
      <c r="AH180" s="9" t="str">
        <f t="shared" si="53"/>
        <v>1</v>
      </c>
      <c r="AI180" s="9" t="str">
        <f t="shared" si="54"/>
        <v>51</v>
      </c>
      <c r="AJ180" s="9" t="str">
        <f t="shared" si="55"/>
        <v/>
      </c>
      <c r="AL180" s="9" t="str">
        <f t="shared" si="56"/>
        <v>第1条</v>
      </c>
      <c r="AM180" s="9" t="str">
        <f t="shared" si="57"/>
        <v>第1項</v>
      </c>
      <c r="AN180" s="9" t="str">
        <f t="shared" si="58"/>
        <v>第五十一号</v>
      </c>
      <c r="AO180" s="35"/>
      <c r="AP180" s="35">
        <f t="shared" si="59"/>
        <v>0</v>
      </c>
      <c r="AQ180" s="35" t="str">
        <f t="shared" si="60"/>
        <v/>
      </c>
      <c r="AR180" s="35" t="str">
        <f t="shared" si="47"/>
        <v/>
      </c>
      <c r="AS180" s="35" t="str">
        <f t="shared" si="48"/>
        <v/>
      </c>
    </row>
    <row r="181" spans="1:45" ht="13.25" x14ac:dyDescent="0.2">
      <c r="A181" s="11" t="s">
        <v>146</v>
      </c>
      <c r="B181" s="11" t="s">
        <v>1</v>
      </c>
      <c r="C181" s="14" t="str">
        <f t="shared" si="46"/>
        <v xml:space="preserve">貨物等省令 第1条第1項第五十二号 </v>
      </c>
      <c r="D181" s="11" t="s">
        <v>6</v>
      </c>
      <c r="E181" s="11" t="s">
        <v>3</v>
      </c>
      <c r="F181" s="6"/>
      <c r="G181" s="6"/>
      <c r="AA181" s="10" t="str">
        <f t="shared" si="45"/>
        <v>1-1-52-</v>
      </c>
      <c r="AB181" s="10"/>
      <c r="AC181" s="10">
        <f t="shared" si="49"/>
        <v>2</v>
      </c>
      <c r="AD181" s="10">
        <f t="shared" si="50"/>
        <v>4</v>
      </c>
      <c r="AE181" s="10">
        <f t="shared" si="51"/>
        <v>7</v>
      </c>
      <c r="AG181" s="9" t="str">
        <f t="shared" si="52"/>
        <v>1</v>
      </c>
      <c r="AH181" s="9" t="str">
        <f t="shared" si="53"/>
        <v>1</v>
      </c>
      <c r="AI181" s="9" t="str">
        <f t="shared" si="54"/>
        <v>52</v>
      </c>
      <c r="AJ181" s="9" t="str">
        <f t="shared" si="55"/>
        <v/>
      </c>
      <c r="AL181" s="9" t="str">
        <f t="shared" si="56"/>
        <v>第1条</v>
      </c>
      <c r="AM181" s="9" t="str">
        <f t="shared" si="57"/>
        <v>第1項</v>
      </c>
      <c r="AN181" s="9" t="str">
        <f t="shared" si="58"/>
        <v>第五十二号</v>
      </c>
      <c r="AO181" s="35"/>
      <c r="AP181" s="35">
        <f t="shared" si="59"/>
        <v>0</v>
      </c>
      <c r="AQ181" s="35" t="str">
        <f t="shared" si="60"/>
        <v/>
      </c>
      <c r="AR181" s="35" t="str">
        <f t="shared" si="47"/>
        <v/>
      </c>
      <c r="AS181" s="35" t="str">
        <f t="shared" si="48"/>
        <v/>
      </c>
    </row>
    <row r="182" spans="1:45" ht="13.25" x14ac:dyDescent="0.2">
      <c r="A182" s="11" t="s">
        <v>147</v>
      </c>
      <c r="B182" s="11" t="s">
        <v>1</v>
      </c>
      <c r="C182" s="14"/>
      <c r="D182" s="11" t="s">
        <v>1984</v>
      </c>
      <c r="E182" s="11" t="s">
        <v>3</v>
      </c>
      <c r="F182" s="6"/>
      <c r="G182" s="6"/>
      <c r="AA182" s="10" t="str">
        <f t="shared" si="45"/>
        <v>1-1-53-</v>
      </c>
      <c r="AB182" s="10"/>
      <c r="AC182" s="10">
        <f t="shared" si="49"/>
        <v>2</v>
      </c>
      <c r="AD182" s="10">
        <f t="shared" si="50"/>
        <v>4</v>
      </c>
      <c r="AE182" s="10">
        <f t="shared" si="51"/>
        <v>7</v>
      </c>
      <c r="AG182" s="9" t="str">
        <f t="shared" si="52"/>
        <v>1</v>
      </c>
      <c r="AH182" s="9" t="str">
        <f t="shared" si="53"/>
        <v>1</v>
      </c>
      <c r="AI182" s="9" t="str">
        <f t="shared" si="54"/>
        <v>53</v>
      </c>
      <c r="AJ182" s="9" t="str">
        <f t="shared" si="55"/>
        <v/>
      </c>
      <c r="AL182" s="9" t="str">
        <f t="shared" si="56"/>
        <v>第1条</v>
      </c>
      <c r="AM182" s="9" t="str">
        <f t="shared" si="57"/>
        <v>第1項</v>
      </c>
      <c r="AN182" s="9" t="str">
        <f t="shared" si="58"/>
        <v>第五十三号</v>
      </c>
      <c r="AO182" s="35"/>
      <c r="AP182" s="35">
        <f t="shared" si="59"/>
        <v>0</v>
      </c>
      <c r="AQ182" s="35" t="str">
        <f t="shared" si="60"/>
        <v/>
      </c>
      <c r="AR182" s="35" t="str">
        <f t="shared" si="47"/>
        <v/>
      </c>
      <c r="AS182" s="35" t="str">
        <f t="shared" si="48"/>
        <v/>
      </c>
    </row>
    <row r="183" spans="1:45" x14ac:dyDescent="0.2">
      <c r="A183" s="11" t="s">
        <v>2057</v>
      </c>
      <c r="B183" s="11" t="s">
        <v>1988</v>
      </c>
      <c r="C183" s="14" t="str">
        <f t="shared" si="46"/>
        <v>貨物等省令 第1条第1項第五十三号 -イ</v>
      </c>
      <c r="D183" s="11" t="s">
        <v>1985</v>
      </c>
      <c r="E183" s="11"/>
      <c r="F183" s="6"/>
      <c r="G183" s="6"/>
      <c r="AA183" s="10" t="str">
        <f t="shared" si="45"/>
        <v>1-1-53-イ-</v>
      </c>
      <c r="AB183" s="10"/>
      <c r="AC183" s="10">
        <f t="shared" si="49"/>
        <v>2</v>
      </c>
      <c r="AD183" s="10">
        <f t="shared" si="50"/>
        <v>4</v>
      </c>
      <c r="AE183" s="10">
        <f t="shared" si="51"/>
        <v>7</v>
      </c>
      <c r="AG183" s="9" t="str">
        <f t="shared" si="52"/>
        <v>1</v>
      </c>
      <c r="AH183" s="9" t="str">
        <f t="shared" si="53"/>
        <v>1</v>
      </c>
      <c r="AI183" s="9" t="str">
        <f t="shared" si="54"/>
        <v>53</v>
      </c>
      <c r="AJ183" s="9" t="str">
        <f t="shared" si="55"/>
        <v>-イ</v>
      </c>
      <c r="AL183" s="9" t="str">
        <f t="shared" si="56"/>
        <v>第1条</v>
      </c>
      <c r="AM183" s="9" t="str">
        <f t="shared" si="57"/>
        <v>第1項</v>
      </c>
      <c r="AN183" s="9" t="str">
        <f t="shared" si="58"/>
        <v>第五十三号</v>
      </c>
      <c r="AO183" s="35"/>
      <c r="AP183" s="35">
        <f t="shared" si="59"/>
        <v>0</v>
      </c>
      <c r="AQ183" s="35" t="str">
        <f t="shared" si="60"/>
        <v/>
      </c>
      <c r="AR183" s="35" t="str">
        <f t="shared" si="47"/>
        <v/>
      </c>
      <c r="AS183" s="35" t="str">
        <f t="shared" si="48"/>
        <v/>
      </c>
    </row>
    <row r="184" spans="1:45" x14ac:dyDescent="0.2">
      <c r="A184" s="11" t="s">
        <v>2058</v>
      </c>
      <c r="B184" s="11" t="s">
        <v>1988</v>
      </c>
      <c r="C184" s="14" t="str">
        <f t="shared" si="46"/>
        <v>貨物等省令 第1条第1項第五十三号 -ロ</v>
      </c>
      <c r="D184" s="11" t="s">
        <v>1985</v>
      </c>
      <c r="E184" s="11"/>
      <c r="F184" s="6"/>
      <c r="G184" s="6"/>
      <c r="AA184" s="10" t="str">
        <f t="shared" si="45"/>
        <v>1-1-53-ロ-</v>
      </c>
      <c r="AB184" s="10"/>
      <c r="AC184" s="10">
        <f t="shared" si="49"/>
        <v>2</v>
      </c>
      <c r="AD184" s="10">
        <f t="shared" si="50"/>
        <v>4</v>
      </c>
      <c r="AE184" s="10">
        <f t="shared" si="51"/>
        <v>7</v>
      </c>
      <c r="AG184" s="9" t="str">
        <f t="shared" si="52"/>
        <v>1</v>
      </c>
      <c r="AH184" s="9" t="str">
        <f t="shared" si="53"/>
        <v>1</v>
      </c>
      <c r="AI184" s="9" t="str">
        <f t="shared" si="54"/>
        <v>53</v>
      </c>
      <c r="AJ184" s="9" t="str">
        <f t="shared" si="55"/>
        <v>-ロ</v>
      </c>
      <c r="AL184" s="9" t="str">
        <f t="shared" si="56"/>
        <v>第1条</v>
      </c>
      <c r="AM184" s="9" t="str">
        <f t="shared" si="57"/>
        <v>第1項</v>
      </c>
      <c r="AN184" s="9" t="str">
        <f t="shared" si="58"/>
        <v>第五十三号</v>
      </c>
      <c r="AO184" s="35"/>
      <c r="AP184" s="35">
        <f t="shared" si="59"/>
        <v>0</v>
      </c>
      <c r="AQ184" s="35" t="str">
        <f t="shared" si="60"/>
        <v/>
      </c>
      <c r="AR184" s="35" t="str">
        <f t="shared" si="47"/>
        <v/>
      </c>
      <c r="AS184" s="35" t="str">
        <f t="shared" si="48"/>
        <v/>
      </c>
    </row>
    <row r="185" spans="1:45" ht="13.25" x14ac:dyDescent="0.2">
      <c r="A185" s="11" t="s">
        <v>148</v>
      </c>
      <c r="B185" s="11" t="s">
        <v>1</v>
      </c>
      <c r="C185" s="14" t="str">
        <f t="shared" si="46"/>
        <v xml:space="preserve">貨物等省令 第1条第1項第五十四号 </v>
      </c>
      <c r="D185" s="11" t="s">
        <v>6</v>
      </c>
      <c r="E185" s="11" t="s">
        <v>3</v>
      </c>
      <c r="F185" s="6"/>
      <c r="G185" s="6"/>
      <c r="AA185" s="10" t="str">
        <f t="shared" si="45"/>
        <v>1-1-54-</v>
      </c>
      <c r="AB185" s="10"/>
      <c r="AC185" s="10">
        <f t="shared" si="49"/>
        <v>2</v>
      </c>
      <c r="AD185" s="10">
        <f t="shared" si="50"/>
        <v>4</v>
      </c>
      <c r="AE185" s="10">
        <f t="shared" si="51"/>
        <v>7</v>
      </c>
      <c r="AG185" s="9" t="str">
        <f t="shared" si="52"/>
        <v>1</v>
      </c>
      <c r="AH185" s="9" t="str">
        <f t="shared" si="53"/>
        <v>1</v>
      </c>
      <c r="AI185" s="9" t="str">
        <f t="shared" si="54"/>
        <v>54</v>
      </c>
      <c r="AJ185" s="9" t="str">
        <f t="shared" si="55"/>
        <v/>
      </c>
      <c r="AL185" s="9" t="str">
        <f t="shared" si="56"/>
        <v>第1条</v>
      </c>
      <c r="AM185" s="9" t="str">
        <f t="shared" si="57"/>
        <v>第1項</v>
      </c>
      <c r="AN185" s="9" t="str">
        <f t="shared" si="58"/>
        <v>第五十四号</v>
      </c>
      <c r="AO185" s="35"/>
      <c r="AP185" s="35">
        <f t="shared" si="59"/>
        <v>0</v>
      </c>
      <c r="AQ185" s="35" t="str">
        <f t="shared" si="60"/>
        <v/>
      </c>
      <c r="AR185" s="35" t="str">
        <f t="shared" si="47"/>
        <v/>
      </c>
      <c r="AS185" s="35" t="str">
        <f t="shared" si="48"/>
        <v/>
      </c>
    </row>
    <row r="186" spans="1:45" ht="13.25" x14ac:dyDescent="0.2">
      <c r="A186" s="11" t="s">
        <v>149</v>
      </c>
      <c r="B186" s="11" t="s">
        <v>1</v>
      </c>
      <c r="C186" s="14" t="str">
        <f t="shared" si="46"/>
        <v xml:space="preserve">貨物等省令 第1条第1項第五十五号 </v>
      </c>
      <c r="D186" s="11" t="s">
        <v>6</v>
      </c>
      <c r="E186" s="11" t="s">
        <v>3</v>
      </c>
      <c r="F186" s="6"/>
      <c r="G186" s="6"/>
      <c r="AA186" s="10" t="str">
        <f t="shared" si="45"/>
        <v>1-1-55-</v>
      </c>
      <c r="AB186" s="10"/>
      <c r="AC186" s="10">
        <f t="shared" si="49"/>
        <v>2</v>
      </c>
      <c r="AD186" s="10">
        <f t="shared" si="50"/>
        <v>4</v>
      </c>
      <c r="AE186" s="10">
        <f t="shared" si="51"/>
        <v>7</v>
      </c>
      <c r="AG186" s="9" t="str">
        <f t="shared" si="52"/>
        <v>1</v>
      </c>
      <c r="AH186" s="9" t="str">
        <f t="shared" si="53"/>
        <v>1</v>
      </c>
      <c r="AI186" s="9" t="str">
        <f t="shared" si="54"/>
        <v>55</v>
      </c>
      <c r="AJ186" s="9" t="str">
        <f t="shared" si="55"/>
        <v/>
      </c>
      <c r="AL186" s="9" t="str">
        <f t="shared" si="56"/>
        <v>第1条</v>
      </c>
      <c r="AM186" s="9" t="str">
        <f t="shared" si="57"/>
        <v>第1項</v>
      </c>
      <c r="AN186" s="9" t="str">
        <f t="shared" si="58"/>
        <v>第五十五号</v>
      </c>
      <c r="AO186" s="35"/>
      <c r="AP186" s="35">
        <f t="shared" si="59"/>
        <v>0</v>
      </c>
      <c r="AQ186" s="35" t="str">
        <f t="shared" si="60"/>
        <v/>
      </c>
      <c r="AR186" s="35" t="str">
        <f t="shared" si="47"/>
        <v/>
      </c>
      <c r="AS186" s="35" t="str">
        <f t="shared" si="48"/>
        <v/>
      </c>
    </row>
    <row r="187" spans="1:45" ht="13.25" x14ac:dyDescent="0.2">
      <c r="A187" s="11" t="s">
        <v>150</v>
      </c>
      <c r="B187" s="11" t="s">
        <v>1</v>
      </c>
      <c r="C187" s="14" t="str">
        <f t="shared" si="46"/>
        <v xml:space="preserve">貨物等省令 第1条第1項第五十六号 </v>
      </c>
      <c r="D187" s="11" t="s">
        <v>6</v>
      </c>
      <c r="E187" s="11" t="s">
        <v>3</v>
      </c>
      <c r="F187" s="6"/>
      <c r="G187" s="6"/>
      <c r="AA187" s="10" t="str">
        <f t="shared" si="45"/>
        <v>1-1-56-</v>
      </c>
      <c r="AB187" s="10"/>
      <c r="AC187" s="10">
        <f t="shared" si="49"/>
        <v>2</v>
      </c>
      <c r="AD187" s="10">
        <f t="shared" si="50"/>
        <v>4</v>
      </c>
      <c r="AE187" s="10">
        <f t="shared" si="51"/>
        <v>7</v>
      </c>
      <c r="AG187" s="9" t="str">
        <f t="shared" si="52"/>
        <v>1</v>
      </c>
      <c r="AH187" s="9" t="str">
        <f t="shared" si="53"/>
        <v>1</v>
      </c>
      <c r="AI187" s="9" t="str">
        <f t="shared" si="54"/>
        <v>56</v>
      </c>
      <c r="AJ187" s="9" t="str">
        <f t="shared" si="55"/>
        <v/>
      </c>
      <c r="AL187" s="9" t="str">
        <f t="shared" si="56"/>
        <v>第1条</v>
      </c>
      <c r="AM187" s="9" t="str">
        <f t="shared" si="57"/>
        <v>第1項</v>
      </c>
      <c r="AN187" s="9" t="str">
        <f t="shared" si="58"/>
        <v>第五十六号</v>
      </c>
      <c r="AO187" s="35"/>
      <c r="AP187" s="35">
        <f t="shared" si="59"/>
        <v>0</v>
      </c>
      <c r="AQ187" s="35" t="str">
        <f t="shared" si="60"/>
        <v/>
      </c>
      <c r="AR187" s="35" t="str">
        <f t="shared" si="47"/>
        <v/>
      </c>
      <c r="AS187" s="35" t="str">
        <f t="shared" si="48"/>
        <v/>
      </c>
    </row>
    <row r="188" spans="1:45" ht="13.25" x14ac:dyDescent="0.2">
      <c r="A188" s="11" t="s">
        <v>151</v>
      </c>
      <c r="B188" s="11" t="s">
        <v>1</v>
      </c>
      <c r="C188" s="14" t="str">
        <f t="shared" si="46"/>
        <v xml:space="preserve">貨物等省令 第1条第1項第五十七号 </v>
      </c>
      <c r="D188" s="11" t="s">
        <v>6</v>
      </c>
      <c r="E188" s="11" t="s">
        <v>3</v>
      </c>
      <c r="F188" s="6"/>
      <c r="G188" s="6"/>
      <c r="AA188" s="10" t="str">
        <f t="shared" si="45"/>
        <v>1-1-57-</v>
      </c>
      <c r="AB188" s="10"/>
      <c r="AC188" s="10">
        <f t="shared" si="49"/>
        <v>2</v>
      </c>
      <c r="AD188" s="10">
        <f t="shared" si="50"/>
        <v>4</v>
      </c>
      <c r="AE188" s="10">
        <f t="shared" si="51"/>
        <v>7</v>
      </c>
      <c r="AG188" s="9" t="str">
        <f t="shared" si="52"/>
        <v>1</v>
      </c>
      <c r="AH188" s="9" t="str">
        <f t="shared" si="53"/>
        <v>1</v>
      </c>
      <c r="AI188" s="9" t="str">
        <f t="shared" si="54"/>
        <v>57</v>
      </c>
      <c r="AJ188" s="9" t="str">
        <f t="shared" si="55"/>
        <v/>
      </c>
      <c r="AL188" s="9" t="str">
        <f t="shared" si="56"/>
        <v>第1条</v>
      </c>
      <c r="AM188" s="9" t="str">
        <f t="shared" si="57"/>
        <v>第1項</v>
      </c>
      <c r="AN188" s="9" t="str">
        <f t="shared" si="58"/>
        <v>第五十七号</v>
      </c>
      <c r="AO188" s="35"/>
      <c r="AP188" s="35">
        <f t="shared" si="59"/>
        <v>0</v>
      </c>
      <c r="AQ188" s="35" t="str">
        <f t="shared" si="60"/>
        <v/>
      </c>
      <c r="AR188" s="35" t="str">
        <f t="shared" si="47"/>
        <v/>
      </c>
      <c r="AS188" s="35" t="str">
        <f t="shared" si="48"/>
        <v/>
      </c>
    </row>
    <row r="189" spans="1:45" x14ac:dyDescent="0.2">
      <c r="A189" s="11" t="s">
        <v>152</v>
      </c>
      <c r="B189" s="11" t="s">
        <v>1</v>
      </c>
      <c r="C189" s="14" t="str">
        <f t="shared" si="46"/>
        <v>貨物等省令 第1条第1項第五十八号 -イ</v>
      </c>
      <c r="D189" s="11" t="s">
        <v>6</v>
      </c>
      <c r="E189" s="11" t="s">
        <v>3</v>
      </c>
      <c r="F189" s="6"/>
      <c r="G189" s="6"/>
      <c r="AA189" s="10" t="str">
        <f t="shared" si="45"/>
        <v>1-1-58-イ-</v>
      </c>
      <c r="AB189" s="10"/>
      <c r="AC189" s="10">
        <f t="shared" si="49"/>
        <v>2</v>
      </c>
      <c r="AD189" s="10">
        <f t="shared" si="50"/>
        <v>4</v>
      </c>
      <c r="AE189" s="10">
        <f t="shared" si="51"/>
        <v>7</v>
      </c>
      <c r="AG189" s="9" t="str">
        <f t="shared" si="52"/>
        <v>1</v>
      </c>
      <c r="AH189" s="9" t="str">
        <f t="shared" si="53"/>
        <v>1</v>
      </c>
      <c r="AI189" s="9" t="str">
        <f t="shared" si="54"/>
        <v>58</v>
      </c>
      <c r="AJ189" s="9" t="str">
        <f t="shared" si="55"/>
        <v>-イ</v>
      </c>
      <c r="AL189" s="9" t="str">
        <f t="shared" si="56"/>
        <v>第1条</v>
      </c>
      <c r="AM189" s="9" t="str">
        <f t="shared" si="57"/>
        <v>第1項</v>
      </c>
      <c r="AN189" s="9" t="str">
        <f t="shared" si="58"/>
        <v>第五十八号</v>
      </c>
      <c r="AO189" s="35"/>
      <c r="AP189" s="35">
        <f t="shared" si="59"/>
        <v>0</v>
      </c>
      <c r="AQ189" s="35" t="str">
        <f t="shared" si="60"/>
        <v/>
      </c>
      <c r="AR189" s="35" t="str">
        <f t="shared" si="47"/>
        <v/>
      </c>
      <c r="AS189" s="35" t="str">
        <f t="shared" si="48"/>
        <v/>
      </c>
    </row>
    <row r="190" spans="1:45" x14ac:dyDescent="0.2">
      <c r="A190" s="11" t="s">
        <v>153</v>
      </c>
      <c r="B190" s="11" t="s">
        <v>1</v>
      </c>
      <c r="C190" s="14" t="str">
        <f t="shared" si="46"/>
        <v>貨物等省令 第1条第1項第五十八号 -ロ-1</v>
      </c>
      <c r="D190" s="11" t="s">
        <v>6</v>
      </c>
      <c r="E190" s="11" t="s">
        <v>3</v>
      </c>
      <c r="F190" s="6"/>
      <c r="G190" s="6"/>
      <c r="AA190" s="10" t="str">
        <f t="shared" si="45"/>
        <v>1-1-58-ロ-1-</v>
      </c>
      <c r="AB190" s="10"/>
      <c r="AC190" s="10">
        <f t="shared" si="49"/>
        <v>2</v>
      </c>
      <c r="AD190" s="10">
        <f t="shared" si="50"/>
        <v>4</v>
      </c>
      <c r="AE190" s="10">
        <f t="shared" si="51"/>
        <v>7</v>
      </c>
      <c r="AG190" s="9" t="str">
        <f t="shared" si="52"/>
        <v>1</v>
      </c>
      <c r="AH190" s="9" t="str">
        <f t="shared" si="53"/>
        <v>1</v>
      </c>
      <c r="AI190" s="9" t="str">
        <f t="shared" si="54"/>
        <v>58</v>
      </c>
      <c r="AJ190" s="9" t="str">
        <f t="shared" si="55"/>
        <v>-ロ-1</v>
      </c>
      <c r="AL190" s="9" t="str">
        <f t="shared" si="56"/>
        <v>第1条</v>
      </c>
      <c r="AM190" s="9" t="str">
        <f t="shared" si="57"/>
        <v>第1項</v>
      </c>
      <c r="AN190" s="9" t="str">
        <f t="shared" si="58"/>
        <v>第五十八号</v>
      </c>
      <c r="AO190" s="35"/>
      <c r="AP190" s="35">
        <f t="shared" si="59"/>
        <v>0</v>
      </c>
      <c r="AQ190" s="35" t="str">
        <f t="shared" si="60"/>
        <v/>
      </c>
      <c r="AR190" s="35" t="str">
        <f t="shared" si="47"/>
        <v/>
      </c>
      <c r="AS190" s="35" t="str">
        <f t="shared" si="48"/>
        <v/>
      </c>
    </row>
    <row r="191" spans="1:45" x14ac:dyDescent="0.2">
      <c r="A191" s="11" t="s">
        <v>154</v>
      </c>
      <c r="B191" s="11" t="s">
        <v>1</v>
      </c>
      <c r="C191" s="14" t="str">
        <f t="shared" si="46"/>
        <v>貨物等省令 第1条第1項第五十八号 -ロ-2</v>
      </c>
      <c r="D191" s="11" t="s">
        <v>6</v>
      </c>
      <c r="E191" s="11" t="s">
        <v>3</v>
      </c>
      <c r="F191" s="6"/>
      <c r="G191" s="6"/>
      <c r="AA191" s="10" t="str">
        <f t="shared" si="45"/>
        <v>1-1-58-ロ-2-</v>
      </c>
      <c r="AB191" s="10"/>
      <c r="AC191" s="10">
        <f t="shared" si="49"/>
        <v>2</v>
      </c>
      <c r="AD191" s="10">
        <f t="shared" si="50"/>
        <v>4</v>
      </c>
      <c r="AE191" s="10">
        <f t="shared" si="51"/>
        <v>7</v>
      </c>
      <c r="AG191" s="9" t="str">
        <f t="shared" si="52"/>
        <v>1</v>
      </c>
      <c r="AH191" s="9" t="str">
        <f t="shared" si="53"/>
        <v>1</v>
      </c>
      <c r="AI191" s="9" t="str">
        <f t="shared" si="54"/>
        <v>58</v>
      </c>
      <c r="AJ191" s="9" t="str">
        <f t="shared" si="55"/>
        <v>-ロ-2</v>
      </c>
      <c r="AL191" s="9" t="str">
        <f t="shared" si="56"/>
        <v>第1条</v>
      </c>
      <c r="AM191" s="9" t="str">
        <f t="shared" si="57"/>
        <v>第1項</v>
      </c>
      <c r="AN191" s="9" t="str">
        <f t="shared" si="58"/>
        <v>第五十八号</v>
      </c>
      <c r="AO191" s="35"/>
      <c r="AP191" s="35">
        <f t="shared" si="59"/>
        <v>0</v>
      </c>
      <c r="AQ191" s="35" t="str">
        <f t="shared" si="60"/>
        <v/>
      </c>
      <c r="AR191" s="35" t="str">
        <f t="shared" si="47"/>
        <v/>
      </c>
      <c r="AS191" s="35" t="str">
        <f t="shared" si="48"/>
        <v/>
      </c>
    </row>
    <row r="192" spans="1:45" ht="13.25" x14ac:dyDescent="0.2">
      <c r="A192" s="11" t="s">
        <v>155</v>
      </c>
      <c r="B192" s="11" t="s">
        <v>1</v>
      </c>
      <c r="C192" s="14" t="str">
        <f t="shared" si="46"/>
        <v xml:space="preserve">貨物等省令 第1条第1項第五十九号 </v>
      </c>
      <c r="D192" s="11" t="s">
        <v>6</v>
      </c>
      <c r="E192" s="11" t="s">
        <v>3</v>
      </c>
      <c r="F192" s="6"/>
      <c r="G192" s="6"/>
      <c r="AA192" s="10" t="str">
        <f t="shared" si="45"/>
        <v>1-1-59-</v>
      </c>
      <c r="AB192" s="10"/>
      <c r="AC192" s="10">
        <f t="shared" si="49"/>
        <v>2</v>
      </c>
      <c r="AD192" s="10">
        <f t="shared" si="50"/>
        <v>4</v>
      </c>
      <c r="AE192" s="10">
        <f t="shared" si="51"/>
        <v>7</v>
      </c>
      <c r="AG192" s="9" t="str">
        <f t="shared" si="52"/>
        <v>1</v>
      </c>
      <c r="AH192" s="9" t="str">
        <f t="shared" si="53"/>
        <v>1</v>
      </c>
      <c r="AI192" s="9" t="str">
        <f t="shared" si="54"/>
        <v>59</v>
      </c>
      <c r="AJ192" s="9" t="str">
        <f t="shared" si="55"/>
        <v/>
      </c>
      <c r="AL192" s="9" t="str">
        <f t="shared" si="56"/>
        <v>第1条</v>
      </c>
      <c r="AM192" s="9" t="str">
        <f t="shared" si="57"/>
        <v>第1項</v>
      </c>
      <c r="AN192" s="9" t="str">
        <f t="shared" si="58"/>
        <v>第五十九号</v>
      </c>
      <c r="AO192" s="35"/>
      <c r="AP192" s="35">
        <f t="shared" si="59"/>
        <v>0</v>
      </c>
      <c r="AQ192" s="35" t="str">
        <f t="shared" si="60"/>
        <v/>
      </c>
      <c r="AR192" s="35" t="str">
        <f t="shared" si="47"/>
        <v/>
      </c>
      <c r="AS192" s="35" t="str">
        <f t="shared" si="48"/>
        <v/>
      </c>
    </row>
    <row r="193" spans="1:45" ht="13.25" x14ac:dyDescent="0.2">
      <c r="A193" s="11" t="s">
        <v>157</v>
      </c>
      <c r="B193" s="11" t="s">
        <v>1</v>
      </c>
      <c r="C193" s="14" t="str">
        <f t="shared" si="46"/>
        <v xml:space="preserve">貨物等省令 第1条第1項第六十号 </v>
      </c>
      <c r="D193" s="11" t="s">
        <v>6</v>
      </c>
      <c r="E193" s="11" t="s">
        <v>3</v>
      </c>
      <c r="F193" s="6"/>
      <c r="G193" s="6"/>
      <c r="AA193" s="10" t="str">
        <f t="shared" si="45"/>
        <v>1-1-60-</v>
      </c>
      <c r="AB193" s="10"/>
      <c r="AC193" s="10">
        <f t="shared" si="49"/>
        <v>2</v>
      </c>
      <c r="AD193" s="10">
        <f t="shared" si="50"/>
        <v>4</v>
      </c>
      <c r="AE193" s="10">
        <f t="shared" si="51"/>
        <v>7</v>
      </c>
      <c r="AG193" s="9" t="str">
        <f t="shared" si="52"/>
        <v>1</v>
      </c>
      <c r="AH193" s="9" t="str">
        <f t="shared" si="53"/>
        <v>1</v>
      </c>
      <c r="AI193" s="9" t="str">
        <f t="shared" si="54"/>
        <v>60</v>
      </c>
      <c r="AJ193" s="9" t="str">
        <f t="shared" si="55"/>
        <v/>
      </c>
      <c r="AL193" s="9" t="str">
        <f t="shared" si="56"/>
        <v>第1条</v>
      </c>
      <c r="AM193" s="9" t="str">
        <f t="shared" si="57"/>
        <v>第1項</v>
      </c>
      <c r="AN193" s="9" t="str">
        <f t="shared" si="58"/>
        <v>第六十号</v>
      </c>
      <c r="AO193" s="35"/>
      <c r="AP193" s="35">
        <f t="shared" si="59"/>
        <v>0</v>
      </c>
      <c r="AQ193" s="35" t="str">
        <f t="shared" si="60"/>
        <v/>
      </c>
      <c r="AR193" s="35" t="str">
        <f t="shared" si="47"/>
        <v/>
      </c>
      <c r="AS193" s="35" t="str">
        <f t="shared" si="48"/>
        <v/>
      </c>
    </row>
    <row r="194" spans="1:45" ht="13.25" x14ac:dyDescent="0.2">
      <c r="A194" s="11" t="s">
        <v>2059</v>
      </c>
      <c r="B194" s="11" t="s">
        <v>1</v>
      </c>
      <c r="C194" s="14" t="str">
        <f t="shared" si="46"/>
        <v xml:space="preserve">貨物等省令 第1条第1項第六十一号 </v>
      </c>
      <c r="D194" s="11" t="s">
        <v>6</v>
      </c>
      <c r="E194" s="11"/>
      <c r="F194" s="6"/>
      <c r="G194" s="6"/>
      <c r="AA194" s="10" t="str">
        <f t="shared" si="45"/>
        <v>1-1-61-</v>
      </c>
      <c r="AB194" s="10"/>
      <c r="AC194" s="10">
        <f t="shared" si="49"/>
        <v>2</v>
      </c>
      <c r="AD194" s="10">
        <f t="shared" si="50"/>
        <v>4</v>
      </c>
      <c r="AE194" s="10">
        <f t="shared" si="51"/>
        <v>7</v>
      </c>
      <c r="AG194" s="9" t="str">
        <f t="shared" si="52"/>
        <v>1</v>
      </c>
      <c r="AH194" s="9" t="str">
        <f t="shared" si="53"/>
        <v>1</v>
      </c>
      <c r="AI194" s="9" t="str">
        <f t="shared" si="54"/>
        <v>61</v>
      </c>
      <c r="AJ194" s="9" t="str">
        <f t="shared" si="55"/>
        <v/>
      </c>
      <c r="AL194" s="9" t="str">
        <f t="shared" si="56"/>
        <v>第1条</v>
      </c>
      <c r="AM194" s="9" t="str">
        <f t="shared" si="57"/>
        <v>第1項</v>
      </c>
      <c r="AN194" s="9" t="str">
        <f t="shared" si="58"/>
        <v>第六十一号</v>
      </c>
      <c r="AO194" s="35"/>
      <c r="AP194" s="35">
        <f t="shared" si="59"/>
        <v>0</v>
      </c>
      <c r="AQ194" s="35" t="str">
        <f t="shared" si="60"/>
        <v/>
      </c>
      <c r="AR194" s="35" t="str">
        <f t="shared" si="47"/>
        <v/>
      </c>
      <c r="AS194" s="35" t="str">
        <f t="shared" si="48"/>
        <v/>
      </c>
    </row>
    <row r="195" spans="1:45" ht="13.25" x14ac:dyDescent="0.2">
      <c r="A195" s="11" t="s">
        <v>2060</v>
      </c>
      <c r="B195" s="11" t="s">
        <v>1</v>
      </c>
      <c r="C195" s="14" t="str">
        <f t="shared" si="46"/>
        <v xml:space="preserve">貨物等省令 第1条第1項第六十二号 </v>
      </c>
      <c r="D195" s="11" t="s">
        <v>6</v>
      </c>
      <c r="E195" s="11"/>
      <c r="F195" s="6"/>
      <c r="G195" s="6"/>
      <c r="AA195" s="10" t="str">
        <f t="shared" ref="AA195:AA258" si="61">A195&amp;"-"</f>
        <v>1-1-62-</v>
      </c>
      <c r="AB195" s="10"/>
      <c r="AC195" s="10">
        <f t="shared" si="49"/>
        <v>2</v>
      </c>
      <c r="AD195" s="10">
        <f t="shared" si="50"/>
        <v>4</v>
      </c>
      <c r="AE195" s="10">
        <f t="shared" si="51"/>
        <v>7</v>
      </c>
      <c r="AG195" s="9" t="str">
        <f t="shared" si="52"/>
        <v>1</v>
      </c>
      <c r="AH195" s="9" t="str">
        <f t="shared" si="53"/>
        <v>1</v>
      </c>
      <c r="AI195" s="9" t="str">
        <f t="shared" si="54"/>
        <v>62</v>
      </c>
      <c r="AJ195" s="9" t="str">
        <f t="shared" si="55"/>
        <v/>
      </c>
      <c r="AL195" s="9" t="str">
        <f t="shared" si="56"/>
        <v>第1条</v>
      </c>
      <c r="AM195" s="9" t="str">
        <f t="shared" si="57"/>
        <v>第1項</v>
      </c>
      <c r="AN195" s="9" t="str">
        <f t="shared" si="58"/>
        <v>第六十二号</v>
      </c>
      <c r="AO195" s="35"/>
      <c r="AP195" s="35">
        <f t="shared" si="59"/>
        <v>0</v>
      </c>
      <c r="AQ195" s="35" t="str">
        <f t="shared" si="60"/>
        <v/>
      </c>
      <c r="AR195" s="35" t="str">
        <f t="shared" si="47"/>
        <v/>
      </c>
      <c r="AS195" s="35" t="str">
        <f t="shared" si="48"/>
        <v/>
      </c>
    </row>
    <row r="196" spans="1:45" x14ac:dyDescent="0.2">
      <c r="A196" s="11" t="s">
        <v>587</v>
      </c>
      <c r="B196" s="11" t="s">
        <v>1</v>
      </c>
      <c r="C196" s="14" t="str">
        <f t="shared" si="46"/>
        <v>貨物等省令 第2条第1項第一号 -イ</v>
      </c>
      <c r="D196" s="11" t="s">
        <v>6</v>
      </c>
      <c r="E196" s="11" t="s">
        <v>3</v>
      </c>
      <c r="F196" s="6"/>
      <c r="G196" s="6"/>
      <c r="AA196" s="10" t="str">
        <f t="shared" si="61"/>
        <v>2-1-1-イ-</v>
      </c>
      <c r="AB196" s="10"/>
      <c r="AC196" s="10">
        <f t="shared" si="49"/>
        <v>2</v>
      </c>
      <c r="AD196" s="10">
        <f t="shared" si="50"/>
        <v>4</v>
      </c>
      <c r="AE196" s="10">
        <f t="shared" si="51"/>
        <v>6</v>
      </c>
      <c r="AG196" s="9" t="str">
        <f t="shared" si="52"/>
        <v>2</v>
      </c>
      <c r="AH196" s="9" t="str">
        <f t="shared" si="53"/>
        <v>1</v>
      </c>
      <c r="AI196" s="9" t="str">
        <f t="shared" si="54"/>
        <v>1</v>
      </c>
      <c r="AJ196" s="9" t="str">
        <f t="shared" si="55"/>
        <v>-イ</v>
      </c>
      <c r="AL196" s="9" t="str">
        <f t="shared" si="56"/>
        <v>第2条</v>
      </c>
      <c r="AM196" s="9" t="str">
        <f t="shared" si="57"/>
        <v>第1項</v>
      </c>
      <c r="AN196" s="9" t="str">
        <f t="shared" si="58"/>
        <v>第一号</v>
      </c>
      <c r="AO196" s="35"/>
      <c r="AP196" s="35">
        <f t="shared" si="59"/>
        <v>0</v>
      </c>
      <c r="AQ196" s="35" t="str">
        <f t="shared" si="60"/>
        <v/>
      </c>
      <c r="AR196" s="35" t="str">
        <f t="shared" si="47"/>
        <v/>
      </c>
      <c r="AS196" s="35" t="str">
        <f t="shared" si="48"/>
        <v/>
      </c>
    </row>
    <row r="197" spans="1:45" x14ac:dyDescent="0.2">
      <c r="A197" s="11" t="s">
        <v>608</v>
      </c>
      <c r="B197" s="11" t="s">
        <v>1</v>
      </c>
      <c r="C197" s="14" t="str">
        <f t="shared" ref="C197:C259" si="62">"貨物等省令 "&amp;AL197&amp;AM197&amp;AN197&amp;" "&amp;AJ197</f>
        <v>貨物等省令 第2条第1項第一号 -ロ</v>
      </c>
      <c r="D197" s="11" t="s">
        <v>6</v>
      </c>
      <c r="E197" s="11" t="s">
        <v>3</v>
      </c>
      <c r="F197" s="6"/>
      <c r="G197" s="6"/>
      <c r="AA197" s="10" t="str">
        <f t="shared" si="61"/>
        <v>2-1-1-ロ-</v>
      </c>
      <c r="AB197" s="10"/>
      <c r="AC197" s="10">
        <f t="shared" si="49"/>
        <v>2</v>
      </c>
      <c r="AD197" s="10">
        <f t="shared" si="50"/>
        <v>4</v>
      </c>
      <c r="AE197" s="10">
        <f t="shared" si="51"/>
        <v>6</v>
      </c>
      <c r="AG197" s="9" t="str">
        <f t="shared" si="52"/>
        <v>2</v>
      </c>
      <c r="AH197" s="9" t="str">
        <f t="shared" si="53"/>
        <v>1</v>
      </c>
      <c r="AI197" s="9" t="str">
        <f t="shared" si="54"/>
        <v>1</v>
      </c>
      <c r="AJ197" s="9" t="str">
        <f t="shared" si="55"/>
        <v>-ロ</v>
      </c>
      <c r="AL197" s="9" t="str">
        <f t="shared" si="56"/>
        <v>第2条</v>
      </c>
      <c r="AM197" s="9" t="str">
        <f t="shared" si="57"/>
        <v>第1項</v>
      </c>
      <c r="AN197" s="9" t="str">
        <f t="shared" si="58"/>
        <v>第一号</v>
      </c>
      <c r="AO197" s="35"/>
      <c r="AP197" s="35">
        <f t="shared" si="59"/>
        <v>0</v>
      </c>
      <c r="AQ197" s="35" t="str">
        <f t="shared" si="60"/>
        <v/>
      </c>
      <c r="AR197" s="35" t="str">
        <f t="shared" si="47"/>
        <v/>
      </c>
      <c r="AS197" s="35" t="str">
        <f t="shared" si="48"/>
        <v/>
      </c>
    </row>
    <row r="198" spans="1:45" x14ac:dyDescent="0.2">
      <c r="A198" s="11" t="s">
        <v>599</v>
      </c>
      <c r="B198" s="11" t="s">
        <v>1</v>
      </c>
      <c r="C198" s="14" t="str">
        <f t="shared" si="62"/>
        <v>貨物等省令 第2条第1項第一号 -ハ</v>
      </c>
      <c r="D198" s="11" t="s">
        <v>6</v>
      </c>
      <c r="E198" s="11" t="s">
        <v>3</v>
      </c>
      <c r="F198" s="6"/>
      <c r="G198" s="6"/>
      <c r="AA198" s="10" t="str">
        <f t="shared" si="61"/>
        <v>2-1-1-ハ-</v>
      </c>
      <c r="AB198" s="10"/>
      <c r="AC198" s="10">
        <f t="shared" si="49"/>
        <v>2</v>
      </c>
      <c r="AD198" s="10">
        <f t="shared" si="50"/>
        <v>4</v>
      </c>
      <c r="AE198" s="10">
        <f t="shared" si="51"/>
        <v>6</v>
      </c>
      <c r="AG198" s="9" t="str">
        <f t="shared" si="52"/>
        <v>2</v>
      </c>
      <c r="AH198" s="9" t="str">
        <f t="shared" si="53"/>
        <v>1</v>
      </c>
      <c r="AI198" s="9" t="str">
        <f t="shared" si="54"/>
        <v>1</v>
      </c>
      <c r="AJ198" s="9" t="str">
        <f t="shared" si="55"/>
        <v>-ハ</v>
      </c>
      <c r="AL198" s="9" t="str">
        <f t="shared" si="56"/>
        <v>第2条</v>
      </c>
      <c r="AM198" s="9" t="str">
        <f t="shared" si="57"/>
        <v>第1項</v>
      </c>
      <c r="AN198" s="9" t="str">
        <f t="shared" si="58"/>
        <v>第一号</v>
      </c>
      <c r="AO198" s="35"/>
      <c r="AP198" s="35">
        <f t="shared" si="59"/>
        <v>0</v>
      </c>
      <c r="AQ198" s="35" t="str">
        <f t="shared" si="60"/>
        <v/>
      </c>
      <c r="AR198" s="35" t="str">
        <f t="shared" ref="AR198:AR261" si="63">IF(AH198="","項なし","")</f>
        <v/>
      </c>
      <c r="AS198" s="35" t="str">
        <f t="shared" ref="AS198:AS261" si="64">IF(AG198="","条なし","")</f>
        <v/>
      </c>
    </row>
    <row r="199" spans="1:45" x14ac:dyDescent="0.2">
      <c r="A199" s="11" t="s">
        <v>596</v>
      </c>
      <c r="B199" s="11" t="s">
        <v>1</v>
      </c>
      <c r="C199" s="14" t="str">
        <f t="shared" si="62"/>
        <v>貨物等省令 第2条第1項第一号 -ニ</v>
      </c>
      <c r="D199" s="11" t="s">
        <v>6</v>
      </c>
      <c r="E199" s="11" t="s">
        <v>3</v>
      </c>
      <c r="F199" s="6"/>
      <c r="G199" s="6"/>
      <c r="AA199" s="10" t="str">
        <f t="shared" si="61"/>
        <v>2-1-1-ニ-</v>
      </c>
      <c r="AB199" s="10"/>
      <c r="AC199" s="10">
        <f t="shared" si="49"/>
        <v>2</v>
      </c>
      <c r="AD199" s="10">
        <f t="shared" si="50"/>
        <v>4</v>
      </c>
      <c r="AE199" s="10">
        <f t="shared" si="51"/>
        <v>6</v>
      </c>
      <c r="AG199" s="9" t="str">
        <f t="shared" si="52"/>
        <v>2</v>
      </c>
      <c r="AH199" s="9" t="str">
        <f t="shared" si="53"/>
        <v>1</v>
      </c>
      <c r="AI199" s="9" t="str">
        <f t="shared" si="54"/>
        <v>1</v>
      </c>
      <c r="AJ199" s="9" t="str">
        <f t="shared" si="55"/>
        <v>-ニ</v>
      </c>
      <c r="AL199" s="9" t="str">
        <f t="shared" si="56"/>
        <v>第2条</v>
      </c>
      <c r="AM199" s="9" t="str">
        <f t="shared" si="57"/>
        <v>第1項</v>
      </c>
      <c r="AN199" s="9" t="str">
        <f t="shared" si="58"/>
        <v>第一号</v>
      </c>
      <c r="AO199" s="35"/>
      <c r="AP199" s="35">
        <f t="shared" si="59"/>
        <v>0</v>
      </c>
      <c r="AQ199" s="35" t="str">
        <f t="shared" si="60"/>
        <v/>
      </c>
      <c r="AR199" s="35" t="str">
        <f t="shared" si="63"/>
        <v/>
      </c>
      <c r="AS199" s="35" t="str">
        <f t="shared" si="64"/>
        <v/>
      </c>
    </row>
    <row r="200" spans="1:45" x14ac:dyDescent="0.2">
      <c r="A200" s="11" t="s">
        <v>601</v>
      </c>
      <c r="B200" s="11" t="s">
        <v>1</v>
      </c>
      <c r="C200" s="14" t="str">
        <f t="shared" si="62"/>
        <v>貨物等省令 第2条第1項第一号 -ホ</v>
      </c>
      <c r="D200" s="11" t="s">
        <v>6</v>
      </c>
      <c r="E200" s="11" t="s">
        <v>3</v>
      </c>
      <c r="F200" s="6"/>
      <c r="G200" s="6"/>
      <c r="AA200" s="10" t="str">
        <f t="shared" si="61"/>
        <v>2-1-1-ホ-</v>
      </c>
      <c r="AB200" s="10"/>
      <c r="AC200" s="10">
        <f t="shared" si="49"/>
        <v>2</v>
      </c>
      <c r="AD200" s="10">
        <f t="shared" si="50"/>
        <v>4</v>
      </c>
      <c r="AE200" s="10">
        <f t="shared" si="51"/>
        <v>6</v>
      </c>
      <c r="AG200" s="9" t="str">
        <f t="shared" si="52"/>
        <v>2</v>
      </c>
      <c r="AH200" s="9" t="str">
        <f t="shared" si="53"/>
        <v>1</v>
      </c>
      <c r="AI200" s="9" t="str">
        <f t="shared" si="54"/>
        <v>1</v>
      </c>
      <c r="AJ200" s="9" t="str">
        <f t="shared" si="55"/>
        <v>-ホ</v>
      </c>
      <c r="AL200" s="9" t="str">
        <f t="shared" si="56"/>
        <v>第2条</v>
      </c>
      <c r="AM200" s="9" t="str">
        <f t="shared" si="57"/>
        <v>第1項</v>
      </c>
      <c r="AN200" s="9" t="str">
        <f t="shared" si="58"/>
        <v>第一号</v>
      </c>
      <c r="AO200" s="35"/>
      <c r="AP200" s="35">
        <f t="shared" si="59"/>
        <v>0</v>
      </c>
      <c r="AQ200" s="35" t="str">
        <f t="shared" si="60"/>
        <v/>
      </c>
      <c r="AR200" s="35" t="str">
        <f t="shared" si="63"/>
        <v/>
      </c>
      <c r="AS200" s="35" t="str">
        <f t="shared" si="64"/>
        <v/>
      </c>
    </row>
    <row r="201" spans="1:45" x14ac:dyDescent="0.2">
      <c r="A201" s="11" t="s">
        <v>600</v>
      </c>
      <c r="B201" s="11" t="s">
        <v>1</v>
      </c>
      <c r="C201" s="14" t="str">
        <f t="shared" si="62"/>
        <v>貨物等省令 第2条第1項第一号 -ヘ</v>
      </c>
      <c r="D201" s="11" t="s">
        <v>6</v>
      </c>
      <c r="E201" s="11" t="s">
        <v>3</v>
      </c>
      <c r="F201" s="6"/>
      <c r="G201" s="6"/>
      <c r="AA201" s="10" t="str">
        <f t="shared" si="61"/>
        <v>2-1-1-ヘ-</v>
      </c>
      <c r="AB201" s="10"/>
      <c r="AC201" s="10">
        <f t="shared" ref="AC201:AC264" si="65">IF(ISERROR(SEARCH("-",$AA201,AB201+1)),"",SEARCH("-",$AA201,AB201+1))</f>
        <v>2</v>
      </c>
      <c r="AD201" s="10">
        <f t="shared" ref="AD201:AD264" si="66">IF(ISERROR(SEARCH("-",$AA201,AC201+1)),"",SEARCH("-",$AA201,AC201+1))</f>
        <v>4</v>
      </c>
      <c r="AE201" s="10">
        <f t="shared" ref="AE201:AE264" si="67">IF(ISERROR(SEARCH("-",$AA201,AD201+1)),"",SEARCH("-",$AA201,AD201+1))</f>
        <v>6</v>
      </c>
      <c r="AG201" s="9" t="str">
        <f t="shared" ref="AG201:AG264" si="68">IF(ISERROR(MID($AA201,AB201+1,AC201-AB201-1)),"",MID($AA201,AB201+1,AC201-AB201-1))</f>
        <v>2</v>
      </c>
      <c r="AH201" s="9" t="str">
        <f t="shared" ref="AH201:AH264" si="69">IF(ISERROR(MID($AA201,AC201+1,AD201-AC201-1)),"",MID($AA201,AC201+1,AD201-AC201-1))</f>
        <v>1</v>
      </c>
      <c r="AI201" s="9" t="str">
        <f t="shared" ref="AI201:AI264" si="70">IF(ISERROR(MID($AA201,AD201+1,AE201-AD201-1)),"",MID($AA201,AD201+1,AE201-AD201-1))</f>
        <v>1</v>
      </c>
      <c r="AJ201" s="9" t="str">
        <f t="shared" ref="AJ201:AJ264" si="71">IF(ISERROR(MID($A201,AE201,100)),"",MID($A201,AE201,100))</f>
        <v>-ヘ</v>
      </c>
      <c r="AL201" s="9" t="str">
        <f t="shared" ref="AL201:AL264" si="72">"第"&amp;AG201&amp;"条"</f>
        <v>第2条</v>
      </c>
      <c r="AM201" s="9" t="str">
        <f t="shared" ref="AM201:AM264" si="73">"第"&amp;AH201&amp;"項"</f>
        <v>第1項</v>
      </c>
      <c r="AN201" s="9" t="str">
        <f t="shared" ref="AN201:AN264" si="74">"第"&amp;NUMBERSTRING(AI201,1)&amp;"号"</f>
        <v>第一号</v>
      </c>
      <c r="AO201" s="35"/>
      <c r="AP201" s="35">
        <f t="shared" ref="AP201:AP264" si="75">COUNTIF(AA201,"*の*")</f>
        <v>0</v>
      </c>
      <c r="AQ201" s="35" t="str">
        <f t="shared" ref="AQ201:AQ264" si="76">IF(AI201="","号なし","")</f>
        <v/>
      </c>
      <c r="AR201" s="35" t="str">
        <f t="shared" si="63"/>
        <v/>
      </c>
      <c r="AS201" s="35" t="str">
        <f t="shared" si="64"/>
        <v/>
      </c>
    </row>
    <row r="202" spans="1:45" x14ac:dyDescent="0.2">
      <c r="A202" s="11" t="s">
        <v>594</v>
      </c>
      <c r="B202" s="11" t="s">
        <v>1</v>
      </c>
      <c r="C202" s="14" t="str">
        <f t="shared" si="62"/>
        <v>貨物等省令 第2条第1項第一号 -ト</v>
      </c>
      <c r="D202" s="11" t="s">
        <v>6</v>
      </c>
      <c r="E202" s="11" t="s">
        <v>3</v>
      </c>
      <c r="F202" s="6"/>
      <c r="G202" s="6"/>
      <c r="AA202" s="10" t="str">
        <f t="shared" si="61"/>
        <v>2-1-1-ト-</v>
      </c>
      <c r="AB202" s="10"/>
      <c r="AC202" s="10">
        <f t="shared" si="65"/>
        <v>2</v>
      </c>
      <c r="AD202" s="10">
        <f t="shared" si="66"/>
        <v>4</v>
      </c>
      <c r="AE202" s="10">
        <f t="shared" si="67"/>
        <v>6</v>
      </c>
      <c r="AG202" s="9" t="str">
        <f t="shared" si="68"/>
        <v>2</v>
      </c>
      <c r="AH202" s="9" t="str">
        <f t="shared" si="69"/>
        <v>1</v>
      </c>
      <c r="AI202" s="9" t="str">
        <f t="shared" si="70"/>
        <v>1</v>
      </c>
      <c r="AJ202" s="9" t="str">
        <f t="shared" si="71"/>
        <v>-ト</v>
      </c>
      <c r="AL202" s="9" t="str">
        <f t="shared" si="72"/>
        <v>第2条</v>
      </c>
      <c r="AM202" s="9" t="str">
        <f t="shared" si="73"/>
        <v>第1項</v>
      </c>
      <c r="AN202" s="9" t="str">
        <f t="shared" si="74"/>
        <v>第一号</v>
      </c>
      <c r="AO202" s="35"/>
      <c r="AP202" s="35">
        <f t="shared" si="75"/>
        <v>0</v>
      </c>
      <c r="AQ202" s="35" t="str">
        <f t="shared" si="76"/>
        <v/>
      </c>
      <c r="AR202" s="35" t="str">
        <f t="shared" si="63"/>
        <v/>
      </c>
      <c r="AS202" s="35" t="str">
        <f t="shared" si="64"/>
        <v/>
      </c>
    </row>
    <row r="203" spans="1:45" x14ac:dyDescent="0.2">
      <c r="A203" s="11" t="s">
        <v>592</v>
      </c>
      <c r="B203" s="11" t="s">
        <v>1</v>
      </c>
      <c r="C203" s="14" t="str">
        <f t="shared" si="62"/>
        <v>貨物等省令 第2条第1項第一号 -チ</v>
      </c>
      <c r="D203" s="11" t="s">
        <v>6</v>
      </c>
      <c r="E203" s="11" t="s">
        <v>3</v>
      </c>
      <c r="F203" s="6"/>
      <c r="G203" s="6"/>
      <c r="AA203" s="10" t="str">
        <f t="shared" si="61"/>
        <v>2-1-1-チ-</v>
      </c>
      <c r="AB203" s="10"/>
      <c r="AC203" s="10">
        <f t="shared" si="65"/>
        <v>2</v>
      </c>
      <c r="AD203" s="10">
        <f t="shared" si="66"/>
        <v>4</v>
      </c>
      <c r="AE203" s="10">
        <f t="shared" si="67"/>
        <v>6</v>
      </c>
      <c r="AG203" s="9" t="str">
        <f t="shared" si="68"/>
        <v>2</v>
      </c>
      <c r="AH203" s="9" t="str">
        <f t="shared" si="69"/>
        <v>1</v>
      </c>
      <c r="AI203" s="9" t="str">
        <f t="shared" si="70"/>
        <v>1</v>
      </c>
      <c r="AJ203" s="9" t="str">
        <f t="shared" si="71"/>
        <v>-チ</v>
      </c>
      <c r="AL203" s="9" t="str">
        <f t="shared" si="72"/>
        <v>第2条</v>
      </c>
      <c r="AM203" s="9" t="str">
        <f t="shared" si="73"/>
        <v>第1項</v>
      </c>
      <c r="AN203" s="9" t="str">
        <f t="shared" si="74"/>
        <v>第一号</v>
      </c>
      <c r="AO203" s="35"/>
      <c r="AP203" s="35">
        <f t="shared" si="75"/>
        <v>0</v>
      </c>
      <c r="AQ203" s="35" t="str">
        <f t="shared" si="76"/>
        <v/>
      </c>
      <c r="AR203" s="35" t="str">
        <f t="shared" si="63"/>
        <v/>
      </c>
      <c r="AS203" s="35" t="str">
        <f t="shared" si="64"/>
        <v/>
      </c>
    </row>
    <row r="204" spans="1:45" x14ac:dyDescent="0.2">
      <c r="A204" s="11" t="s">
        <v>605</v>
      </c>
      <c r="B204" s="11" t="s">
        <v>1</v>
      </c>
      <c r="C204" s="14" t="str">
        <f t="shared" si="62"/>
        <v>貨物等省令 第2条第1項第一号 -リ</v>
      </c>
      <c r="D204" s="11" t="s">
        <v>6</v>
      </c>
      <c r="E204" s="11" t="s">
        <v>3</v>
      </c>
      <c r="F204" s="6"/>
      <c r="G204" s="6"/>
      <c r="AA204" s="10" t="str">
        <f t="shared" si="61"/>
        <v>2-1-1-リ-</v>
      </c>
      <c r="AB204" s="10"/>
      <c r="AC204" s="10">
        <f t="shared" si="65"/>
        <v>2</v>
      </c>
      <c r="AD204" s="10">
        <f t="shared" si="66"/>
        <v>4</v>
      </c>
      <c r="AE204" s="10">
        <f t="shared" si="67"/>
        <v>6</v>
      </c>
      <c r="AG204" s="9" t="str">
        <f t="shared" si="68"/>
        <v>2</v>
      </c>
      <c r="AH204" s="9" t="str">
        <f t="shared" si="69"/>
        <v>1</v>
      </c>
      <c r="AI204" s="9" t="str">
        <f t="shared" si="70"/>
        <v>1</v>
      </c>
      <c r="AJ204" s="9" t="str">
        <f t="shared" si="71"/>
        <v>-リ</v>
      </c>
      <c r="AL204" s="9" t="str">
        <f t="shared" si="72"/>
        <v>第2条</v>
      </c>
      <c r="AM204" s="9" t="str">
        <f t="shared" si="73"/>
        <v>第1項</v>
      </c>
      <c r="AN204" s="9" t="str">
        <f t="shared" si="74"/>
        <v>第一号</v>
      </c>
      <c r="AO204" s="35"/>
      <c r="AP204" s="35">
        <f t="shared" si="75"/>
        <v>0</v>
      </c>
      <c r="AQ204" s="35" t="str">
        <f t="shared" si="76"/>
        <v/>
      </c>
      <c r="AR204" s="35" t="str">
        <f t="shared" si="63"/>
        <v/>
      </c>
      <c r="AS204" s="35" t="str">
        <f t="shared" si="64"/>
        <v/>
      </c>
    </row>
    <row r="205" spans="1:45" x14ac:dyDescent="0.2">
      <c r="A205" s="11" t="s">
        <v>597</v>
      </c>
      <c r="B205" s="11" t="s">
        <v>1</v>
      </c>
      <c r="C205" s="14" t="str">
        <f t="shared" si="62"/>
        <v>貨物等省令 第2条第1項第一号 -ヌ</v>
      </c>
      <c r="D205" s="11" t="s">
        <v>6</v>
      </c>
      <c r="E205" s="11" t="s">
        <v>3</v>
      </c>
      <c r="F205" s="6"/>
      <c r="G205" s="6"/>
      <c r="AA205" s="10" t="str">
        <f t="shared" si="61"/>
        <v>2-1-1-ヌ-</v>
      </c>
      <c r="AB205" s="10"/>
      <c r="AC205" s="10">
        <f t="shared" si="65"/>
        <v>2</v>
      </c>
      <c r="AD205" s="10">
        <f t="shared" si="66"/>
        <v>4</v>
      </c>
      <c r="AE205" s="10">
        <f t="shared" si="67"/>
        <v>6</v>
      </c>
      <c r="AG205" s="9" t="str">
        <f t="shared" si="68"/>
        <v>2</v>
      </c>
      <c r="AH205" s="9" t="str">
        <f t="shared" si="69"/>
        <v>1</v>
      </c>
      <c r="AI205" s="9" t="str">
        <f t="shared" si="70"/>
        <v>1</v>
      </c>
      <c r="AJ205" s="9" t="str">
        <f t="shared" si="71"/>
        <v>-ヌ</v>
      </c>
      <c r="AL205" s="9" t="str">
        <f t="shared" si="72"/>
        <v>第2条</v>
      </c>
      <c r="AM205" s="9" t="str">
        <f t="shared" si="73"/>
        <v>第1項</v>
      </c>
      <c r="AN205" s="9" t="str">
        <f t="shared" si="74"/>
        <v>第一号</v>
      </c>
      <c r="AO205" s="35"/>
      <c r="AP205" s="35">
        <f t="shared" si="75"/>
        <v>0</v>
      </c>
      <c r="AQ205" s="35" t="str">
        <f t="shared" si="76"/>
        <v/>
      </c>
      <c r="AR205" s="35" t="str">
        <f t="shared" si="63"/>
        <v/>
      </c>
      <c r="AS205" s="35" t="str">
        <f t="shared" si="64"/>
        <v/>
      </c>
    </row>
    <row r="206" spans="1:45" x14ac:dyDescent="0.2">
      <c r="A206" s="11" t="s">
        <v>606</v>
      </c>
      <c r="B206" s="11" t="s">
        <v>1</v>
      </c>
      <c r="C206" s="14" t="str">
        <f t="shared" si="62"/>
        <v>貨物等省令 第2条第1項第一号 -ル</v>
      </c>
      <c r="D206" s="11" t="s">
        <v>6</v>
      </c>
      <c r="E206" s="11" t="s">
        <v>3</v>
      </c>
      <c r="F206" s="6"/>
      <c r="G206" s="6"/>
      <c r="AA206" s="10" t="str">
        <f t="shared" si="61"/>
        <v>2-1-1-ル-</v>
      </c>
      <c r="AB206" s="10"/>
      <c r="AC206" s="10">
        <f t="shared" si="65"/>
        <v>2</v>
      </c>
      <c r="AD206" s="10">
        <f t="shared" si="66"/>
        <v>4</v>
      </c>
      <c r="AE206" s="10">
        <f t="shared" si="67"/>
        <v>6</v>
      </c>
      <c r="AG206" s="9" t="str">
        <f t="shared" si="68"/>
        <v>2</v>
      </c>
      <c r="AH206" s="9" t="str">
        <f t="shared" si="69"/>
        <v>1</v>
      </c>
      <c r="AI206" s="9" t="str">
        <f t="shared" si="70"/>
        <v>1</v>
      </c>
      <c r="AJ206" s="9" t="str">
        <f t="shared" si="71"/>
        <v>-ル</v>
      </c>
      <c r="AL206" s="9" t="str">
        <f t="shared" si="72"/>
        <v>第2条</v>
      </c>
      <c r="AM206" s="9" t="str">
        <f t="shared" si="73"/>
        <v>第1項</v>
      </c>
      <c r="AN206" s="9" t="str">
        <f t="shared" si="74"/>
        <v>第一号</v>
      </c>
      <c r="AO206" s="35"/>
      <c r="AP206" s="35">
        <f t="shared" si="75"/>
        <v>0</v>
      </c>
      <c r="AQ206" s="35" t="str">
        <f t="shared" si="76"/>
        <v/>
      </c>
      <c r="AR206" s="35" t="str">
        <f t="shared" si="63"/>
        <v/>
      </c>
      <c r="AS206" s="35" t="str">
        <f t="shared" si="64"/>
        <v/>
      </c>
    </row>
    <row r="207" spans="1:45" x14ac:dyDescent="0.2">
      <c r="A207" s="11" t="s">
        <v>610</v>
      </c>
      <c r="B207" s="11" t="s">
        <v>1</v>
      </c>
      <c r="C207" s="14" t="str">
        <f t="shared" si="62"/>
        <v>貨物等省令 第2条第1項第一号 -ヲ</v>
      </c>
      <c r="D207" s="11" t="s">
        <v>6</v>
      </c>
      <c r="E207" s="11" t="s">
        <v>3</v>
      </c>
      <c r="F207" s="6"/>
      <c r="G207" s="6"/>
      <c r="AA207" s="10" t="str">
        <f t="shared" si="61"/>
        <v>2-1-1-ヲ-</v>
      </c>
      <c r="AB207" s="10"/>
      <c r="AC207" s="10">
        <f t="shared" si="65"/>
        <v>2</v>
      </c>
      <c r="AD207" s="10">
        <f t="shared" si="66"/>
        <v>4</v>
      </c>
      <c r="AE207" s="10">
        <f t="shared" si="67"/>
        <v>6</v>
      </c>
      <c r="AG207" s="9" t="str">
        <f t="shared" si="68"/>
        <v>2</v>
      </c>
      <c r="AH207" s="9" t="str">
        <f t="shared" si="69"/>
        <v>1</v>
      </c>
      <c r="AI207" s="9" t="str">
        <f t="shared" si="70"/>
        <v>1</v>
      </c>
      <c r="AJ207" s="9" t="str">
        <f t="shared" si="71"/>
        <v>-ヲ</v>
      </c>
      <c r="AL207" s="9" t="str">
        <f t="shared" si="72"/>
        <v>第2条</v>
      </c>
      <c r="AM207" s="9" t="str">
        <f t="shared" si="73"/>
        <v>第1項</v>
      </c>
      <c r="AN207" s="9" t="str">
        <f t="shared" si="74"/>
        <v>第一号</v>
      </c>
      <c r="AO207" s="35"/>
      <c r="AP207" s="35">
        <f t="shared" si="75"/>
        <v>0</v>
      </c>
      <c r="AQ207" s="35" t="str">
        <f t="shared" si="76"/>
        <v/>
      </c>
      <c r="AR207" s="35" t="str">
        <f t="shared" si="63"/>
        <v/>
      </c>
      <c r="AS207" s="35" t="str">
        <f t="shared" si="64"/>
        <v/>
      </c>
    </row>
    <row r="208" spans="1:45" x14ac:dyDescent="0.2">
      <c r="A208" s="11" t="s">
        <v>609</v>
      </c>
      <c r="B208" s="11" t="s">
        <v>1</v>
      </c>
      <c r="C208" s="14" t="str">
        <f t="shared" si="62"/>
        <v>貨物等省令 第2条第1項第一号 -ワ</v>
      </c>
      <c r="D208" s="11" t="s">
        <v>6</v>
      </c>
      <c r="E208" s="11" t="s">
        <v>3</v>
      </c>
      <c r="F208" s="6"/>
      <c r="G208" s="6"/>
      <c r="AA208" s="10" t="str">
        <f t="shared" si="61"/>
        <v>2-1-1-ワ-</v>
      </c>
      <c r="AB208" s="10"/>
      <c r="AC208" s="10">
        <f t="shared" si="65"/>
        <v>2</v>
      </c>
      <c r="AD208" s="10">
        <f t="shared" si="66"/>
        <v>4</v>
      </c>
      <c r="AE208" s="10">
        <f t="shared" si="67"/>
        <v>6</v>
      </c>
      <c r="AG208" s="9" t="str">
        <f t="shared" si="68"/>
        <v>2</v>
      </c>
      <c r="AH208" s="9" t="str">
        <f t="shared" si="69"/>
        <v>1</v>
      </c>
      <c r="AI208" s="9" t="str">
        <f t="shared" si="70"/>
        <v>1</v>
      </c>
      <c r="AJ208" s="9" t="str">
        <f t="shared" si="71"/>
        <v>-ワ</v>
      </c>
      <c r="AL208" s="9" t="str">
        <f t="shared" si="72"/>
        <v>第2条</v>
      </c>
      <c r="AM208" s="9" t="str">
        <f t="shared" si="73"/>
        <v>第1項</v>
      </c>
      <c r="AN208" s="9" t="str">
        <f t="shared" si="74"/>
        <v>第一号</v>
      </c>
      <c r="AO208" s="35"/>
      <c r="AP208" s="35">
        <f t="shared" si="75"/>
        <v>0</v>
      </c>
      <c r="AQ208" s="35" t="str">
        <f t="shared" si="76"/>
        <v/>
      </c>
      <c r="AR208" s="35" t="str">
        <f t="shared" si="63"/>
        <v/>
      </c>
      <c r="AS208" s="35" t="str">
        <f t="shared" si="64"/>
        <v/>
      </c>
    </row>
    <row r="209" spans="1:45" x14ac:dyDescent="0.2">
      <c r="A209" s="11" t="s">
        <v>589</v>
      </c>
      <c r="B209" s="11" t="s">
        <v>1</v>
      </c>
      <c r="C209" s="14" t="str">
        <f t="shared" si="62"/>
        <v>貨物等省令 第2条第1項第一号 -カ</v>
      </c>
      <c r="D209" s="11" t="s">
        <v>6</v>
      </c>
      <c r="E209" s="11" t="s">
        <v>3</v>
      </c>
      <c r="F209" s="6"/>
      <c r="G209" s="6"/>
      <c r="AA209" s="10" t="str">
        <f t="shared" si="61"/>
        <v>2-1-1-カ-</v>
      </c>
      <c r="AB209" s="10"/>
      <c r="AC209" s="10">
        <f t="shared" si="65"/>
        <v>2</v>
      </c>
      <c r="AD209" s="10">
        <f t="shared" si="66"/>
        <v>4</v>
      </c>
      <c r="AE209" s="10">
        <f t="shared" si="67"/>
        <v>6</v>
      </c>
      <c r="AG209" s="9" t="str">
        <f t="shared" si="68"/>
        <v>2</v>
      </c>
      <c r="AH209" s="9" t="str">
        <f t="shared" si="69"/>
        <v>1</v>
      </c>
      <c r="AI209" s="9" t="str">
        <f t="shared" si="70"/>
        <v>1</v>
      </c>
      <c r="AJ209" s="9" t="str">
        <f t="shared" si="71"/>
        <v>-カ</v>
      </c>
      <c r="AL209" s="9" t="str">
        <f t="shared" si="72"/>
        <v>第2条</v>
      </c>
      <c r="AM209" s="9" t="str">
        <f t="shared" si="73"/>
        <v>第1項</v>
      </c>
      <c r="AN209" s="9" t="str">
        <f t="shared" si="74"/>
        <v>第一号</v>
      </c>
      <c r="AO209" s="35"/>
      <c r="AP209" s="35">
        <f t="shared" si="75"/>
        <v>0</v>
      </c>
      <c r="AQ209" s="35" t="str">
        <f t="shared" si="76"/>
        <v/>
      </c>
      <c r="AR209" s="35" t="str">
        <f t="shared" si="63"/>
        <v/>
      </c>
      <c r="AS209" s="35" t="str">
        <f t="shared" si="64"/>
        <v/>
      </c>
    </row>
    <row r="210" spans="1:45" x14ac:dyDescent="0.2">
      <c r="A210" s="11" t="s">
        <v>603</v>
      </c>
      <c r="B210" s="11" t="s">
        <v>1</v>
      </c>
      <c r="C210" s="14" t="str">
        <f t="shared" si="62"/>
        <v>貨物等省令 第2条第1項第一号 -ヨ</v>
      </c>
      <c r="D210" s="11" t="s">
        <v>6</v>
      </c>
      <c r="E210" s="11" t="s">
        <v>3</v>
      </c>
      <c r="F210" s="6"/>
      <c r="G210" s="6"/>
      <c r="AA210" s="10" t="str">
        <f t="shared" si="61"/>
        <v>2-1-1-ヨ-</v>
      </c>
      <c r="AB210" s="10"/>
      <c r="AC210" s="10">
        <f t="shared" si="65"/>
        <v>2</v>
      </c>
      <c r="AD210" s="10">
        <f t="shared" si="66"/>
        <v>4</v>
      </c>
      <c r="AE210" s="10">
        <f t="shared" si="67"/>
        <v>6</v>
      </c>
      <c r="AG210" s="9" t="str">
        <f t="shared" si="68"/>
        <v>2</v>
      </c>
      <c r="AH210" s="9" t="str">
        <f t="shared" si="69"/>
        <v>1</v>
      </c>
      <c r="AI210" s="9" t="str">
        <f t="shared" si="70"/>
        <v>1</v>
      </c>
      <c r="AJ210" s="9" t="str">
        <f t="shared" si="71"/>
        <v>-ヨ</v>
      </c>
      <c r="AL210" s="9" t="str">
        <f t="shared" si="72"/>
        <v>第2条</v>
      </c>
      <c r="AM210" s="9" t="str">
        <f t="shared" si="73"/>
        <v>第1項</v>
      </c>
      <c r="AN210" s="9" t="str">
        <f t="shared" si="74"/>
        <v>第一号</v>
      </c>
      <c r="AO210" s="35"/>
      <c r="AP210" s="35">
        <f t="shared" si="75"/>
        <v>0</v>
      </c>
      <c r="AQ210" s="35" t="str">
        <f t="shared" si="76"/>
        <v/>
      </c>
      <c r="AR210" s="35" t="str">
        <f t="shared" si="63"/>
        <v/>
      </c>
      <c r="AS210" s="35" t="str">
        <f t="shared" si="64"/>
        <v/>
      </c>
    </row>
    <row r="211" spans="1:45" x14ac:dyDescent="0.2">
      <c r="A211" s="11" t="s">
        <v>591</v>
      </c>
      <c r="B211" s="11" t="s">
        <v>1</v>
      </c>
      <c r="C211" s="14" t="str">
        <f t="shared" si="62"/>
        <v>貨物等省令 第2条第1項第一号 -タ</v>
      </c>
      <c r="D211" s="11" t="s">
        <v>6</v>
      </c>
      <c r="E211" s="11" t="s">
        <v>3</v>
      </c>
      <c r="F211" s="6"/>
      <c r="G211" s="6"/>
      <c r="AA211" s="10" t="str">
        <f t="shared" si="61"/>
        <v>2-1-1-タ-</v>
      </c>
      <c r="AB211" s="10"/>
      <c r="AC211" s="10">
        <f t="shared" si="65"/>
        <v>2</v>
      </c>
      <c r="AD211" s="10">
        <f t="shared" si="66"/>
        <v>4</v>
      </c>
      <c r="AE211" s="10">
        <f t="shared" si="67"/>
        <v>6</v>
      </c>
      <c r="AG211" s="9" t="str">
        <f t="shared" si="68"/>
        <v>2</v>
      </c>
      <c r="AH211" s="9" t="str">
        <f t="shared" si="69"/>
        <v>1</v>
      </c>
      <c r="AI211" s="9" t="str">
        <f t="shared" si="70"/>
        <v>1</v>
      </c>
      <c r="AJ211" s="9" t="str">
        <f t="shared" si="71"/>
        <v>-タ</v>
      </c>
      <c r="AL211" s="9" t="str">
        <f t="shared" si="72"/>
        <v>第2条</v>
      </c>
      <c r="AM211" s="9" t="str">
        <f t="shared" si="73"/>
        <v>第1項</v>
      </c>
      <c r="AN211" s="9" t="str">
        <f t="shared" si="74"/>
        <v>第一号</v>
      </c>
      <c r="AO211" s="35"/>
      <c r="AP211" s="35">
        <f t="shared" si="75"/>
        <v>0</v>
      </c>
      <c r="AQ211" s="35" t="str">
        <f t="shared" si="76"/>
        <v/>
      </c>
      <c r="AR211" s="35" t="str">
        <f t="shared" si="63"/>
        <v/>
      </c>
      <c r="AS211" s="35" t="str">
        <f t="shared" si="64"/>
        <v/>
      </c>
    </row>
    <row r="212" spans="1:45" x14ac:dyDescent="0.2">
      <c r="A212" s="11" t="s">
        <v>607</v>
      </c>
      <c r="B212" s="11" t="s">
        <v>1</v>
      </c>
      <c r="C212" s="14" t="str">
        <f t="shared" si="62"/>
        <v>貨物等省令 第2条第1項第一号 -レ</v>
      </c>
      <c r="D212" s="11" t="s">
        <v>6</v>
      </c>
      <c r="E212" s="11" t="s">
        <v>3</v>
      </c>
      <c r="F212" s="6"/>
      <c r="G212" s="6"/>
      <c r="AA212" s="10" t="str">
        <f t="shared" si="61"/>
        <v>2-1-1-レ-</v>
      </c>
      <c r="AB212" s="10"/>
      <c r="AC212" s="10">
        <f t="shared" si="65"/>
        <v>2</v>
      </c>
      <c r="AD212" s="10">
        <f t="shared" si="66"/>
        <v>4</v>
      </c>
      <c r="AE212" s="10">
        <f t="shared" si="67"/>
        <v>6</v>
      </c>
      <c r="AG212" s="9" t="str">
        <f t="shared" si="68"/>
        <v>2</v>
      </c>
      <c r="AH212" s="9" t="str">
        <f t="shared" si="69"/>
        <v>1</v>
      </c>
      <c r="AI212" s="9" t="str">
        <f t="shared" si="70"/>
        <v>1</v>
      </c>
      <c r="AJ212" s="9" t="str">
        <f t="shared" si="71"/>
        <v>-レ</v>
      </c>
      <c r="AL212" s="9" t="str">
        <f t="shared" si="72"/>
        <v>第2条</v>
      </c>
      <c r="AM212" s="9" t="str">
        <f t="shared" si="73"/>
        <v>第1項</v>
      </c>
      <c r="AN212" s="9" t="str">
        <f t="shared" si="74"/>
        <v>第一号</v>
      </c>
      <c r="AO212" s="35"/>
      <c r="AP212" s="35">
        <f t="shared" si="75"/>
        <v>0</v>
      </c>
      <c r="AQ212" s="35" t="str">
        <f t="shared" si="76"/>
        <v/>
      </c>
      <c r="AR212" s="35" t="str">
        <f t="shared" si="63"/>
        <v/>
      </c>
      <c r="AS212" s="35" t="str">
        <f t="shared" si="64"/>
        <v/>
      </c>
    </row>
    <row r="213" spans="1:45" x14ac:dyDescent="0.2">
      <c r="A213" s="11" t="s">
        <v>590</v>
      </c>
      <c r="B213" s="11" t="s">
        <v>1</v>
      </c>
      <c r="C213" s="14" t="str">
        <f t="shared" si="62"/>
        <v>貨物等省令 第2条第1項第一号 -ソ</v>
      </c>
      <c r="D213" s="11" t="s">
        <v>6</v>
      </c>
      <c r="E213" s="11" t="s">
        <v>3</v>
      </c>
      <c r="F213" s="6"/>
      <c r="G213" s="6"/>
      <c r="AA213" s="10" t="str">
        <f t="shared" si="61"/>
        <v>2-1-1-ソ-</v>
      </c>
      <c r="AB213" s="10"/>
      <c r="AC213" s="10">
        <f t="shared" si="65"/>
        <v>2</v>
      </c>
      <c r="AD213" s="10">
        <f t="shared" si="66"/>
        <v>4</v>
      </c>
      <c r="AE213" s="10">
        <f t="shared" si="67"/>
        <v>6</v>
      </c>
      <c r="AG213" s="9" t="str">
        <f t="shared" si="68"/>
        <v>2</v>
      </c>
      <c r="AH213" s="9" t="str">
        <f t="shared" si="69"/>
        <v>1</v>
      </c>
      <c r="AI213" s="9" t="str">
        <f t="shared" si="70"/>
        <v>1</v>
      </c>
      <c r="AJ213" s="9" t="str">
        <f t="shared" si="71"/>
        <v>-ソ</v>
      </c>
      <c r="AL213" s="9" t="str">
        <f t="shared" si="72"/>
        <v>第2条</v>
      </c>
      <c r="AM213" s="9" t="str">
        <f t="shared" si="73"/>
        <v>第1項</v>
      </c>
      <c r="AN213" s="9" t="str">
        <f t="shared" si="74"/>
        <v>第一号</v>
      </c>
      <c r="AO213" s="35"/>
      <c r="AP213" s="35">
        <f t="shared" si="75"/>
        <v>0</v>
      </c>
      <c r="AQ213" s="35" t="str">
        <f t="shared" si="76"/>
        <v/>
      </c>
      <c r="AR213" s="35" t="str">
        <f t="shared" si="63"/>
        <v/>
      </c>
      <c r="AS213" s="35" t="str">
        <f t="shared" si="64"/>
        <v/>
      </c>
    </row>
    <row r="214" spans="1:45" x14ac:dyDescent="0.2">
      <c r="A214" s="11" t="s">
        <v>593</v>
      </c>
      <c r="B214" s="11" t="s">
        <v>1</v>
      </c>
      <c r="C214" s="14" t="str">
        <f t="shared" si="62"/>
        <v>貨物等省令 第2条第1項第一号 -ツ</v>
      </c>
      <c r="D214" s="11" t="s">
        <v>6</v>
      </c>
      <c r="E214" s="11" t="s">
        <v>3</v>
      </c>
      <c r="F214" s="6"/>
      <c r="G214" s="6"/>
      <c r="AA214" s="10" t="str">
        <f t="shared" si="61"/>
        <v>2-1-1-ツ-</v>
      </c>
      <c r="AB214" s="10"/>
      <c r="AC214" s="10">
        <f t="shared" si="65"/>
        <v>2</v>
      </c>
      <c r="AD214" s="10">
        <f t="shared" si="66"/>
        <v>4</v>
      </c>
      <c r="AE214" s="10">
        <f t="shared" si="67"/>
        <v>6</v>
      </c>
      <c r="AG214" s="9" t="str">
        <f t="shared" si="68"/>
        <v>2</v>
      </c>
      <c r="AH214" s="9" t="str">
        <f t="shared" si="69"/>
        <v>1</v>
      </c>
      <c r="AI214" s="9" t="str">
        <f t="shared" si="70"/>
        <v>1</v>
      </c>
      <c r="AJ214" s="9" t="str">
        <f t="shared" si="71"/>
        <v>-ツ</v>
      </c>
      <c r="AL214" s="9" t="str">
        <f t="shared" si="72"/>
        <v>第2条</v>
      </c>
      <c r="AM214" s="9" t="str">
        <f t="shared" si="73"/>
        <v>第1項</v>
      </c>
      <c r="AN214" s="9" t="str">
        <f t="shared" si="74"/>
        <v>第一号</v>
      </c>
      <c r="AO214" s="35"/>
      <c r="AP214" s="35">
        <f t="shared" si="75"/>
        <v>0</v>
      </c>
      <c r="AQ214" s="35" t="str">
        <f t="shared" si="76"/>
        <v/>
      </c>
      <c r="AR214" s="35" t="str">
        <f t="shared" si="63"/>
        <v/>
      </c>
      <c r="AS214" s="35" t="str">
        <f t="shared" si="64"/>
        <v/>
      </c>
    </row>
    <row r="215" spans="1:45" x14ac:dyDescent="0.2">
      <c r="A215" s="11" t="s">
        <v>598</v>
      </c>
      <c r="B215" s="11" t="s">
        <v>1</v>
      </c>
      <c r="C215" s="14" t="str">
        <f t="shared" si="62"/>
        <v>貨物等省令 第2条第1項第一号 -ネ</v>
      </c>
      <c r="D215" s="11" t="s">
        <v>6</v>
      </c>
      <c r="E215" s="11" t="s">
        <v>3</v>
      </c>
      <c r="F215" s="6"/>
      <c r="G215" s="6"/>
      <c r="AA215" s="10" t="str">
        <f t="shared" si="61"/>
        <v>2-1-1-ネ-</v>
      </c>
      <c r="AB215" s="10"/>
      <c r="AC215" s="10">
        <f t="shared" si="65"/>
        <v>2</v>
      </c>
      <c r="AD215" s="10">
        <f t="shared" si="66"/>
        <v>4</v>
      </c>
      <c r="AE215" s="10">
        <f t="shared" si="67"/>
        <v>6</v>
      </c>
      <c r="AG215" s="9" t="str">
        <f t="shared" si="68"/>
        <v>2</v>
      </c>
      <c r="AH215" s="9" t="str">
        <f t="shared" si="69"/>
        <v>1</v>
      </c>
      <c r="AI215" s="9" t="str">
        <f t="shared" si="70"/>
        <v>1</v>
      </c>
      <c r="AJ215" s="9" t="str">
        <f t="shared" si="71"/>
        <v>-ネ</v>
      </c>
      <c r="AL215" s="9" t="str">
        <f t="shared" si="72"/>
        <v>第2条</v>
      </c>
      <c r="AM215" s="9" t="str">
        <f t="shared" si="73"/>
        <v>第1項</v>
      </c>
      <c r="AN215" s="9" t="str">
        <f t="shared" si="74"/>
        <v>第一号</v>
      </c>
      <c r="AO215" s="35"/>
      <c r="AP215" s="35">
        <f t="shared" si="75"/>
        <v>0</v>
      </c>
      <c r="AQ215" s="35" t="str">
        <f t="shared" si="76"/>
        <v/>
      </c>
      <c r="AR215" s="35" t="str">
        <f t="shared" si="63"/>
        <v/>
      </c>
      <c r="AS215" s="35" t="str">
        <f t="shared" si="64"/>
        <v/>
      </c>
    </row>
    <row r="216" spans="1:45" x14ac:dyDescent="0.2">
      <c r="A216" s="11" t="s">
        <v>595</v>
      </c>
      <c r="B216" s="11" t="s">
        <v>1</v>
      </c>
      <c r="C216" s="14" t="str">
        <f t="shared" si="62"/>
        <v>貨物等省令 第2条第1項第一号 -ナ</v>
      </c>
      <c r="D216" s="11" t="s">
        <v>6</v>
      </c>
      <c r="E216" s="11" t="s">
        <v>3</v>
      </c>
      <c r="F216" s="6"/>
      <c r="G216" s="6"/>
      <c r="AA216" s="10" t="str">
        <f t="shared" si="61"/>
        <v>2-1-1-ナ-</v>
      </c>
      <c r="AB216" s="10"/>
      <c r="AC216" s="10">
        <f t="shared" si="65"/>
        <v>2</v>
      </c>
      <c r="AD216" s="10">
        <f t="shared" si="66"/>
        <v>4</v>
      </c>
      <c r="AE216" s="10">
        <f t="shared" si="67"/>
        <v>6</v>
      </c>
      <c r="AG216" s="9" t="str">
        <f t="shared" si="68"/>
        <v>2</v>
      </c>
      <c r="AH216" s="9" t="str">
        <f t="shared" si="69"/>
        <v>1</v>
      </c>
      <c r="AI216" s="9" t="str">
        <f t="shared" si="70"/>
        <v>1</v>
      </c>
      <c r="AJ216" s="9" t="str">
        <f t="shared" si="71"/>
        <v>-ナ</v>
      </c>
      <c r="AL216" s="9" t="str">
        <f t="shared" si="72"/>
        <v>第2条</v>
      </c>
      <c r="AM216" s="9" t="str">
        <f t="shared" si="73"/>
        <v>第1項</v>
      </c>
      <c r="AN216" s="9" t="str">
        <f t="shared" si="74"/>
        <v>第一号</v>
      </c>
      <c r="AO216" s="35"/>
      <c r="AP216" s="35">
        <f t="shared" si="75"/>
        <v>0</v>
      </c>
      <c r="AQ216" s="35" t="str">
        <f t="shared" si="76"/>
        <v/>
      </c>
      <c r="AR216" s="35" t="str">
        <f t="shared" si="63"/>
        <v/>
      </c>
      <c r="AS216" s="35" t="str">
        <f t="shared" si="64"/>
        <v/>
      </c>
    </row>
    <row r="217" spans="1:45" x14ac:dyDescent="0.2">
      <c r="A217" s="23" t="s">
        <v>604</v>
      </c>
      <c r="B217" s="23" t="s">
        <v>1</v>
      </c>
      <c r="C217" s="30" t="str">
        <f>"貨物等省令 "&amp;AL217&amp;AM217&amp;AN217&amp;" "&amp;AJ217</f>
        <v>貨物等省令 第2条第1項第一号 -ラ</v>
      </c>
      <c r="D217" s="34" t="s">
        <v>1985</v>
      </c>
      <c r="E217" s="23" t="s">
        <v>3</v>
      </c>
      <c r="F217" s="24"/>
      <c r="G217" s="24" t="s">
        <v>2523</v>
      </c>
      <c r="H217" s="9" t="s">
        <v>2514</v>
      </c>
      <c r="AA217" s="10" t="str">
        <f t="shared" si="61"/>
        <v>2-1-1-ラ-</v>
      </c>
      <c r="AB217" s="10"/>
      <c r="AC217" s="10">
        <f>IF(ISERROR(SEARCH("-",$AA217,AB217+1)),"",SEARCH("-",$AA217,AB217+1))</f>
        <v>2</v>
      </c>
      <c r="AD217" s="10">
        <f>IF(ISERROR(SEARCH("-",$AA217,AC217+1)),"",SEARCH("-",$AA217,AC217+1))</f>
        <v>4</v>
      </c>
      <c r="AE217" s="10">
        <f>IF(ISERROR(SEARCH("-",$AA217,AD217+1)),"",SEARCH("-",$AA217,AD217+1))</f>
        <v>6</v>
      </c>
      <c r="AG217" s="9" t="str">
        <f>IF(ISERROR(MID($AA217,AB217+1,AC217-AB217-1)),"",MID($AA217,AB217+1,AC217-AB217-1))</f>
        <v>2</v>
      </c>
      <c r="AH217" s="9" t="str">
        <f>IF(ISERROR(MID($AA217,AC217+1,AD217-AC217-1)),"",MID($AA217,AC217+1,AD217-AC217-1))</f>
        <v>1</v>
      </c>
      <c r="AI217" s="9" t="str">
        <f>IF(ISERROR(MID($AA217,AD217+1,AE217-AD217-1)),"",MID($AA217,AD217+1,AE217-AD217-1))</f>
        <v>1</v>
      </c>
      <c r="AJ217" s="9" t="str">
        <f>IF(ISERROR(MID($A217,AE217,100)),"",MID($A217,AE217,100))</f>
        <v>-ラ</v>
      </c>
      <c r="AL217" s="9" t="str">
        <f>"第"&amp;AG217&amp;"条"</f>
        <v>第2条</v>
      </c>
      <c r="AM217" s="9" t="str">
        <f>"第"&amp;AH217&amp;"項"</f>
        <v>第1項</v>
      </c>
      <c r="AN217" s="9" t="str">
        <f>"第"&amp;NUMBERSTRING(AI217,1)&amp;"号"</f>
        <v>第一号</v>
      </c>
      <c r="AO217" s="35"/>
      <c r="AP217" s="35">
        <f>COUNTIF(AA217,"*の*")</f>
        <v>0</v>
      </c>
      <c r="AQ217" s="35" t="str">
        <f>IF(AI217="","号なし","")</f>
        <v/>
      </c>
      <c r="AR217" s="35" t="str">
        <f t="shared" si="63"/>
        <v/>
      </c>
      <c r="AS217" s="35" t="str">
        <f t="shared" si="64"/>
        <v/>
      </c>
    </row>
    <row r="218" spans="1:45" x14ac:dyDescent="0.2">
      <c r="A218" s="11" t="s">
        <v>602</v>
      </c>
      <c r="B218" s="11" t="s">
        <v>1</v>
      </c>
      <c r="C218" s="14" t="str">
        <f t="shared" si="62"/>
        <v>貨物等省令 第2条第1項第一号 -ム</v>
      </c>
      <c r="D218" s="11" t="s">
        <v>6</v>
      </c>
      <c r="E218" s="11" t="s">
        <v>3</v>
      </c>
      <c r="F218" s="6"/>
      <c r="G218" s="6"/>
      <c r="AA218" s="10" t="str">
        <f t="shared" si="61"/>
        <v>2-1-1-ム-</v>
      </c>
      <c r="AB218" s="10"/>
      <c r="AC218" s="10">
        <f t="shared" si="65"/>
        <v>2</v>
      </c>
      <c r="AD218" s="10">
        <f t="shared" si="66"/>
        <v>4</v>
      </c>
      <c r="AE218" s="10">
        <f t="shared" si="67"/>
        <v>6</v>
      </c>
      <c r="AG218" s="9" t="str">
        <f t="shared" si="68"/>
        <v>2</v>
      </c>
      <c r="AH218" s="9" t="str">
        <f t="shared" si="69"/>
        <v>1</v>
      </c>
      <c r="AI218" s="9" t="str">
        <f t="shared" si="70"/>
        <v>1</v>
      </c>
      <c r="AJ218" s="9" t="str">
        <f t="shared" si="71"/>
        <v>-ム</v>
      </c>
      <c r="AL218" s="9" t="str">
        <f t="shared" si="72"/>
        <v>第2条</v>
      </c>
      <c r="AM218" s="9" t="str">
        <f t="shared" si="73"/>
        <v>第1項</v>
      </c>
      <c r="AN218" s="9" t="str">
        <f t="shared" si="74"/>
        <v>第一号</v>
      </c>
      <c r="AO218" s="35"/>
      <c r="AP218" s="35">
        <f t="shared" si="75"/>
        <v>0</v>
      </c>
      <c r="AQ218" s="35" t="str">
        <f t="shared" si="76"/>
        <v/>
      </c>
      <c r="AR218" s="35" t="str">
        <f t="shared" si="63"/>
        <v/>
      </c>
      <c r="AS218" s="35" t="str">
        <f t="shared" si="64"/>
        <v/>
      </c>
    </row>
    <row r="219" spans="1:45" x14ac:dyDescent="0.2">
      <c r="A219" s="11" t="s">
        <v>588</v>
      </c>
      <c r="B219" s="11" t="s">
        <v>1</v>
      </c>
      <c r="C219" s="14" t="str">
        <f t="shared" si="62"/>
        <v>貨物等省令 第2条第1項第一号 -ウ</v>
      </c>
      <c r="D219" s="11" t="s">
        <v>6</v>
      </c>
      <c r="E219" s="11" t="s">
        <v>3</v>
      </c>
      <c r="F219" s="6"/>
      <c r="G219" s="6"/>
      <c r="AA219" s="10" t="str">
        <f t="shared" si="61"/>
        <v>2-1-1-ウ-</v>
      </c>
      <c r="AB219" s="10"/>
      <c r="AC219" s="10">
        <f t="shared" si="65"/>
        <v>2</v>
      </c>
      <c r="AD219" s="10">
        <f t="shared" si="66"/>
        <v>4</v>
      </c>
      <c r="AE219" s="10">
        <f t="shared" si="67"/>
        <v>6</v>
      </c>
      <c r="AG219" s="9" t="str">
        <f t="shared" si="68"/>
        <v>2</v>
      </c>
      <c r="AH219" s="9" t="str">
        <f t="shared" si="69"/>
        <v>1</v>
      </c>
      <c r="AI219" s="9" t="str">
        <f t="shared" si="70"/>
        <v>1</v>
      </c>
      <c r="AJ219" s="9" t="str">
        <f t="shared" si="71"/>
        <v>-ウ</v>
      </c>
      <c r="AL219" s="9" t="str">
        <f t="shared" si="72"/>
        <v>第2条</v>
      </c>
      <c r="AM219" s="9" t="str">
        <f t="shared" si="73"/>
        <v>第1項</v>
      </c>
      <c r="AN219" s="9" t="str">
        <f t="shared" si="74"/>
        <v>第一号</v>
      </c>
      <c r="AO219" s="35"/>
      <c r="AP219" s="35">
        <f t="shared" si="75"/>
        <v>0</v>
      </c>
      <c r="AQ219" s="35" t="str">
        <f t="shared" si="76"/>
        <v/>
      </c>
      <c r="AR219" s="35" t="str">
        <f t="shared" si="63"/>
        <v/>
      </c>
      <c r="AS219" s="35" t="str">
        <f t="shared" si="64"/>
        <v/>
      </c>
    </row>
    <row r="220" spans="1:45" x14ac:dyDescent="0.2">
      <c r="A220" s="4" t="s">
        <v>2290</v>
      </c>
      <c r="B220" s="4" t="s">
        <v>1988</v>
      </c>
      <c r="C220" s="15" t="str">
        <f t="shared" si="62"/>
        <v>貨物等省令 第2条第1項第一号 -ヰ</v>
      </c>
      <c r="D220" s="4" t="s">
        <v>1985</v>
      </c>
      <c r="E220" s="18" t="s">
        <v>2307</v>
      </c>
      <c r="F220" s="5"/>
      <c r="G220" s="5" t="s">
        <v>2291</v>
      </c>
      <c r="AA220" s="10" t="str">
        <f t="shared" si="61"/>
        <v>2-1-1-ヰ-</v>
      </c>
      <c r="AB220" s="10"/>
      <c r="AC220" s="10">
        <f t="shared" si="65"/>
        <v>2</v>
      </c>
      <c r="AD220" s="10">
        <f t="shared" si="66"/>
        <v>4</v>
      </c>
      <c r="AE220" s="10">
        <f t="shared" si="67"/>
        <v>6</v>
      </c>
      <c r="AG220" s="9" t="str">
        <f t="shared" si="68"/>
        <v>2</v>
      </c>
      <c r="AH220" s="9" t="str">
        <f t="shared" si="69"/>
        <v>1</v>
      </c>
      <c r="AI220" s="9" t="str">
        <f t="shared" si="70"/>
        <v>1</v>
      </c>
      <c r="AJ220" s="9" t="str">
        <f t="shared" si="71"/>
        <v>-ヰ</v>
      </c>
      <c r="AL220" s="9" t="str">
        <f t="shared" si="72"/>
        <v>第2条</v>
      </c>
      <c r="AM220" s="9" t="str">
        <f t="shared" si="73"/>
        <v>第1項</v>
      </c>
      <c r="AN220" s="9" t="str">
        <f t="shared" si="74"/>
        <v>第一号</v>
      </c>
      <c r="AO220" s="35"/>
      <c r="AP220" s="35">
        <f t="shared" si="75"/>
        <v>0</v>
      </c>
      <c r="AQ220" s="35" t="str">
        <f t="shared" si="76"/>
        <v/>
      </c>
      <c r="AR220" s="35" t="str">
        <f t="shared" si="63"/>
        <v/>
      </c>
      <c r="AS220" s="35" t="str">
        <f t="shared" si="64"/>
        <v/>
      </c>
    </row>
    <row r="221" spans="1:45" x14ac:dyDescent="0.2">
      <c r="A221" s="11" t="s">
        <v>611</v>
      </c>
      <c r="B221" s="11" t="s">
        <v>1</v>
      </c>
      <c r="C221" s="14" t="str">
        <f t="shared" si="62"/>
        <v>貨物等省令 第2条第1項第二号 -イ</v>
      </c>
      <c r="D221" s="11" t="s">
        <v>6</v>
      </c>
      <c r="E221" s="11" t="s">
        <v>3</v>
      </c>
      <c r="F221" s="6"/>
      <c r="G221" s="6"/>
      <c r="AA221" s="10" t="str">
        <f t="shared" si="61"/>
        <v>2-1-2-イ-</v>
      </c>
      <c r="AB221" s="10"/>
      <c r="AC221" s="10">
        <f t="shared" si="65"/>
        <v>2</v>
      </c>
      <c r="AD221" s="10">
        <f t="shared" si="66"/>
        <v>4</v>
      </c>
      <c r="AE221" s="10">
        <f t="shared" si="67"/>
        <v>6</v>
      </c>
      <c r="AG221" s="9" t="str">
        <f t="shared" si="68"/>
        <v>2</v>
      </c>
      <c r="AH221" s="9" t="str">
        <f t="shared" si="69"/>
        <v>1</v>
      </c>
      <c r="AI221" s="9" t="str">
        <f t="shared" si="70"/>
        <v>2</v>
      </c>
      <c r="AJ221" s="9" t="str">
        <f t="shared" si="71"/>
        <v>-イ</v>
      </c>
      <c r="AL221" s="9" t="str">
        <f t="shared" si="72"/>
        <v>第2条</v>
      </c>
      <c r="AM221" s="9" t="str">
        <f t="shared" si="73"/>
        <v>第1項</v>
      </c>
      <c r="AN221" s="9" t="str">
        <f t="shared" si="74"/>
        <v>第二号</v>
      </c>
      <c r="AO221" s="35"/>
      <c r="AP221" s="35">
        <f t="shared" si="75"/>
        <v>0</v>
      </c>
      <c r="AQ221" s="35" t="str">
        <f t="shared" si="76"/>
        <v/>
      </c>
      <c r="AR221" s="35" t="str">
        <f t="shared" si="63"/>
        <v/>
      </c>
      <c r="AS221" s="35" t="str">
        <f t="shared" si="64"/>
        <v/>
      </c>
    </row>
    <row r="222" spans="1:45" x14ac:dyDescent="0.2">
      <c r="A222" s="11" t="s">
        <v>619</v>
      </c>
      <c r="B222" s="11" t="s">
        <v>1</v>
      </c>
      <c r="C222" s="14" t="str">
        <f t="shared" si="62"/>
        <v>貨物等省令 第2条第1項第二号 -ロ</v>
      </c>
      <c r="D222" s="11" t="s">
        <v>6</v>
      </c>
      <c r="E222" s="11" t="s">
        <v>3</v>
      </c>
      <c r="F222" s="6"/>
      <c r="G222" s="6"/>
      <c r="AA222" s="10" t="str">
        <f t="shared" si="61"/>
        <v>2-1-2-ロ-</v>
      </c>
      <c r="AB222" s="10"/>
      <c r="AC222" s="10">
        <f t="shared" si="65"/>
        <v>2</v>
      </c>
      <c r="AD222" s="10">
        <f t="shared" si="66"/>
        <v>4</v>
      </c>
      <c r="AE222" s="10">
        <f t="shared" si="67"/>
        <v>6</v>
      </c>
      <c r="AG222" s="9" t="str">
        <f t="shared" si="68"/>
        <v>2</v>
      </c>
      <c r="AH222" s="9" t="str">
        <f t="shared" si="69"/>
        <v>1</v>
      </c>
      <c r="AI222" s="9" t="str">
        <f t="shared" si="70"/>
        <v>2</v>
      </c>
      <c r="AJ222" s="9" t="str">
        <f t="shared" si="71"/>
        <v>-ロ</v>
      </c>
      <c r="AL222" s="9" t="str">
        <f t="shared" si="72"/>
        <v>第2条</v>
      </c>
      <c r="AM222" s="9" t="str">
        <f t="shared" si="73"/>
        <v>第1項</v>
      </c>
      <c r="AN222" s="9" t="str">
        <f t="shared" si="74"/>
        <v>第二号</v>
      </c>
      <c r="AO222" s="35"/>
      <c r="AP222" s="35">
        <f t="shared" si="75"/>
        <v>0</v>
      </c>
      <c r="AQ222" s="35" t="str">
        <f t="shared" si="76"/>
        <v/>
      </c>
      <c r="AR222" s="35" t="str">
        <f t="shared" si="63"/>
        <v/>
      </c>
      <c r="AS222" s="35" t="str">
        <f t="shared" si="64"/>
        <v/>
      </c>
    </row>
    <row r="223" spans="1:45" x14ac:dyDescent="0.2">
      <c r="A223" s="11" t="s">
        <v>615</v>
      </c>
      <c r="B223" s="11" t="s">
        <v>1</v>
      </c>
      <c r="C223" s="14" t="str">
        <f t="shared" si="62"/>
        <v>貨物等省令 第2条第1項第二号 -ハ</v>
      </c>
      <c r="D223" s="11" t="s">
        <v>6</v>
      </c>
      <c r="E223" s="11" t="s">
        <v>3</v>
      </c>
      <c r="F223" s="6"/>
      <c r="G223" s="6"/>
      <c r="AA223" s="10" t="str">
        <f t="shared" si="61"/>
        <v>2-1-2-ハ-</v>
      </c>
      <c r="AB223" s="10"/>
      <c r="AC223" s="10">
        <f t="shared" si="65"/>
        <v>2</v>
      </c>
      <c r="AD223" s="10">
        <f t="shared" si="66"/>
        <v>4</v>
      </c>
      <c r="AE223" s="10">
        <f t="shared" si="67"/>
        <v>6</v>
      </c>
      <c r="AG223" s="9" t="str">
        <f t="shared" si="68"/>
        <v>2</v>
      </c>
      <c r="AH223" s="9" t="str">
        <f t="shared" si="69"/>
        <v>1</v>
      </c>
      <c r="AI223" s="9" t="str">
        <f t="shared" si="70"/>
        <v>2</v>
      </c>
      <c r="AJ223" s="9" t="str">
        <f t="shared" si="71"/>
        <v>-ハ</v>
      </c>
      <c r="AL223" s="9" t="str">
        <f t="shared" si="72"/>
        <v>第2条</v>
      </c>
      <c r="AM223" s="9" t="str">
        <f t="shared" si="73"/>
        <v>第1項</v>
      </c>
      <c r="AN223" s="9" t="str">
        <f t="shared" si="74"/>
        <v>第二号</v>
      </c>
      <c r="AO223" s="35"/>
      <c r="AP223" s="35">
        <f t="shared" si="75"/>
        <v>0</v>
      </c>
      <c r="AQ223" s="35" t="str">
        <f t="shared" si="76"/>
        <v/>
      </c>
      <c r="AR223" s="35" t="str">
        <f t="shared" si="63"/>
        <v/>
      </c>
      <c r="AS223" s="35" t="str">
        <f t="shared" si="64"/>
        <v/>
      </c>
    </row>
    <row r="224" spans="1:45" x14ac:dyDescent="0.2">
      <c r="A224" s="11" t="s">
        <v>614</v>
      </c>
      <c r="B224" s="11" t="s">
        <v>1</v>
      </c>
      <c r="C224" s="14" t="str">
        <f t="shared" si="62"/>
        <v>貨物等省令 第2条第1項第二号 -ニ</v>
      </c>
      <c r="D224" s="11" t="s">
        <v>6</v>
      </c>
      <c r="E224" s="11" t="s">
        <v>3</v>
      </c>
      <c r="F224" s="6"/>
      <c r="G224" s="6"/>
      <c r="AA224" s="10" t="str">
        <f t="shared" si="61"/>
        <v>2-1-2-ニ-</v>
      </c>
      <c r="AB224" s="10"/>
      <c r="AC224" s="10">
        <f t="shared" si="65"/>
        <v>2</v>
      </c>
      <c r="AD224" s="10">
        <f t="shared" si="66"/>
        <v>4</v>
      </c>
      <c r="AE224" s="10">
        <f t="shared" si="67"/>
        <v>6</v>
      </c>
      <c r="AG224" s="9" t="str">
        <f t="shared" si="68"/>
        <v>2</v>
      </c>
      <c r="AH224" s="9" t="str">
        <f t="shared" si="69"/>
        <v>1</v>
      </c>
      <c r="AI224" s="9" t="str">
        <f t="shared" si="70"/>
        <v>2</v>
      </c>
      <c r="AJ224" s="9" t="str">
        <f t="shared" si="71"/>
        <v>-ニ</v>
      </c>
      <c r="AL224" s="9" t="str">
        <f t="shared" si="72"/>
        <v>第2条</v>
      </c>
      <c r="AM224" s="9" t="str">
        <f t="shared" si="73"/>
        <v>第1項</v>
      </c>
      <c r="AN224" s="9" t="str">
        <f t="shared" si="74"/>
        <v>第二号</v>
      </c>
      <c r="AO224" s="35"/>
      <c r="AP224" s="35">
        <f t="shared" si="75"/>
        <v>0</v>
      </c>
      <c r="AQ224" s="35" t="str">
        <f t="shared" si="76"/>
        <v/>
      </c>
      <c r="AR224" s="35" t="str">
        <f t="shared" si="63"/>
        <v/>
      </c>
      <c r="AS224" s="35" t="str">
        <f t="shared" si="64"/>
        <v/>
      </c>
    </row>
    <row r="225" spans="1:45" x14ac:dyDescent="0.2">
      <c r="A225" s="11" t="s">
        <v>617</v>
      </c>
      <c r="B225" s="11" t="s">
        <v>1</v>
      </c>
      <c r="C225" s="14" t="str">
        <f t="shared" si="62"/>
        <v>貨物等省令 第2条第1項第二号 -ホ</v>
      </c>
      <c r="D225" s="11" t="s">
        <v>6</v>
      </c>
      <c r="E225" s="11" t="s">
        <v>3</v>
      </c>
      <c r="F225" s="6"/>
      <c r="G225" s="6"/>
      <c r="AA225" s="10" t="str">
        <f t="shared" si="61"/>
        <v>2-1-2-ホ-</v>
      </c>
      <c r="AB225" s="10"/>
      <c r="AC225" s="10">
        <f t="shared" si="65"/>
        <v>2</v>
      </c>
      <c r="AD225" s="10">
        <f t="shared" si="66"/>
        <v>4</v>
      </c>
      <c r="AE225" s="10">
        <f t="shared" si="67"/>
        <v>6</v>
      </c>
      <c r="AG225" s="9" t="str">
        <f t="shared" si="68"/>
        <v>2</v>
      </c>
      <c r="AH225" s="9" t="str">
        <f t="shared" si="69"/>
        <v>1</v>
      </c>
      <c r="AI225" s="9" t="str">
        <f t="shared" si="70"/>
        <v>2</v>
      </c>
      <c r="AJ225" s="9" t="str">
        <f t="shared" si="71"/>
        <v>-ホ</v>
      </c>
      <c r="AL225" s="9" t="str">
        <f t="shared" si="72"/>
        <v>第2条</v>
      </c>
      <c r="AM225" s="9" t="str">
        <f t="shared" si="73"/>
        <v>第1項</v>
      </c>
      <c r="AN225" s="9" t="str">
        <f t="shared" si="74"/>
        <v>第二号</v>
      </c>
      <c r="AO225" s="35"/>
      <c r="AP225" s="35">
        <f t="shared" si="75"/>
        <v>0</v>
      </c>
      <c r="AQ225" s="35" t="str">
        <f t="shared" si="76"/>
        <v/>
      </c>
      <c r="AR225" s="35" t="str">
        <f t="shared" si="63"/>
        <v/>
      </c>
      <c r="AS225" s="35" t="str">
        <f t="shared" si="64"/>
        <v/>
      </c>
    </row>
    <row r="226" spans="1:45" x14ac:dyDescent="0.2">
      <c r="A226" s="11" t="s">
        <v>616</v>
      </c>
      <c r="B226" s="11" t="s">
        <v>1</v>
      </c>
      <c r="C226" s="14" t="str">
        <f t="shared" si="62"/>
        <v>貨物等省令 第2条第1項第二号 -ヘ</v>
      </c>
      <c r="D226" s="11" t="s">
        <v>6</v>
      </c>
      <c r="E226" s="11" t="s">
        <v>3</v>
      </c>
      <c r="F226" s="6"/>
      <c r="G226" s="6"/>
      <c r="AA226" s="10" t="str">
        <f t="shared" si="61"/>
        <v>2-1-2-ヘ-</v>
      </c>
      <c r="AB226" s="10"/>
      <c r="AC226" s="10">
        <f t="shared" si="65"/>
        <v>2</v>
      </c>
      <c r="AD226" s="10">
        <f t="shared" si="66"/>
        <v>4</v>
      </c>
      <c r="AE226" s="10">
        <f t="shared" si="67"/>
        <v>6</v>
      </c>
      <c r="AG226" s="9" t="str">
        <f t="shared" si="68"/>
        <v>2</v>
      </c>
      <c r="AH226" s="9" t="str">
        <f t="shared" si="69"/>
        <v>1</v>
      </c>
      <c r="AI226" s="9" t="str">
        <f t="shared" si="70"/>
        <v>2</v>
      </c>
      <c r="AJ226" s="9" t="str">
        <f t="shared" si="71"/>
        <v>-ヘ</v>
      </c>
      <c r="AL226" s="9" t="str">
        <f t="shared" si="72"/>
        <v>第2条</v>
      </c>
      <c r="AM226" s="9" t="str">
        <f t="shared" si="73"/>
        <v>第1項</v>
      </c>
      <c r="AN226" s="9" t="str">
        <f t="shared" si="74"/>
        <v>第二号</v>
      </c>
      <c r="AO226" s="35"/>
      <c r="AP226" s="35">
        <f t="shared" si="75"/>
        <v>0</v>
      </c>
      <c r="AQ226" s="35" t="str">
        <f t="shared" si="76"/>
        <v/>
      </c>
      <c r="AR226" s="35" t="str">
        <f t="shared" si="63"/>
        <v/>
      </c>
      <c r="AS226" s="35" t="str">
        <f t="shared" si="64"/>
        <v/>
      </c>
    </row>
    <row r="227" spans="1:45" x14ac:dyDescent="0.2">
      <c r="A227" s="11" t="s">
        <v>613</v>
      </c>
      <c r="B227" s="11" t="s">
        <v>1</v>
      </c>
      <c r="C227" s="14" t="str">
        <f t="shared" si="62"/>
        <v>貨物等省令 第2条第1項第二号 -ト</v>
      </c>
      <c r="D227" s="11" t="s">
        <v>6</v>
      </c>
      <c r="E227" s="11" t="s">
        <v>3</v>
      </c>
      <c r="F227" s="6"/>
      <c r="G227" s="6"/>
      <c r="AA227" s="10" t="str">
        <f t="shared" si="61"/>
        <v>2-1-2-ト-</v>
      </c>
      <c r="AB227" s="10"/>
      <c r="AC227" s="10">
        <f t="shared" si="65"/>
        <v>2</v>
      </c>
      <c r="AD227" s="10">
        <f t="shared" si="66"/>
        <v>4</v>
      </c>
      <c r="AE227" s="10">
        <f t="shared" si="67"/>
        <v>6</v>
      </c>
      <c r="AG227" s="9" t="str">
        <f t="shared" si="68"/>
        <v>2</v>
      </c>
      <c r="AH227" s="9" t="str">
        <f t="shared" si="69"/>
        <v>1</v>
      </c>
      <c r="AI227" s="9" t="str">
        <f t="shared" si="70"/>
        <v>2</v>
      </c>
      <c r="AJ227" s="9" t="str">
        <f t="shared" si="71"/>
        <v>-ト</v>
      </c>
      <c r="AL227" s="9" t="str">
        <f t="shared" si="72"/>
        <v>第2条</v>
      </c>
      <c r="AM227" s="9" t="str">
        <f t="shared" si="73"/>
        <v>第1項</v>
      </c>
      <c r="AN227" s="9" t="str">
        <f t="shared" si="74"/>
        <v>第二号</v>
      </c>
      <c r="AO227" s="35"/>
      <c r="AP227" s="35">
        <f t="shared" si="75"/>
        <v>0</v>
      </c>
      <c r="AQ227" s="35" t="str">
        <f t="shared" si="76"/>
        <v/>
      </c>
      <c r="AR227" s="35" t="str">
        <f t="shared" si="63"/>
        <v/>
      </c>
      <c r="AS227" s="35" t="str">
        <f t="shared" si="64"/>
        <v/>
      </c>
    </row>
    <row r="228" spans="1:45" x14ac:dyDescent="0.2">
      <c r="A228" s="11" t="s">
        <v>612</v>
      </c>
      <c r="B228" s="11" t="s">
        <v>5</v>
      </c>
      <c r="C228" s="14"/>
      <c r="D228" s="11" t="s">
        <v>2</v>
      </c>
      <c r="E228" s="11" t="s">
        <v>3</v>
      </c>
      <c r="F228" s="6"/>
      <c r="G228" s="6"/>
      <c r="AA228" s="10" t="str">
        <f t="shared" si="61"/>
        <v>2-1-2-チ-</v>
      </c>
      <c r="AB228" s="10"/>
      <c r="AC228" s="10">
        <f t="shared" si="65"/>
        <v>2</v>
      </c>
      <c r="AD228" s="10">
        <f t="shared" si="66"/>
        <v>4</v>
      </c>
      <c r="AE228" s="10">
        <f t="shared" si="67"/>
        <v>6</v>
      </c>
      <c r="AG228" s="9" t="str">
        <f t="shared" si="68"/>
        <v>2</v>
      </c>
      <c r="AH228" s="9" t="str">
        <f t="shared" si="69"/>
        <v>1</v>
      </c>
      <c r="AI228" s="9" t="str">
        <f t="shared" si="70"/>
        <v>2</v>
      </c>
      <c r="AJ228" s="9" t="str">
        <f t="shared" si="71"/>
        <v>-チ</v>
      </c>
      <c r="AL228" s="9" t="str">
        <f t="shared" si="72"/>
        <v>第2条</v>
      </c>
      <c r="AM228" s="9" t="str">
        <f t="shared" si="73"/>
        <v>第1項</v>
      </c>
      <c r="AN228" s="9" t="str">
        <f t="shared" si="74"/>
        <v>第二号</v>
      </c>
      <c r="AO228" s="35"/>
      <c r="AP228" s="35">
        <f t="shared" si="75"/>
        <v>0</v>
      </c>
      <c r="AQ228" s="35" t="str">
        <f t="shared" si="76"/>
        <v/>
      </c>
      <c r="AR228" s="35" t="str">
        <f t="shared" si="63"/>
        <v/>
      </c>
      <c r="AS228" s="35" t="str">
        <f t="shared" si="64"/>
        <v/>
      </c>
    </row>
    <row r="229" spans="1:45" x14ac:dyDescent="0.2">
      <c r="A229" s="11" t="s">
        <v>612</v>
      </c>
      <c r="B229" s="11" t="s">
        <v>1</v>
      </c>
      <c r="C229" s="14" t="str">
        <f t="shared" si="62"/>
        <v>貨物等省令 第2条第1項第二号 -チ</v>
      </c>
      <c r="D229" s="11" t="s">
        <v>6</v>
      </c>
      <c r="E229" s="11" t="s">
        <v>3</v>
      </c>
      <c r="F229" s="6"/>
      <c r="G229" s="6"/>
      <c r="AA229" s="10" t="str">
        <f t="shared" si="61"/>
        <v>2-1-2-チ-</v>
      </c>
      <c r="AB229" s="10"/>
      <c r="AC229" s="10">
        <f t="shared" si="65"/>
        <v>2</v>
      </c>
      <c r="AD229" s="10">
        <f t="shared" si="66"/>
        <v>4</v>
      </c>
      <c r="AE229" s="10">
        <f t="shared" si="67"/>
        <v>6</v>
      </c>
      <c r="AG229" s="9" t="str">
        <f t="shared" si="68"/>
        <v>2</v>
      </c>
      <c r="AH229" s="9" t="str">
        <f t="shared" si="69"/>
        <v>1</v>
      </c>
      <c r="AI229" s="9" t="str">
        <f t="shared" si="70"/>
        <v>2</v>
      </c>
      <c r="AJ229" s="9" t="str">
        <f t="shared" si="71"/>
        <v>-チ</v>
      </c>
      <c r="AL229" s="9" t="str">
        <f t="shared" si="72"/>
        <v>第2条</v>
      </c>
      <c r="AM229" s="9" t="str">
        <f t="shared" si="73"/>
        <v>第1項</v>
      </c>
      <c r="AN229" s="9" t="str">
        <f t="shared" si="74"/>
        <v>第二号</v>
      </c>
      <c r="AO229" s="35"/>
      <c r="AP229" s="35">
        <f t="shared" si="75"/>
        <v>0</v>
      </c>
      <c r="AQ229" s="35" t="str">
        <f t="shared" si="76"/>
        <v/>
      </c>
      <c r="AR229" s="35" t="str">
        <f t="shared" si="63"/>
        <v/>
      </c>
      <c r="AS229" s="35" t="str">
        <f t="shared" si="64"/>
        <v/>
      </c>
    </row>
    <row r="230" spans="1:45" x14ac:dyDescent="0.2">
      <c r="A230" s="11" t="s">
        <v>618</v>
      </c>
      <c r="B230" s="11" t="s">
        <v>1</v>
      </c>
      <c r="C230" s="14" t="str">
        <f t="shared" si="62"/>
        <v>貨物等省令 第2条第1項第二号 -リ</v>
      </c>
      <c r="D230" s="11" t="s">
        <v>6</v>
      </c>
      <c r="E230" s="11" t="s">
        <v>3</v>
      </c>
      <c r="F230" s="6"/>
      <c r="G230" s="6"/>
      <c r="AA230" s="10" t="str">
        <f t="shared" si="61"/>
        <v>2-1-2-リ-</v>
      </c>
      <c r="AB230" s="10"/>
      <c r="AC230" s="10">
        <f t="shared" si="65"/>
        <v>2</v>
      </c>
      <c r="AD230" s="10">
        <f t="shared" si="66"/>
        <v>4</v>
      </c>
      <c r="AE230" s="10">
        <f t="shared" si="67"/>
        <v>6</v>
      </c>
      <c r="AG230" s="9" t="str">
        <f t="shared" si="68"/>
        <v>2</v>
      </c>
      <c r="AH230" s="9" t="str">
        <f t="shared" si="69"/>
        <v>1</v>
      </c>
      <c r="AI230" s="9" t="str">
        <f t="shared" si="70"/>
        <v>2</v>
      </c>
      <c r="AJ230" s="9" t="str">
        <f t="shared" si="71"/>
        <v>-リ</v>
      </c>
      <c r="AL230" s="9" t="str">
        <f t="shared" si="72"/>
        <v>第2条</v>
      </c>
      <c r="AM230" s="9" t="str">
        <f t="shared" si="73"/>
        <v>第1項</v>
      </c>
      <c r="AN230" s="9" t="str">
        <f t="shared" si="74"/>
        <v>第二号</v>
      </c>
      <c r="AO230" s="35"/>
      <c r="AP230" s="35">
        <f t="shared" si="75"/>
        <v>0</v>
      </c>
      <c r="AQ230" s="35" t="str">
        <f t="shared" si="76"/>
        <v/>
      </c>
      <c r="AR230" s="35" t="str">
        <f t="shared" si="63"/>
        <v/>
      </c>
      <c r="AS230" s="35" t="str">
        <f t="shared" si="64"/>
        <v/>
      </c>
    </row>
    <row r="231" spans="1:45" x14ac:dyDescent="0.2">
      <c r="A231" s="11" t="s">
        <v>620</v>
      </c>
      <c r="B231" s="11" t="s">
        <v>1</v>
      </c>
      <c r="C231" s="14" t="str">
        <f t="shared" si="62"/>
        <v>貨物等省令 第2条第1項第三号 -イ</v>
      </c>
      <c r="D231" s="11" t="s">
        <v>6</v>
      </c>
      <c r="E231" s="11" t="s">
        <v>3</v>
      </c>
      <c r="F231" s="6"/>
      <c r="G231" s="6"/>
      <c r="AA231" s="10" t="str">
        <f t="shared" si="61"/>
        <v>2-1-3-イ-</v>
      </c>
      <c r="AB231" s="10"/>
      <c r="AC231" s="10">
        <f t="shared" si="65"/>
        <v>2</v>
      </c>
      <c r="AD231" s="10">
        <f t="shared" si="66"/>
        <v>4</v>
      </c>
      <c r="AE231" s="10">
        <f t="shared" si="67"/>
        <v>6</v>
      </c>
      <c r="AG231" s="9" t="str">
        <f t="shared" si="68"/>
        <v>2</v>
      </c>
      <c r="AH231" s="9" t="str">
        <f t="shared" si="69"/>
        <v>1</v>
      </c>
      <c r="AI231" s="9" t="str">
        <f t="shared" si="70"/>
        <v>3</v>
      </c>
      <c r="AJ231" s="9" t="str">
        <f t="shared" si="71"/>
        <v>-イ</v>
      </c>
      <c r="AL231" s="9" t="str">
        <f t="shared" si="72"/>
        <v>第2条</v>
      </c>
      <c r="AM231" s="9" t="str">
        <f t="shared" si="73"/>
        <v>第1項</v>
      </c>
      <c r="AN231" s="9" t="str">
        <f t="shared" si="74"/>
        <v>第三号</v>
      </c>
      <c r="AO231" s="35"/>
      <c r="AP231" s="35">
        <f t="shared" si="75"/>
        <v>0</v>
      </c>
      <c r="AQ231" s="35" t="str">
        <f t="shared" si="76"/>
        <v/>
      </c>
      <c r="AR231" s="35" t="str">
        <f t="shared" si="63"/>
        <v/>
      </c>
      <c r="AS231" s="35" t="str">
        <f t="shared" si="64"/>
        <v/>
      </c>
    </row>
    <row r="232" spans="1:45" x14ac:dyDescent="0.2">
      <c r="A232" s="11" t="s">
        <v>646</v>
      </c>
      <c r="B232" s="11" t="s">
        <v>1</v>
      </c>
      <c r="C232" s="14" t="str">
        <f t="shared" si="62"/>
        <v>貨物等省令 第2条第1項第三号 -ロ</v>
      </c>
      <c r="D232" s="11" t="s">
        <v>6</v>
      </c>
      <c r="E232" s="11" t="s">
        <v>3</v>
      </c>
      <c r="F232" s="6"/>
      <c r="G232" s="6"/>
      <c r="AA232" s="10" t="str">
        <f t="shared" si="61"/>
        <v>2-1-3-ロ-</v>
      </c>
      <c r="AB232" s="10"/>
      <c r="AC232" s="10">
        <f t="shared" si="65"/>
        <v>2</v>
      </c>
      <c r="AD232" s="10">
        <f t="shared" si="66"/>
        <v>4</v>
      </c>
      <c r="AE232" s="10">
        <f t="shared" si="67"/>
        <v>6</v>
      </c>
      <c r="AG232" s="9" t="str">
        <f t="shared" si="68"/>
        <v>2</v>
      </c>
      <c r="AH232" s="9" t="str">
        <f t="shared" si="69"/>
        <v>1</v>
      </c>
      <c r="AI232" s="9" t="str">
        <f t="shared" si="70"/>
        <v>3</v>
      </c>
      <c r="AJ232" s="9" t="str">
        <f t="shared" si="71"/>
        <v>-ロ</v>
      </c>
      <c r="AL232" s="9" t="str">
        <f t="shared" si="72"/>
        <v>第2条</v>
      </c>
      <c r="AM232" s="9" t="str">
        <f t="shared" si="73"/>
        <v>第1項</v>
      </c>
      <c r="AN232" s="9" t="str">
        <f t="shared" si="74"/>
        <v>第三号</v>
      </c>
      <c r="AO232" s="35"/>
      <c r="AP232" s="35">
        <f t="shared" si="75"/>
        <v>0</v>
      </c>
      <c r="AQ232" s="35" t="str">
        <f t="shared" si="76"/>
        <v/>
      </c>
      <c r="AR232" s="35" t="str">
        <f t="shared" si="63"/>
        <v/>
      </c>
      <c r="AS232" s="35" t="str">
        <f t="shared" si="64"/>
        <v/>
      </c>
    </row>
    <row r="233" spans="1:45" x14ac:dyDescent="0.2">
      <c r="A233" s="11" t="s">
        <v>635</v>
      </c>
      <c r="B233" s="11" t="s">
        <v>1</v>
      </c>
      <c r="C233" s="14" t="str">
        <f t="shared" si="62"/>
        <v>貨物等省令 第2条第1項第三号 -ハ</v>
      </c>
      <c r="D233" s="11" t="s">
        <v>6</v>
      </c>
      <c r="E233" s="11" t="s">
        <v>3</v>
      </c>
      <c r="F233" s="6"/>
      <c r="G233" s="6"/>
      <c r="AA233" s="10" t="str">
        <f t="shared" si="61"/>
        <v>2-1-3-ハ-</v>
      </c>
      <c r="AB233" s="10"/>
      <c r="AC233" s="10">
        <f t="shared" si="65"/>
        <v>2</v>
      </c>
      <c r="AD233" s="10">
        <f t="shared" si="66"/>
        <v>4</v>
      </c>
      <c r="AE233" s="10">
        <f t="shared" si="67"/>
        <v>6</v>
      </c>
      <c r="AG233" s="9" t="str">
        <f t="shared" si="68"/>
        <v>2</v>
      </c>
      <c r="AH233" s="9" t="str">
        <f t="shared" si="69"/>
        <v>1</v>
      </c>
      <c r="AI233" s="9" t="str">
        <f t="shared" si="70"/>
        <v>3</v>
      </c>
      <c r="AJ233" s="9" t="str">
        <f t="shared" si="71"/>
        <v>-ハ</v>
      </c>
      <c r="AL233" s="9" t="str">
        <f t="shared" si="72"/>
        <v>第2条</v>
      </c>
      <c r="AM233" s="9" t="str">
        <f t="shared" si="73"/>
        <v>第1項</v>
      </c>
      <c r="AN233" s="9" t="str">
        <f t="shared" si="74"/>
        <v>第三号</v>
      </c>
      <c r="AO233" s="35"/>
      <c r="AP233" s="35">
        <f t="shared" si="75"/>
        <v>0</v>
      </c>
      <c r="AQ233" s="35" t="str">
        <f t="shared" si="76"/>
        <v/>
      </c>
      <c r="AR233" s="35" t="str">
        <f t="shared" si="63"/>
        <v/>
      </c>
      <c r="AS233" s="35" t="str">
        <f t="shared" si="64"/>
        <v/>
      </c>
    </row>
    <row r="234" spans="1:45" x14ac:dyDescent="0.2">
      <c r="A234" s="11" t="s">
        <v>631</v>
      </c>
      <c r="B234" s="11" t="s">
        <v>1</v>
      </c>
      <c r="C234" s="14" t="str">
        <f t="shared" si="62"/>
        <v>貨物等省令 第2条第1項第三号 -ニ</v>
      </c>
      <c r="D234" s="11" t="s">
        <v>6</v>
      </c>
      <c r="E234" s="11" t="s">
        <v>3</v>
      </c>
      <c r="F234" s="6"/>
      <c r="G234" s="6"/>
      <c r="AA234" s="10" t="str">
        <f t="shared" si="61"/>
        <v>2-1-3-ニ-</v>
      </c>
      <c r="AB234" s="10"/>
      <c r="AC234" s="10">
        <f t="shared" si="65"/>
        <v>2</v>
      </c>
      <c r="AD234" s="10">
        <f t="shared" si="66"/>
        <v>4</v>
      </c>
      <c r="AE234" s="10">
        <f t="shared" si="67"/>
        <v>6</v>
      </c>
      <c r="AG234" s="9" t="str">
        <f t="shared" si="68"/>
        <v>2</v>
      </c>
      <c r="AH234" s="9" t="str">
        <f t="shared" si="69"/>
        <v>1</v>
      </c>
      <c r="AI234" s="9" t="str">
        <f t="shared" si="70"/>
        <v>3</v>
      </c>
      <c r="AJ234" s="9" t="str">
        <f t="shared" si="71"/>
        <v>-ニ</v>
      </c>
      <c r="AL234" s="9" t="str">
        <f t="shared" si="72"/>
        <v>第2条</v>
      </c>
      <c r="AM234" s="9" t="str">
        <f t="shared" si="73"/>
        <v>第1項</v>
      </c>
      <c r="AN234" s="9" t="str">
        <f t="shared" si="74"/>
        <v>第三号</v>
      </c>
      <c r="AO234" s="35"/>
      <c r="AP234" s="35">
        <f t="shared" si="75"/>
        <v>0</v>
      </c>
      <c r="AQ234" s="35" t="str">
        <f t="shared" si="76"/>
        <v/>
      </c>
      <c r="AR234" s="35" t="str">
        <f t="shared" si="63"/>
        <v/>
      </c>
      <c r="AS234" s="35" t="str">
        <f t="shared" si="64"/>
        <v/>
      </c>
    </row>
    <row r="235" spans="1:45" x14ac:dyDescent="0.2">
      <c r="A235" s="11" t="s">
        <v>637</v>
      </c>
      <c r="B235" s="11" t="s">
        <v>1</v>
      </c>
      <c r="C235" s="14" t="str">
        <f t="shared" si="62"/>
        <v>貨物等省令 第2条第1項第三号 -ホ</v>
      </c>
      <c r="D235" s="11" t="s">
        <v>6</v>
      </c>
      <c r="E235" s="11" t="s">
        <v>3</v>
      </c>
      <c r="F235" s="6"/>
      <c r="G235" s="6"/>
      <c r="AA235" s="10" t="str">
        <f t="shared" si="61"/>
        <v>2-1-3-ホ-</v>
      </c>
      <c r="AB235" s="10"/>
      <c r="AC235" s="10">
        <f t="shared" si="65"/>
        <v>2</v>
      </c>
      <c r="AD235" s="10">
        <f t="shared" si="66"/>
        <v>4</v>
      </c>
      <c r="AE235" s="10">
        <f t="shared" si="67"/>
        <v>6</v>
      </c>
      <c r="AG235" s="9" t="str">
        <f t="shared" si="68"/>
        <v>2</v>
      </c>
      <c r="AH235" s="9" t="str">
        <f t="shared" si="69"/>
        <v>1</v>
      </c>
      <c r="AI235" s="9" t="str">
        <f t="shared" si="70"/>
        <v>3</v>
      </c>
      <c r="AJ235" s="9" t="str">
        <f t="shared" si="71"/>
        <v>-ホ</v>
      </c>
      <c r="AL235" s="9" t="str">
        <f t="shared" si="72"/>
        <v>第2条</v>
      </c>
      <c r="AM235" s="9" t="str">
        <f t="shared" si="73"/>
        <v>第1項</v>
      </c>
      <c r="AN235" s="9" t="str">
        <f t="shared" si="74"/>
        <v>第三号</v>
      </c>
      <c r="AO235" s="35"/>
      <c r="AP235" s="35">
        <f t="shared" si="75"/>
        <v>0</v>
      </c>
      <c r="AQ235" s="35" t="str">
        <f t="shared" si="76"/>
        <v/>
      </c>
      <c r="AR235" s="35" t="str">
        <f t="shared" si="63"/>
        <v/>
      </c>
      <c r="AS235" s="35" t="str">
        <f t="shared" si="64"/>
        <v/>
      </c>
    </row>
    <row r="236" spans="1:45" x14ac:dyDescent="0.2">
      <c r="A236" s="11" t="s">
        <v>636</v>
      </c>
      <c r="B236" s="11" t="s">
        <v>1</v>
      </c>
      <c r="C236" s="14" t="str">
        <f t="shared" si="62"/>
        <v>貨物等省令 第2条第1項第三号 -ヘ</v>
      </c>
      <c r="D236" s="11" t="s">
        <v>6</v>
      </c>
      <c r="E236" s="11" t="s">
        <v>3</v>
      </c>
      <c r="F236" s="6"/>
      <c r="G236" s="6"/>
      <c r="AA236" s="10" t="str">
        <f t="shared" si="61"/>
        <v>2-1-3-ヘ-</v>
      </c>
      <c r="AB236" s="10"/>
      <c r="AC236" s="10">
        <f t="shared" si="65"/>
        <v>2</v>
      </c>
      <c r="AD236" s="10">
        <f t="shared" si="66"/>
        <v>4</v>
      </c>
      <c r="AE236" s="10">
        <f t="shared" si="67"/>
        <v>6</v>
      </c>
      <c r="AG236" s="9" t="str">
        <f t="shared" si="68"/>
        <v>2</v>
      </c>
      <c r="AH236" s="9" t="str">
        <f t="shared" si="69"/>
        <v>1</v>
      </c>
      <c r="AI236" s="9" t="str">
        <f t="shared" si="70"/>
        <v>3</v>
      </c>
      <c r="AJ236" s="9" t="str">
        <f t="shared" si="71"/>
        <v>-ヘ</v>
      </c>
      <c r="AL236" s="9" t="str">
        <f t="shared" si="72"/>
        <v>第2条</v>
      </c>
      <c r="AM236" s="9" t="str">
        <f t="shared" si="73"/>
        <v>第1項</v>
      </c>
      <c r="AN236" s="9" t="str">
        <f t="shared" si="74"/>
        <v>第三号</v>
      </c>
      <c r="AO236" s="35"/>
      <c r="AP236" s="35">
        <f t="shared" si="75"/>
        <v>0</v>
      </c>
      <c r="AQ236" s="35" t="str">
        <f t="shared" si="76"/>
        <v/>
      </c>
      <c r="AR236" s="35" t="str">
        <f t="shared" si="63"/>
        <v/>
      </c>
      <c r="AS236" s="35" t="str">
        <f t="shared" si="64"/>
        <v/>
      </c>
    </row>
    <row r="237" spans="1:45" x14ac:dyDescent="0.2">
      <c r="A237" s="11" t="s">
        <v>629</v>
      </c>
      <c r="B237" s="11" t="s">
        <v>1</v>
      </c>
      <c r="C237" s="14" t="str">
        <f t="shared" si="62"/>
        <v>貨物等省令 第2条第1項第三号 -ト</v>
      </c>
      <c r="D237" s="11" t="s">
        <v>6</v>
      </c>
      <c r="E237" s="11" t="s">
        <v>3</v>
      </c>
      <c r="F237" s="6"/>
      <c r="G237" s="6"/>
      <c r="AA237" s="10" t="str">
        <f t="shared" si="61"/>
        <v>2-1-3-ト-</v>
      </c>
      <c r="AB237" s="10"/>
      <c r="AC237" s="10">
        <f t="shared" si="65"/>
        <v>2</v>
      </c>
      <c r="AD237" s="10">
        <f t="shared" si="66"/>
        <v>4</v>
      </c>
      <c r="AE237" s="10">
        <f t="shared" si="67"/>
        <v>6</v>
      </c>
      <c r="AG237" s="9" t="str">
        <f t="shared" si="68"/>
        <v>2</v>
      </c>
      <c r="AH237" s="9" t="str">
        <f t="shared" si="69"/>
        <v>1</v>
      </c>
      <c r="AI237" s="9" t="str">
        <f t="shared" si="70"/>
        <v>3</v>
      </c>
      <c r="AJ237" s="9" t="str">
        <f t="shared" si="71"/>
        <v>-ト</v>
      </c>
      <c r="AL237" s="9" t="str">
        <f t="shared" si="72"/>
        <v>第2条</v>
      </c>
      <c r="AM237" s="9" t="str">
        <f t="shared" si="73"/>
        <v>第1項</v>
      </c>
      <c r="AN237" s="9" t="str">
        <f t="shared" si="74"/>
        <v>第三号</v>
      </c>
      <c r="AO237" s="35"/>
      <c r="AP237" s="35">
        <f t="shared" si="75"/>
        <v>0</v>
      </c>
      <c r="AQ237" s="35" t="str">
        <f t="shared" si="76"/>
        <v/>
      </c>
      <c r="AR237" s="35" t="str">
        <f t="shared" si="63"/>
        <v/>
      </c>
      <c r="AS237" s="35" t="str">
        <f t="shared" si="64"/>
        <v/>
      </c>
    </row>
    <row r="238" spans="1:45" x14ac:dyDescent="0.2">
      <c r="A238" s="11" t="s">
        <v>627</v>
      </c>
      <c r="B238" s="11" t="s">
        <v>1</v>
      </c>
      <c r="C238" s="14" t="str">
        <f t="shared" si="62"/>
        <v>貨物等省令 第2条第1項第三号 -チ</v>
      </c>
      <c r="D238" s="11" t="s">
        <v>6</v>
      </c>
      <c r="E238" s="11" t="s">
        <v>3</v>
      </c>
      <c r="F238" s="6"/>
      <c r="G238" s="6"/>
      <c r="AA238" s="10" t="str">
        <f t="shared" si="61"/>
        <v>2-1-3-チ-</v>
      </c>
      <c r="AB238" s="10"/>
      <c r="AC238" s="10">
        <f t="shared" si="65"/>
        <v>2</v>
      </c>
      <c r="AD238" s="10">
        <f t="shared" si="66"/>
        <v>4</v>
      </c>
      <c r="AE238" s="10">
        <f t="shared" si="67"/>
        <v>6</v>
      </c>
      <c r="AG238" s="9" t="str">
        <f t="shared" si="68"/>
        <v>2</v>
      </c>
      <c r="AH238" s="9" t="str">
        <f t="shared" si="69"/>
        <v>1</v>
      </c>
      <c r="AI238" s="9" t="str">
        <f t="shared" si="70"/>
        <v>3</v>
      </c>
      <c r="AJ238" s="9" t="str">
        <f t="shared" si="71"/>
        <v>-チ</v>
      </c>
      <c r="AL238" s="9" t="str">
        <f t="shared" si="72"/>
        <v>第2条</v>
      </c>
      <c r="AM238" s="9" t="str">
        <f t="shared" si="73"/>
        <v>第1項</v>
      </c>
      <c r="AN238" s="9" t="str">
        <f t="shared" si="74"/>
        <v>第三号</v>
      </c>
      <c r="AO238" s="35"/>
      <c r="AP238" s="35">
        <f t="shared" si="75"/>
        <v>0</v>
      </c>
      <c r="AQ238" s="35" t="str">
        <f t="shared" si="76"/>
        <v/>
      </c>
      <c r="AR238" s="35" t="str">
        <f t="shared" si="63"/>
        <v/>
      </c>
      <c r="AS238" s="35" t="str">
        <f t="shared" si="64"/>
        <v/>
      </c>
    </row>
    <row r="239" spans="1:45" x14ac:dyDescent="0.2">
      <c r="A239" s="11" t="s">
        <v>643</v>
      </c>
      <c r="B239" s="11" t="s">
        <v>1</v>
      </c>
      <c r="C239" s="14" t="str">
        <f t="shared" si="62"/>
        <v>貨物等省令 第2条第1項第三号 -リ</v>
      </c>
      <c r="D239" s="11" t="s">
        <v>6</v>
      </c>
      <c r="E239" s="11" t="s">
        <v>3</v>
      </c>
      <c r="F239" s="6"/>
      <c r="G239" s="6"/>
      <c r="AA239" s="10" t="str">
        <f t="shared" si="61"/>
        <v>2-1-3-リ-</v>
      </c>
      <c r="AB239" s="10"/>
      <c r="AC239" s="10">
        <f t="shared" si="65"/>
        <v>2</v>
      </c>
      <c r="AD239" s="10">
        <f t="shared" si="66"/>
        <v>4</v>
      </c>
      <c r="AE239" s="10">
        <f t="shared" si="67"/>
        <v>6</v>
      </c>
      <c r="AG239" s="9" t="str">
        <f t="shared" si="68"/>
        <v>2</v>
      </c>
      <c r="AH239" s="9" t="str">
        <f t="shared" si="69"/>
        <v>1</v>
      </c>
      <c r="AI239" s="9" t="str">
        <f t="shared" si="70"/>
        <v>3</v>
      </c>
      <c r="AJ239" s="9" t="str">
        <f t="shared" si="71"/>
        <v>-リ</v>
      </c>
      <c r="AL239" s="9" t="str">
        <f t="shared" si="72"/>
        <v>第2条</v>
      </c>
      <c r="AM239" s="9" t="str">
        <f t="shared" si="73"/>
        <v>第1項</v>
      </c>
      <c r="AN239" s="9" t="str">
        <f t="shared" si="74"/>
        <v>第三号</v>
      </c>
      <c r="AO239" s="35"/>
      <c r="AP239" s="35">
        <f t="shared" si="75"/>
        <v>0</v>
      </c>
      <c r="AQ239" s="35" t="str">
        <f t="shared" si="76"/>
        <v/>
      </c>
      <c r="AR239" s="35" t="str">
        <f t="shared" si="63"/>
        <v/>
      </c>
      <c r="AS239" s="35" t="str">
        <f t="shared" si="64"/>
        <v/>
      </c>
    </row>
    <row r="240" spans="1:45" x14ac:dyDescent="0.2">
      <c r="A240" s="11" t="s">
        <v>632</v>
      </c>
      <c r="B240" s="11" t="s">
        <v>1</v>
      </c>
      <c r="C240" s="14" t="str">
        <f t="shared" si="62"/>
        <v>貨物等省令 第2条第1項第三号 -ヌ</v>
      </c>
      <c r="D240" s="11" t="s">
        <v>6</v>
      </c>
      <c r="E240" s="11" t="s">
        <v>3</v>
      </c>
      <c r="F240" s="6"/>
      <c r="G240" s="6"/>
      <c r="AA240" s="10" t="str">
        <f t="shared" si="61"/>
        <v>2-1-3-ヌ-</v>
      </c>
      <c r="AB240" s="10"/>
      <c r="AC240" s="10">
        <f t="shared" si="65"/>
        <v>2</v>
      </c>
      <c r="AD240" s="10">
        <f t="shared" si="66"/>
        <v>4</v>
      </c>
      <c r="AE240" s="10">
        <f t="shared" si="67"/>
        <v>6</v>
      </c>
      <c r="AG240" s="9" t="str">
        <f t="shared" si="68"/>
        <v>2</v>
      </c>
      <c r="AH240" s="9" t="str">
        <f t="shared" si="69"/>
        <v>1</v>
      </c>
      <c r="AI240" s="9" t="str">
        <f t="shared" si="70"/>
        <v>3</v>
      </c>
      <c r="AJ240" s="9" t="str">
        <f t="shared" si="71"/>
        <v>-ヌ</v>
      </c>
      <c r="AL240" s="9" t="str">
        <f t="shared" si="72"/>
        <v>第2条</v>
      </c>
      <c r="AM240" s="9" t="str">
        <f t="shared" si="73"/>
        <v>第1項</v>
      </c>
      <c r="AN240" s="9" t="str">
        <f t="shared" si="74"/>
        <v>第三号</v>
      </c>
      <c r="AO240" s="35"/>
      <c r="AP240" s="35">
        <f t="shared" si="75"/>
        <v>0</v>
      </c>
      <c r="AQ240" s="35" t="str">
        <f t="shared" si="76"/>
        <v/>
      </c>
      <c r="AR240" s="35" t="str">
        <f t="shared" si="63"/>
        <v/>
      </c>
      <c r="AS240" s="35" t="str">
        <f t="shared" si="64"/>
        <v/>
      </c>
    </row>
    <row r="241" spans="1:45" x14ac:dyDescent="0.2">
      <c r="A241" s="11" t="s">
        <v>644</v>
      </c>
      <c r="B241" s="11" t="s">
        <v>1</v>
      </c>
      <c r="C241" s="14" t="str">
        <f t="shared" si="62"/>
        <v>貨物等省令 第2条第1項第三号 -ル</v>
      </c>
      <c r="D241" s="11" t="s">
        <v>6</v>
      </c>
      <c r="E241" s="11" t="s">
        <v>3</v>
      </c>
      <c r="F241" s="6"/>
      <c r="G241" s="6"/>
      <c r="AA241" s="10" t="str">
        <f t="shared" si="61"/>
        <v>2-1-3-ル-</v>
      </c>
      <c r="AB241" s="10"/>
      <c r="AC241" s="10">
        <f t="shared" si="65"/>
        <v>2</v>
      </c>
      <c r="AD241" s="10">
        <f t="shared" si="66"/>
        <v>4</v>
      </c>
      <c r="AE241" s="10">
        <f t="shared" si="67"/>
        <v>6</v>
      </c>
      <c r="AG241" s="9" t="str">
        <f t="shared" si="68"/>
        <v>2</v>
      </c>
      <c r="AH241" s="9" t="str">
        <f t="shared" si="69"/>
        <v>1</v>
      </c>
      <c r="AI241" s="9" t="str">
        <f t="shared" si="70"/>
        <v>3</v>
      </c>
      <c r="AJ241" s="9" t="str">
        <f t="shared" si="71"/>
        <v>-ル</v>
      </c>
      <c r="AL241" s="9" t="str">
        <f t="shared" si="72"/>
        <v>第2条</v>
      </c>
      <c r="AM241" s="9" t="str">
        <f t="shared" si="73"/>
        <v>第1項</v>
      </c>
      <c r="AN241" s="9" t="str">
        <f t="shared" si="74"/>
        <v>第三号</v>
      </c>
      <c r="AO241" s="35"/>
      <c r="AP241" s="35">
        <f t="shared" si="75"/>
        <v>0</v>
      </c>
      <c r="AQ241" s="35" t="str">
        <f t="shared" si="76"/>
        <v/>
      </c>
      <c r="AR241" s="35" t="str">
        <f t="shared" si="63"/>
        <v/>
      </c>
      <c r="AS241" s="35" t="str">
        <f t="shared" si="64"/>
        <v/>
      </c>
    </row>
    <row r="242" spans="1:45" x14ac:dyDescent="0.2">
      <c r="A242" s="11" t="s">
        <v>649</v>
      </c>
      <c r="B242" s="11" t="s">
        <v>1</v>
      </c>
      <c r="C242" s="14" t="str">
        <f t="shared" si="62"/>
        <v>貨物等省令 第2条第1項第三号 -ヲ</v>
      </c>
      <c r="D242" s="11" t="s">
        <v>6</v>
      </c>
      <c r="E242" s="11" t="s">
        <v>3</v>
      </c>
      <c r="F242" s="6"/>
      <c r="G242" s="6"/>
      <c r="AA242" s="10" t="str">
        <f t="shared" si="61"/>
        <v>2-1-3-ヲ-</v>
      </c>
      <c r="AB242" s="10"/>
      <c r="AC242" s="10">
        <f t="shared" si="65"/>
        <v>2</v>
      </c>
      <c r="AD242" s="10">
        <f t="shared" si="66"/>
        <v>4</v>
      </c>
      <c r="AE242" s="10">
        <f t="shared" si="67"/>
        <v>6</v>
      </c>
      <c r="AG242" s="9" t="str">
        <f t="shared" si="68"/>
        <v>2</v>
      </c>
      <c r="AH242" s="9" t="str">
        <f t="shared" si="69"/>
        <v>1</v>
      </c>
      <c r="AI242" s="9" t="str">
        <f t="shared" si="70"/>
        <v>3</v>
      </c>
      <c r="AJ242" s="9" t="str">
        <f t="shared" si="71"/>
        <v>-ヲ</v>
      </c>
      <c r="AL242" s="9" t="str">
        <f t="shared" si="72"/>
        <v>第2条</v>
      </c>
      <c r="AM242" s="9" t="str">
        <f t="shared" si="73"/>
        <v>第1項</v>
      </c>
      <c r="AN242" s="9" t="str">
        <f t="shared" si="74"/>
        <v>第三号</v>
      </c>
      <c r="AO242" s="35"/>
      <c r="AP242" s="35">
        <f t="shared" si="75"/>
        <v>0</v>
      </c>
      <c r="AQ242" s="35" t="str">
        <f t="shared" si="76"/>
        <v/>
      </c>
      <c r="AR242" s="35" t="str">
        <f t="shared" si="63"/>
        <v/>
      </c>
      <c r="AS242" s="35" t="str">
        <f t="shared" si="64"/>
        <v/>
      </c>
    </row>
    <row r="243" spans="1:45" x14ac:dyDescent="0.2">
      <c r="A243" s="11" t="s">
        <v>647</v>
      </c>
      <c r="B243" s="11" t="s">
        <v>1</v>
      </c>
      <c r="C243" s="14" t="str">
        <f t="shared" si="62"/>
        <v>貨物等省令 第2条第1項第三号 -ワ</v>
      </c>
      <c r="D243" s="11" t="s">
        <v>6</v>
      </c>
      <c r="E243" s="11" t="s">
        <v>3</v>
      </c>
      <c r="F243" s="6"/>
      <c r="G243" s="6"/>
      <c r="AA243" s="10" t="str">
        <f t="shared" si="61"/>
        <v>2-1-3-ワ-</v>
      </c>
      <c r="AB243" s="10"/>
      <c r="AC243" s="10">
        <f t="shared" si="65"/>
        <v>2</v>
      </c>
      <c r="AD243" s="10">
        <f t="shared" si="66"/>
        <v>4</v>
      </c>
      <c r="AE243" s="10">
        <f t="shared" si="67"/>
        <v>6</v>
      </c>
      <c r="AG243" s="9" t="str">
        <f t="shared" si="68"/>
        <v>2</v>
      </c>
      <c r="AH243" s="9" t="str">
        <f t="shared" si="69"/>
        <v>1</v>
      </c>
      <c r="AI243" s="9" t="str">
        <f t="shared" si="70"/>
        <v>3</v>
      </c>
      <c r="AJ243" s="9" t="str">
        <f t="shared" si="71"/>
        <v>-ワ</v>
      </c>
      <c r="AL243" s="9" t="str">
        <f t="shared" si="72"/>
        <v>第2条</v>
      </c>
      <c r="AM243" s="9" t="str">
        <f t="shared" si="73"/>
        <v>第1項</v>
      </c>
      <c r="AN243" s="9" t="str">
        <f t="shared" si="74"/>
        <v>第三号</v>
      </c>
      <c r="AO243" s="35"/>
      <c r="AP243" s="35">
        <f t="shared" si="75"/>
        <v>0</v>
      </c>
      <c r="AQ243" s="35" t="str">
        <f t="shared" si="76"/>
        <v/>
      </c>
      <c r="AR243" s="35" t="str">
        <f t="shared" si="63"/>
        <v/>
      </c>
      <c r="AS243" s="35" t="str">
        <f t="shared" si="64"/>
        <v/>
      </c>
    </row>
    <row r="244" spans="1:45" x14ac:dyDescent="0.2">
      <c r="A244" s="11" t="s">
        <v>623</v>
      </c>
      <c r="B244" s="11" t="s">
        <v>1</v>
      </c>
      <c r="C244" s="14" t="str">
        <f t="shared" si="62"/>
        <v>貨物等省令 第2条第1項第三号 -カ</v>
      </c>
      <c r="D244" s="11" t="s">
        <v>6</v>
      </c>
      <c r="E244" s="11" t="s">
        <v>3</v>
      </c>
      <c r="F244" s="6"/>
      <c r="G244" s="6"/>
      <c r="AA244" s="10" t="str">
        <f t="shared" si="61"/>
        <v>2-1-3-カ-</v>
      </c>
      <c r="AB244" s="10"/>
      <c r="AC244" s="10">
        <f t="shared" si="65"/>
        <v>2</v>
      </c>
      <c r="AD244" s="10">
        <f t="shared" si="66"/>
        <v>4</v>
      </c>
      <c r="AE244" s="10">
        <f t="shared" si="67"/>
        <v>6</v>
      </c>
      <c r="AG244" s="9" t="str">
        <f t="shared" si="68"/>
        <v>2</v>
      </c>
      <c r="AH244" s="9" t="str">
        <f t="shared" si="69"/>
        <v>1</v>
      </c>
      <c r="AI244" s="9" t="str">
        <f t="shared" si="70"/>
        <v>3</v>
      </c>
      <c r="AJ244" s="9" t="str">
        <f t="shared" si="71"/>
        <v>-カ</v>
      </c>
      <c r="AL244" s="9" t="str">
        <f t="shared" si="72"/>
        <v>第2条</v>
      </c>
      <c r="AM244" s="9" t="str">
        <f t="shared" si="73"/>
        <v>第1項</v>
      </c>
      <c r="AN244" s="9" t="str">
        <f t="shared" si="74"/>
        <v>第三号</v>
      </c>
      <c r="AO244" s="35"/>
      <c r="AP244" s="35">
        <f t="shared" si="75"/>
        <v>0</v>
      </c>
      <c r="AQ244" s="35" t="str">
        <f t="shared" si="76"/>
        <v/>
      </c>
      <c r="AR244" s="35" t="str">
        <f t="shared" si="63"/>
        <v/>
      </c>
      <c r="AS244" s="35" t="str">
        <f t="shared" si="64"/>
        <v/>
      </c>
    </row>
    <row r="245" spans="1:45" x14ac:dyDescent="0.2">
      <c r="A245" s="11" t="s">
        <v>641</v>
      </c>
      <c r="B245" s="11" t="s">
        <v>1</v>
      </c>
      <c r="C245" s="14" t="str">
        <f t="shared" si="62"/>
        <v>貨物等省令 第2条第1項第三号 -ヨ</v>
      </c>
      <c r="D245" s="11" t="s">
        <v>6</v>
      </c>
      <c r="E245" s="11" t="s">
        <v>3</v>
      </c>
      <c r="F245" s="6"/>
      <c r="G245" s="6"/>
      <c r="AA245" s="10" t="str">
        <f t="shared" si="61"/>
        <v>2-1-3-ヨ-</v>
      </c>
      <c r="AB245" s="10"/>
      <c r="AC245" s="10">
        <f t="shared" si="65"/>
        <v>2</v>
      </c>
      <c r="AD245" s="10">
        <f t="shared" si="66"/>
        <v>4</v>
      </c>
      <c r="AE245" s="10">
        <f t="shared" si="67"/>
        <v>6</v>
      </c>
      <c r="AG245" s="9" t="str">
        <f t="shared" si="68"/>
        <v>2</v>
      </c>
      <c r="AH245" s="9" t="str">
        <f t="shared" si="69"/>
        <v>1</v>
      </c>
      <c r="AI245" s="9" t="str">
        <f t="shared" si="70"/>
        <v>3</v>
      </c>
      <c r="AJ245" s="9" t="str">
        <f t="shared" si="71"/>
        <v>-ヨ</v>
      </c>
      <c r="AL245" s="9" t="str">
        <f t="shared" si="72"/>
        <v>第2条</v>
      </c>
      <c r="AM245" s="9" t="str">
        <f t="shared" si="73"/>
        <v>第1項</v>
      </c>
      <c r="AN245" s="9" t="str">
        <f t="shared" si="74"/>
        <v>第三号</v>
      </c>
      <c r="AO245" s="35"/>
      <c r="AP245" s="35">
        <f t="shared" si="75"/>
        <v>0</v>
      </c>
      <c r="AQ245" s="35" t="str">
        <f t="shared" si="76"/>
        <v/>
      </c>
      <c r="AR245" s="35" t="str">
        <f t="shared" si="63"/>
        <v/>
      </c>
      <c r="AS245" s="35" t="str">
        <f t="shared" si="64"/>
        <v/>
      </c>
    </row>
    <row r="246" spans="1:45" x14ac:dyDescent="0.2">
      <c r="A246" s="11" t="s">
        <v>626</v>
      </c>
      <c r="B246" s="11" t="s">
        <v>1</v>
      </c>
      <c r="C246" s="14" t="str">
        <f t="shared" si="62"/>
        <v>貨物等省令 第2条第1項第三号 -タ</v>
      </c>
      <c r="D246" s="11" t="s">
        <v>6</v>
      </c>
      <c r="E246" s="11" t="s">
        <v>3</v>
      </c>
      <c r="F246" s="6"/>
      <c r="G246" s="6"/>
      <c r="AA246" s="10" t="str">
        <f t="shared" si="61"/>
        <v>2-1-3-タ-</v>
      </c>
      <c r="AB246" s="10"/>
      <c r="AC246" s="10">
        <f t="shared" si="65"/>
        <v>2</v>
      </c>
      <c r="AD246" s="10">
        <f t="shared" si="66"/>
        <v>4</v>
      </c>
      <c r="AE246" s="10">
        <f t="shared" si="67"/>
        <v>6</v>
      </c>
      <c r="AG246" s="9" t="str">
        <f t="shared" si="68"/>
        <v>2</v>
      </c>
      <c r="AH246" s="9" t="str">
        <f t="shared" si="69"/>
        <v>1</v>
      </c>
      <c r="AI246" s="9" t="str">
        <f t="shared" si="70"/>
        <v>3</v>
      </c>
      <c r="AJ246" s="9" t="str">
        <f t="shared" si="71"/>
        <v>-タ</v>
      </c>
      <c r="AL246" s="9" t="str">
        <f t="shared" si="72"/>
        <v>第2条</v>
      </c>
      <c r="AM246" s="9" t="str">
        <f t="shared" si="73"/>
        <v>第1項</v>
      </c>
      <c r="AN246" s="9" t="str">
        <f t="shared" si="74"/>
        <v>第三号</v>
      </c>
      <c r="AO246" s="35"/>
      <c r="AP246" s="35">
        <f t="shared" si="75"/>
        <v>0</v>
      </c>
      <c r="AQ246" s="35" t="str">
        <f t="shared" si="76"/>
        <v/>
      </c>
      <c r="AR246" s="35" t="str">
        <f t="shared" si="63"/>
        <v/>
      </c>
      <c r="AS246" s="35" t="str">
        <f t="shared" si="64"/>
        <v/>
      </c>
    </row>
    <row r="247" spans="1:45" x14ac:dyDescent="0.2">
      <c r="A247" s="11" t="s">
        <v>645</v>
      </c>
      <c r="B247" s="11" t="s">
        <v>1</v>
      </c>
      <c r="C247" s="14" t="str">
        <f t="shared" si="62"/>
        <v>貨物等省令 第2条第1項第三号 -レ</v>
      </c>
      <c r="D247" s="11" t="s">
        <v>6</v>
      </c>
      <c r="E247" s="11" t="s">
        <v>3</v>
      </c>
      <c r="F247" s="6"/>
      <c r="G247" s="6"/>
      <c r="AA247" s="10" t="str">
        <f t="shared" si="61"/>
        <v>2-1-3-レ-</v>
      </c>
      <c r="AB247" s="10"/>
      <c r="AC247" s="10">
        <f t="shared" si="65"/>
        <v>2</v>
      </c>
      <c r="AD247" s="10">
        <f t="shared" si="66"/>
        <v>4</v>
      </c>
      <c r="AE247" s="10">
        <f t="shared" si="67"/>
        <v>6</v>
      </c>
      <c r="AG247" s="9" t="str">
        <f t="shared" si="68"/>
        <v>2</v>
      </c>
      <c r="AH247" s="9" t="str">
        <f t="shared" si="69"/>
        <v>1</v>
      </c>
      <c r="AI247" s="9" t="str">
        <f t="shared" si="70"/>
        <v>3</v>
      </c>
      <c r="AJ247" s="9" t="str">
        <f t="shared" si="71"/>
        <v>-レ</v>
      </c>
      <c r="AL247" s="9" t="str">
        <f t="shared" si="72"/>
        <v>第2条</v>
      </c>
      <c r="AM247" s="9" t="str">
        <f t="shared" si="73"/>
        <v>第1項</v>
      </c>
      <c r="AN247" s="9" t="str">
        <f t="shared" si="74"/>
        <v>第三号</v>
      </c>
      <c r="AO247" s="35"/>
      <c r="AP247" s="35">
        <f t="shared" si="75"/>
        <v>0</v>
      </c>
      <c r="AQ247" s="35" t="str">
        <f t="shared" si="76"/>
        <v/>
      </c>
      <c r="AR247" s="35" t="str">
        <f t="shared" si="63"/>
        <v/>
      </c>
      <c r="AS247" s="35" t="str">
        <f t="shared" si="64"/>
        <v/>
      </c>
    </row>
    <row r="248" spans="1:45" x14ac:dyDescent="0.2">
      <c r="A248" s="11" t="s">
        <v>625</v>
      </c>
      <c r="B248" s="11" t="s">
        <v>1</v>
      </c>
      <c r="C248" s="14" t="str">
        <f t="shared" si="62"/>
        <v>貨物等省令 第2条第1項第三号 -ソ</v>
      </c>
      <c r="D248" s="11" t="s">
        <v>6</v>
      </c>
      <c r="E248" s="11" t="s">
        <v>3</v>
      </c>
      <c r="F248" s="6"/>
      <c r="G248" s="6"/>
      <c r="AA248" s="10" t="str">
        <f t="shared" si="61"/>
        <v>2-1-3-ソ-</v>
      </c>
      <c r="AB248" s="10"/>
      <c r="AC248" s="10">
        <f t="shared" si="65"/>
        <v>2</v>
      </c>
      <c r="AD248" s="10">
        <f t="shared" si="66"/>
        <v>4</v>
      </c>
      <c r="AE248" s="10">
        <f t="shared" si="67"/>
        <v>6</v>
      </c>
      <c r="AG248" s="9" t="str">
        <f t="shared" si="68"/>
        <v>2</v>
      </c>
      <c r="AH248" s="9" t="str">
        <f t="shared" si="69"/>
        <v>1</v>
      </c>
      <c r="AI248" s="9" t="str">
        <f t="shared" si="70"/>
        <v>3</v>
      </c>
      <c r="AJ248" s="9" t="str">
        <f t="shared" si="71"/>
        <v>-ソ</v>
      </c>
      <c r="AL248" s="9" t="str">
        <f t="shared" si="72"/>
        <v>第2条</v>
      </c>
      <c r="AM248" s="9" t="str">
        <f t="shared" si="73"/>
        <v>第1項</v>
      </c>
      <c r="AN248" s="9" t="str">
        <f t="shared" si="74"/>
        <v>第三号</v>
      </c>
      <c r="AO248" s="35"/>
      <c r="AP248" s="35">
        <f t="shared" si="75"/>
        <v>0</v>
      </c>
      <c r="AQ248" s="35" t="str">
        <f t="shared" si="76"/>
        <v/>
      </c>
      <c r="AR248" s="35" t="str">
        <f t="shared" si="63"/>
        <v/>
      </c>
      <c r="AS248" s="35" t="str">
        <f t="shared" si="64"/>
        <v/>
      </c>
    </row>
    <row r="249" spans="1:45" x14ac:dyDescent="0.2">
      <c r="A249" s="11" t="s">
        <v>628</v>
      </c>
      <c r="B249" s="11" t="s">
        <v>1</v>
      </c>
      <c r="C249" s="14" t="str">
        <f>"貨物等省令 "&amp;AL249&amp;AM249&amp;AN249&amp;" "&amp;AJ249</f>
        <v>貨物等省令 第2条第1項第三号 -ツ</v>
      </c>
      <c r="D249" s="11" t="s">
        <v>6</v>
      </c>
      <c r="E249" s="11" t="s">
        <v>3</v>
      </c>
      <c r="F249" s="6"/>
      <c r="G249" s="6"/>
      <c r="AA249" s="10" t="str">
        <f t="shared" si="61"/>
        <v>2-1-3-ツ-</v>
      </c>
      <c r="AB249" s="10"/>
      <c r="AC249" s="10">
        <f>IF(ISERROR(SEARCH("-",$AA249,AB249+1)),"",SEARCH("-",$AA249,AB249+1))</f>
        <v>2</v>
      </c>
      <c r="AD249" s="10">
        <f>IF(ISERROR(SEARCH("-",$AA249,AC249+1)),"",SEARCH("-",$AA249,AC249+1))</f>
        <v>4</v>
      </c>
      <c r="AE249" s="10">
        <f>IF(ISERROR(SEARCH("-",$AA249,AD249+1)),"",SEARCH("-",$AA249,AD249+1))</f>
        <v>6</v>
      </c>
      <c r="AG249" s="9" t="str">
        <f>IF(ISERROR(MID($AA249,AB249+1,AC249-AB249-1)),"",MID($AA249,AB249+1,AC249-AB249-1))</f>
        <v>2</v>
      </c>
      <c r="AH249" s="9" t="str">
        <f>IF(ISERROR(MID($AA249,AC249+1,AD249-AC249-1)),"",MID($AA249,AC249+1,AD249-AC249-1))</f>
        <v>1</v>
      </c>
      <c r="AI249" s="9" t="str">
        <f>IF(ISERROR(MID($AA249,AD249+1,AE249-AD249-1)),"",MID($AA249,AD249+1,AE249-AD249-1))</f>
        <v>3</v>
      </c>
      <c r="AJ249" s="9" t="str">
        <f>IF(ISERROR(MID($A249,AE249,100)),"",MID($A249,AE249,100))</f>
        <v>-ツ</v>
      </c>
      <c r="AL249" s="9" t="str">
        <f>"第"&amp;AG249&amp;"条"</f>
        <v>第2条</v>
      </c>
      <c r="AM249" s="9" t="str">
        <f>"第"&amp;AH249&amp;"項"</f>
        <v>第1項</v>
      </c>
      <c r="AN249" s="9" t="str">
        <f>"第"&amp;NUMBERSTRING(AI249,1)&amp;"号"</f>
        <v>第三号</v>
      </c>
      <c r="AO249" s="35"/>
      <c r="AP249" s="35">
        <f>COUNTIF(AA249,"*の*")</f>
        <v>0</v>
      </c>
      <c r="AQ249" s="35" t="str">
        <f>IF(AI249="","号なし","")</f>
        <v/>
      </c>
      <c r="AR249" s="35" t="str">
        <f t="shared" si="63"/>
        <v/>
      </c>
      <c r="AS249" s="35" t="str">
        <f t="shared" si="64"/>
        <v/>
      </c>
    </row>
    <row r="250" spans="1:45" x14ac:dyDescent="0.2">
      <c r="A250" s="11" t="s">
        <v>633</v>
      </c>
      <c r="B250" s="11" t="s">
        <v>1</v>
      </c>
      <c r="C250" s="14" t="str">
        <f t="shared" si="62"/>
        <v>貨物等省令 第2条第1項第三号 -ネ</v>
      </c>
      <c r="D250" s="11" t="s">
        <v>6</v>
      </c>
      <c r="E250" s="11" t="s">
        <v>3</v>
      </c>
      <c r="F250" s="6"/>
      <c r="G250" s="6"/>
      <c r="AA250" s="10" t="str">
        <f t="shared" si="61"/>
        <v>2-1-3-ネ-</v>
      </c>
      <c r="AB250" s="10"/>
      <c r="AC250" s="10">
        <f t="shared" si="65"/>
        <v>2</v>
      </c>
      <c r="AD250" s="10">
        <f t="shared" si="66"/>
        <v>4</v>
      </c>
      <c r="AE250" s="10">
        <f t="shared" si="67"/>
        <v>6</v>
      </c>
      <c r="AG250" s="9" t="str">
        <f t="shared" si="68"/>
        <v>2</v>
      </c>
      <c r="AH250" s="9" t="str">
        <f t="shared" si="69"/>
        <v>1</v>
      </c>
      <c r="AI250" s="9" t="str">
        <f t="shared" si="70"/>
        <v>3</v>
      </c>
      <c r="AJ250" s="9" t="str">
        <f t="shared" si="71"/>
        <v>-ネ</v>
      </c>
      <c r="AL250" s="9" t="str">
        <f t="shared" si="72"/>
        <v>第2条</v>
      </c>
      <c r="AM250" s="9" t="str">
        <f t="shared" si="73"/>
        <v>第1項</v>
      </c>
      <c r="AN250" s="9" t="str">
        <f t="shared" si="74"/>
        <v>第三号</v>
      </c>
      <c r="AO250" s="35"/>
      <c r="AP250" s="35">
        <f t="shared" si="75"/>
        <v>0</v>
      </c>
      <c r="AQ250" s="35" t="str">
        <f t="shared" si="76"/>
        <v/>
      </c>
      <c r="AR250" s="35" t="str">
        <f t="shared" si="63"/>
        <v/>
      </c>
      <c r="AS250" s="35" t="str">
        <f t="shared" si="64"/>
        <v/>
      </c>
    </row>
    <row r="251" spans="1:45" x14ac:dyDescent="0.2">
      <c r="A251" s="11" t="s">
        <v>630</v>
      </c>
      <c r="B251" s="11" t="s">
        <v>1</v>
      </c>
      <c r="C251" s="14" t="str">
        <f t="shared" si="62"/>
        <v>貨物等省令 第2条第1項第三号 -ナ</v>
      </c>
      <c r="D251" s="11" t="s">
        <v>6</v>
      </c>
      <c r="E251" s="11" t="s">
        <v>3</v>
      </c>
      <c r="F251" s="6"/>
      <c r="G251" s="6"/>
      <c r="AA251" s="10" t="str">
        <f t="shared" si="61"/>
        <v>2-1-3-ナ-</v>
      </c>
      <c r="AB251" s="10"/>
      <c r="AC251" s="10">
        <f t="shared" si="65"/>
        <v>2</v>
      </c>
      <c r="AD251" s="10">
        <f t="shared" si="66"/>
        <v>4</v>
      </c>
      <c r="AE251" s="10">
        <f t="shared" si="67"/>
        <v>6</v>
      </c>
      <c r="AG251" s="9" t="str">
        <f t="shared" si="68"/>
        <v>2</v>
      </c>
      <c r="AH251" s="9" t="str">
        <f t="shared" si="69"/>
        <v>1</v>
      </c>
      <c r="AI251" s="9" t="str">
        <f t="shared" si="70"/>
        <v>3</v>
      </c>
      <c r="AJ251" s="9" t="str">
        <f t="shared" si="71"/>
        <v>-ナ</v>
      </c>
      <c r="AL251" s="9" t="str">
        <f t="shared" si="72"/>
        <v>第2条</v>
      </c>
      <c r="AM251" s="9" t="str">
        <f t="shared" si="73"/>
        <v>第1項</v>
      </c>
      <c r="AN251" s="9" t="str">
        <f t="shared" si="74"/>
        <v>第三号</v>
      </c>
      <c r="AO251" s="35"/>
      <c r="AP251" s="35">
        <f t="shared" si="75"/>
        <v>0</v>
      </c>
      <c r="AQ251" s="35" t="str">
        <f t="shared" si="76"/>
        <v/>
      </c>
      <c r="AR251" s="35" t="str">
        <f t="shared" si="63"/>
        <v/>
      </c>
      <c r="AS251" s="35" t="str">
        <f t="shared" si="64"/>
        <v/>
      </c>
    </row>
    <row r="252" spans="1:45" x14ac:dyDescent="0.2">
      <c r="A252" s="11" t="s">
        <v>642</v>
      </c>
      <c r="B252" s="11" t="s">
        <v>1</v>
      </c>
      <c r="C252" s="14" t="str">
        <f t="shared" si="62"/>
        <v>貨物等省令 第2条第1項第三号 -ラ</v>
      </c>
      <c r="D252" s="11" t="s">
        <v>6</v>
      </c>
      <c r="E252" s="11" t="s">
        <v>3</v>
      </c>
      <c r="F252" s="6"/>
      <c r="G252" s="6"/>
      <c r="AA252" s="10" t="str">
        <f t="shared" si="61"/>
        <v>2-1-3-ラ-</v>
      </c>
      <c r="AB252" s="10"/>
      <c r="AC252" s="10">
        <f t="shared" si="65"/>
        <v>2</v>
      </c>
      <c r="AD252" s="10">
        <f t="shared" si="66"/>
        <v>4</v>
      </c>
      <c r="AE252" s="10">
        <f t="shared" si="67"/>
        <v>6</v>
      </c>
      <c r="AG252" s="9" t="str">
        <f t="shared" si="68"/>
        <v>2</v>
      </c>
      <c r="AH252" s="9" t="str">
        <f t="shared" si="69"/>
        <v>1</v>
      </c>
      <c r="AI252" s="9" t="str">
        <f t="shared" si="70"/>
        <v>3</v>
      </c>
      <c r="AJ252" s="9" t="str">
        <f t="shared" si="71"/>
        <v>-ラ</v>
      </c>
      <c r="AL252" s="9" t="str">
        <f t="shared" si="72"/>
        <v>第2条</v>
      </c>
      <c r="AM252" s="9" t="str">
        <f t="shared" si="73"/>
        <v>第1項</v>
      </c>
      <c r="AN252" s="9" t="str">
        <f t="shared" si="74"/>
        <v>第三号</v>
      </c>
      <c r="AO252" s="35"/>
      <c r="AP252" s="35">
        <f t="shared" si="75"/>
        <v>0</v>
      </c>
      <c r="AQ252" s="35" t="str">
        <f t="shared" si="76"/>
        <v/>
      </c>
      <c r="AR252" s="35" t="str">
        <f t="shared" si="63"/>
        <v/>
      </c>
      <c r="AS252" s="35" t="str">
        <f t="shared" si="64"/>
        <v/>
      </c>
    </row>
    <row r="253" spans="1:45" x14ac:dyDescent="0.2">
      <c r="A253" s="11" t="s">
        <v>639</v>
      </c>
      <c r="B253" s="11" t="s">
        <v>1</v>
      </c>
      <c r="C253" s="14" t="str">
        <f t="shared" si="62"/>
        <v>貨物等省令 第2条第1項第三号 -ム</v>
      </c>
      <c r="D253" s="11" t="s">
        <v>6</v>
      </c>
      <c r="E253" s="11" t="s">
        <v>3</v>
      </c>
      <c r="F253" s="6"/>
      <c r="G253" s="6"/>
      <c r="AA253" s="10" t="str">
        <f t="shared" si="61"/>
        <v>2-1-3-ム-</v>
      </c>
      <c r="AB253" s="10"/>
      <c r="AC253" s="10">
        <f t="shared" si="65"/>
        <v>2</v>
      </c>
      <c r="AD253" s="10">
        <f t="shared" si="66"/>
        <v>4</v>
      </c>
      <c r="AE253" s="10">
        <f t="shared" si="67"/>
        <v>6</v>
      </c>
      <c r="AG253" s="9" t="str">
        <f t="shared" si="68"/>
        <v>2</v>
      </c>
      <c r="AH253" s="9" t="str">
        <f t="shared" si="69"/>
        <v>1</v>
      </c>
      <c r="AI253" s="9" t="str">
        <f t="shared" si="70"/>
        <v>3</v>
      </c>
      <c r="AJ253" s="9" t="str">
        <f t="shared" si="71"/>
        <v>-ム</v>
      </c>
      <c r="AL253" s="9" t="str">
        <f t="shared" si="72"/>
        <v>第2条</v>
      </c>
      <c r="AM253" s="9" t="str">
        <f t="shared" si="73"/>
        <v>第1項</v>
      </c>
      <c r="AN253" s="9" t="str">
        <f t="shared" si="74"/>
        <v>第三号</v>
      </c>
      <c r="AO253" s="35"/>
      <c r="AP253" s="35">
        <f t="shared" si="75"/>
        <v>0</v>
      </c>
      <c r="AQ253" s="35" t="str">
        <f t="shared" si="76"/>
        <v/>
      </c>
      <c r="AR253" s="35" t="str">
        <f t="shared" si="63"/>
        <v/>
      </c>
      <c r="AS253" s="35" t="str">
        <f t="shared" si="64"/>
        <v/>
      </c>
    </row>
    <row r="254" spans="1:45" x14ac:dyDescent="0.2">
      <c r="A254" s="11" t="s">
        <v>621</v>
      </c>
      <c r="B254" s="11" t="s">
        <v>1</v>
      </c>
      <c r="C254" s="14" t="str">
        <f t="shared" si="62"/>
        <v>貨物等省令 第2条第1項第三号 -ウ</v>
      </c>
      <c r="D254" s="11" t="s">
        <v>6</v>
      </c>
      <c r="E254" s="11" t="s">
        <v>3</v>
      </c>
      <c r="F254" s="6"/>
      <c r="G254" s="6"/>
      <c r="AA254" s="10" t="str">
        <f t="shared" si="61"/>
        <v>2-1-3-ウ-</v>
      </c>
      <c r="AB254" s="10"/>
      <c r="AC254" s="10">
        <f t="shared" si="65"/>
        <v>2</v>
      </c>
      <c r="AD254" s="10">
        <f t="shared" si="66"/>
        <v>4</v>
      </c>
      <c r="AE254" s="10">
        <f t="shared" si="67"/>
        <v>6</v>
      </c>
      <c r="AG254" s="9" t="str">
        <f t="shared" si="68"/>
        <v>2</v>
      </c>
      <c r="AH254" s="9" t="str">
        <f t="shared" si="69"/>
        <v>1</v>
      </c>
      <c r="AI254" s="9" t="str">
        <f t="shared" si="70"/>
        <v>3</v>
      </c>
      <c r="AJ254" s="9" t="str">
        <f t="shared" si="71"/>
        <v>-ウ</v>
      </c>
      <c r="AL254" s="9" t="str">
        <f t="shared" si="72"/>
        <v>第2条</v>
      </c>
      <c r="AM254" s="9" t="str">
        <f t="shared" si="73"/>
        <v>第1項</v>
      </c>
      <c r="AN254" s="9" t="str">
        <f t="shared" si="74"/>
        <v>第三号</v>
      </c>
      <c r="AO254" s="35"/>
      <c r="AP254" s="35">
        <f t="shared" si="75"/>
        <v>0</v>
      </c>
      <c r="AQ254" s="35" t="str">
        <f t="shared" si="76"/>
        <v/>
      </c>
      <c r="AR254" s="35" t="str">
        <f t="shared" si="63"/>
        <v/>
      </c>
      <c r="AS254" s="35" t="str">
        <f t="shared" si="64"/>
        <v/>
      </c>
    </row>
    <row r="255" spans="1:45" x14ac:dyDescent="0.2">
      <c r="A255" s="11" t="s">
        <v>648</v>
      </c>
      <c r="B255" s="11" t="s">
        <v>1</v>
      </c>
      <c r="C255" s="14" t="str">
        <f t="shared" si="62"/>
        <v>貨物等省令 第2条第1項第三号 -ヰ</v>
      </c>
      <c r="D255" s="11" t="s">
        <v>6</v>
      </c>
      <c r="E255" s="11" t="s">
        <v>3</v>
      </c>
      <c r="F255" s="6"/>
      <c r="G255" s="6"/>
      <c r="AA255" s="10" t="str">
        <f t="shared" si="61"/>
        <v>2-1-3-ヰ-</v>
      </c>
      <c r="AB255" s="10"/>
      <c r="AC255" s="10">
        <f t="shared" si="65"/>
        <v>2</v>
      </c>
      <c r="AD255" s="10">
        <f t="shared" si="66"/>
        <v>4</v>
      </c>
      <c r="AE255" s="10">
        <f t="shared" si="67"/>
        <v>6</v>
      </c>
      <c r="AG255" s="9" t="str">
        <f t="shared" si="68"/>
        <v>2</v>
      </c>
      <c r="AH255" s="9" t="str">
        <f t="shared" si="69"/>
        <v>1</v>
      </c>
      <c r="AI255" s="9" t="str">
        <f t="shared" si="70"/>
        <v>3</v>
      </c>
      <c r="AJ255" s="9" t="str">
        <f t="shared" si="71"/>
        <v>-ヰ</v>
      </c>
      <c r="AL255" s="9" t="str">
        <f t="shared" si="72"/>
        <v>第2条</v>
      </c>
      <c r="AM255" s="9" t="str">
        <f t="shared" si="73"/>
        <v>第1項</v>
      </c>
      <c r="AN255" s="9" t="str">
        <f t="shared" si="74"/>
        <v>第三号</v>
      </c>
      <c r="AO255" s="35"/>
      <c r="AP255" s="35">
        <f t="shared" si="75"/>
        <v>0</v>
      </c>
      <c r="AQ255" s="35" t="str">
        <f t="shared" si="76"/>
        <v/>
      </c>
      <c r="AR255" s="35" t="str">
        <f t="shared" si="63"/>
        <v/>
      </c>
      <c r="AS255" s="35" t="str">
        <f t="shared" si="64"/>
        <v/>
      </c>
    </row>
    <row r="256" spans="1:45" x14ac:dyDescent="0.2">
      <c r="A256" s="11" t="s">
        <v>634</v>
      </c>
      <c r="B256" s="11" t="s">
        <v>1</v>
      </c>
      <c r="C256" s="14" t="str">
        <f t="shared" si="62"/>
        <v>貨物等省令 第2条第1項第三号 -ノ</v>
      </c>
      <c r="D256" s="11" t="s">
        <v>6</v>
      </c>
      <c r="E256" s="11" t="s">
        <v>3</v>
      </c>
      <c r="F256" s="6"/>
      <c r="G256" s="6"/>
      <c r="AA256" s="10" t="str">
        <f t="shared" si="61"/>
        <v>2-1-3-ノ-</v>
      </c>
      <c r="AB256" s="10"/>
      <c r="AC256" s="10">
        <f t="shared" si="65"/>
        <v>2</v>
      </c>
      <c r="AD256" s="10">
        <f t="shared" si="66"/>
        <v>4</v>
      </c>
      <c r="AE256" s="10">
        <f t="shared" si="67"/>
        <v>6</v>
      </c>
      <c r="AG256" s="9" t="str">
        <f t="shared" si="68"/>
        <v>2</v>
      </c>
      <c r="AH256" s="9" t="str">
        <f t="shared" si="69"/>
        <v>1</v>
      </c>
      <c r="AI256" s="9" t="str">
        <f t="shared" si="70"/>
        <v>3</v>
      </c>
      <c r="AJ256" s="9" t="str">
        <f t="shared" si="71"/>
        <v>-ノ</v>
      </c>
      <c r="AL256" s="9" t="str">
        <f t="shared" si="72"/>
        <v>第2条</v>
      </c>
      <c r="AM256" s="9" t="str">
        <f t="shared" si="73"/>
        <v>第1項</v>
      </c>
      <c r="AN256" s="9" t="str">
        <f t="shared" si="74"/>
        <v>第三号</v>
      </c>
      <c r="AO256" s="35"/>
      <c r="AP256" s="35">
        <f t="shared" si="75"/>
        <v>0</v>
      </c>
      <c r="AQ256" s="35" t="str">
        <f t="shared" si="76"/>
        <v/>
      </c>
      <c r="AR256" s="35" t="str">
        <f t="shared" si="63"/>
        <v/>
      </c>
      <c r="AS256" s="35" t="str">
        <f t="shared" si="64"/>
        <v/>
      </c>
    </row>
    <row r="257" spans="1:45" x14ac:dyDescent="0.2">
      <c r="A257" s="11" t="s">
        <v>622</v>
      </c>
      <c r="B257" s="11" t="s">
        <v>1</v>
      </c>
      <c r="C257" s="14" t="str">
        <f t="shared" si="62"/>
        <v>貨物等省令 第2条第1項第三号 -オ</v>
      </c>
      <c r="D257" s="11" t="s">
        <v>6</v>
      </c>
      <c r="E257" s="11" t="s">
        <v>3</v>
      </c>
      <c r="F257" s="6"/>
      <c r="G257" s="6"/>
      <c r="AA257" s="10" t="str">
        <f t="shared" si="61"/>
        <v>2-1-3-オ-</v>
      </c>
      <c r="AB257" s="10"/>
      <c r="AC257" s="10">
        <f t="shared" si="65"/>
        <v>2</v>
      </c>
      <c r="AD257" s="10">
        <f t="shared" si="66"/>
        <v>4</v>
      </c>
      <c r="AE257" s="10">
        <f t="shared" si="67"/>
        <v>6</v>
      </c>
      <c r="AG257" s="9" t="str">
        <f t="shared" si="68"/>
        <v>2</v>
      </c>
      <c r="AH257" s="9" t="str">
        <f t="shared" si="69"/>
        <v>1</v>
      </c>
      <c r="AI257" s="9" t="str">
        <f t="shared" si="70"/>
        <v>3</v>
      </c>
      <c r="AJ257" s="9" t="str">
        <f t="shared" si="71"/>
        <v>-オ</v>
      </c>
      <c r="AL257" s="9" t="str">
        <f t="shared" si="72"/>
        <v>第2条</v>
      </c>
      <c r="AM257" s="9" t="str">
        <f t="shared" si="73"/>
        <v>第1項</v>
      </c>
      <c r="AN257" s="9" t="str">
        <f t="shared" si="74"/>
        <v>第三号</v>
      </c>
      <c r="AO257" s="35"/>
      <c r="AP257" s="35">
        <f t="shared" si="75"/>
        <v>0</v>
      </c>
      <c r="AQ257" s="35" t="str">
        <f t="shared" si="76"/>
        <v/>
      </c>
      <c r="AR257" s="35" t="str">
        <f t="shared" si="63"/>
        <v/>
      </c>
      <c r="AS257" s="35" t="str">
        <f t="shared" si="64"/>
        <v/>
      </c>
    </row>
    <row r="258" spans="1:45" x14ac:dyDescent="0.2">
      <c r="A258" s="11" t="s">
        <v>624</v>
      </c>
      <c r="B258" s="11" t="s">
        <v>1</v>
      </c>
      <c r="C258" s="14" t="str">
        <f t="shared" si="62"/>
        <v>貨物等省令 第2条第1項第三号 -ク</v>
      </c>
      <c r="D258" s="11" t="s">
        <v>6</v>
      </c>
      <c r="E258" s="11" t="s">
        <v>3</v>
      </c>
      <c r="F258" s="6"/>
      <c r="G258" s="6"/>
      <c r="AA258" s="10" t="str">
        <f t="shared" si="61"/>
        <v>2-1-3-ク-</v>
      </c>
      <c r="AB258" s="10"/>
      <c r="AC258" s="10">
        <f t="shared" si="65"/>
        <v>2</v>
      </c>
      <c r="AD258" s="10">
        <f t="shared" si="66"/>
        <v>4</v>
      </c>
      <c r="AE258" s="10">
        <f t="shared" si="67"/>
        <v>6</v>
      </c>
      <c r="AG258" s="9" t="str">
        <f t="shared" si="68"/>
        <v>2</v>
      </c>
      <c r="AH258" s="9" t="str">
        <f t="shared" si="69"/>
        <v>1</v>
      </c>
      <c r="AI258" s="9" t="str">
        <f t="shared" si="70"/>
        <v>3</v>
      </c>
      <c r="AJ258" s="9" t="str">
        <f t="shared" si="71"/>
        <v>-ク</v>
      </c>
      <c r="AL258" s="9" t="str">
        <f t="shared" si="72"/>
        <v>第2条</v>
      </c>
      <c r="AM258" s="9" t="str">
        <f t="shared" si="73"/>
        <v>第1項</v>
      </c>
      <c r="AN258" s="9" t="str">
        <f t="shared" si="74"/>
        <v>第三号</v>
      </c>
      <c r="AO258" s="35"/>
      <c r="AP258" s="35">
        <f t="shared" si="75"/>
        <v>0</v>
      </c>
      <c r="AQ258" s="35" t="str">
        <f t="shared" si="76"/>
        <v/>
      </c>
      <c r="AR258" s="35" t="str">
        <f t="shared" si="63"/>
        <v/>
      </c>
      <c r="AS258" s="35" t="str">
        <f t="shared" si="64"/>
        <v/>
      </c>
    </row>
    <row r="259" spans="1:45" x14ac:dyDescent="0.2">
      <c r="A259" s="11" t="s">
        <v>640</v>
      </c>
      <c r="B259" s="11" t="s">
        <v>1</v>
      </c>
      <c r="C259" s="14" t="str">
        <f t="shared" si="62"/>
        <v>貨物等省令 第2条第1項第三号 -ヤ</v>
      </c>
      <c r="D259" s="11" t="s">
        <v>6</v>
      </c>
      <c r="E259" s="11" t="s">
        <v>3</v>
      </c>
      <c r="F259" s="6"/>
      <c r="G259" s="6"/>
      <c r="AA259" s="10" t="str">
        <f t="shared" ref="AA259:AA322" si="77">A259&amp;"-"</f>
        <v>2-1-3-ヤ-</v>
      </c>
      <c r="AB259" s="10"/>
      <c r="AC259" s="10">
        <f t="shared" si="65"/>
        <v>2</v>
      </c>
      <c r="AD259" s="10">
        <f t="shared" si="66"/>
        <v>4</v>
      </c>
      <c r="AE259" s="10">
        <f t="shared" si="67"/>
        <v>6</v>
      </c>
      <c r="AG259" s="9" t="str">
        <f t="shared" si="68"/>
        <v>2</v>
      </c>
      <c r="AH259" s="9" t="str">
        <f t="shared" si="69"/>
        <v>1</v>
      </c>
      <c r="AI259" s="9" t="str">
        <f t="shared" si="70"/>
        <v>3</v>
      </c>
      <c r="AJ259" s="9" t="str">
        <f t="shared" si="71"/>
        <v>-ヤ</v>
      </c>
      <c r="AL259" s="9" t="str">
        <f t="shared" si="72"/>
        <v>第2条</v>
      </c>
      <c r="AM259" s="9" t="str">
        <f t="shared" si="73"/>
        <v>第1項</v>
      </c>
      <c r="AN259" s="9" t="str">
        <f t="shared" si="74"/>
        <v>第三号</v>
      </c>
      <c r="AO259" s="35"/>
      <c r="AP259" s="35">
        <f t="shared" si="75"/>
        <v>0</v>
      </c>
      <c r="AQ259" s="35" t="str">
        <f t="shared" si="76"/>
        <v/>
      </c>
      <c r="AR259" s="35" t="str">
        <f t="shared" si="63"/>
        <v/>
      </c>
      <c r="AS259" s="35" t="str">
        <f t="shared" si="64"/>
        <v/>
      </c>
    </row>
    <row r="260" spans="1:45" x14ac:dyDescent="0.2">
      <c r="A260" s="11" t="s">
        <v>638</v>
      </c>
      <c r="B260" s="11" t="s">
        <v>1</v>
      </c>
      <c r="C260" s="14"/>
      <c r="D260" s="11" t="s">
        <v>2</v>
      </c>
      <c r="E260" s="11" t="s">
        <v>3</v>
      </c>
      <c r="F260" s="6"/>
      <c r="G260" s="6"/>
      <c r="AA260" s="10" t="str">
        <f t="shared" si="77"/>
        <v>2-1-3-マ-</v>
      </c>
      <c r="AB260" s="10"/>
      <c r="AC260" s="10">
        <f t="shared" si="65"/>
        <v>2</v>
      </c>
      <c r="AD260" s="10">
        <f t="shared" si="66"/>
        <v>4</v>
      </c>
      <c r="AE260" s="10">
        <f t="shared" si="67"/>
        <v>6</v>
      </c>
      <c r="AG260" s="9" t="str">
        <f t="shared" si="68"/>
        <v>2</v>
      </c>
      <c r="AH260" s="9" t="str">
        <f t="shared" si="69"/>
        <v>1</v>
      </c>
      <c r="AI260" s="9" t="str">
        <f t="shared" si="70"/>
        <v>3</v>
      </c>
      <c r="AJ260" s="9" t="str">
        <f t="shared" si="71"/>
        <v>-マ</v>
      </c>
      <c r="AL260" s="9" t="str">
        <f t="shared" si="72"/>
        <v>第2条</v>
      </c>
      <c r="AM260" s="9" t="str">
        <f t="shared" si="73"/>
        <v>第1項</v>
      </c>
      <c r="AN260" s="9" t="str">
        <f t="shared" si="74"/>
        <v>第三号</v>
      </c>
      <c r="AO260" s="35"/>
      <c r="AP260" s="35">
        <f t="shared" si="75"/>
        <v>0</v>
      </c>
      <c r="AQ260" s="35" t="str">
        <f t="shared" si="76"/>
        <v/>
      </c>
      <c r="AR260" s="35" t="str">
        <f t="shared" si="63"/>
        <v/>
      </c>
      <c r="AS260" s="35" t="str">
        <f t="shared" si="64"/>
        <v/>
      </c>
    </row>
    <row r="261" spans="1:45" ht="13.25" x14ac:dyDescent="0.2">
      <c r="A261" s="11" t="s">
        <v>2151</v>
      </c>
      <c r="B261" s="11" t="s">
        <v>1988</v>
      </c>
      <c r="C261" s="14" t="str">
        <f t="shared" ref="C261:C324" si="78">"貨物等省令 "&amp;AL261&amp;AM261&amp;AN261&amp;" "&amp;AJ261</f>
        <v xml:space="preserve">貨物等省令 第2条第2項第一号 </v>
      </c>
      <c r="D261" s="11" t="s">
        <v>1985</v>
      </c>
      <c r="E261" s="11"/>
      <c r="F261" s="6"/>
      <c r="G261" s="6"/>
      <c r="AA261" s="10" t="str">
        <f t="shared" si="77"/>
        <v>2-2-1-</v>
      </c>
      <c r="AB261" s="10"/>
      <c r="AC261" s="10">
        <f t="shared" si="65"/>
        <v>2</v>
      </c>
      <c r="AD261" s="10">
        <f t="shared" si="66"/>
        <v>4</v>
      </c>
      <c r="AE261" s="10">
        <f t="shared" si="67"/>
        <v>6</v>
      </c>
      <c r="AG261" s="9" t="str">
        <f t="shared" si="68"/>
        <v>2</v>
      </c>
      <c r="AH261" s="9" t="str">
        <f t="shared" si="69"/>
        <v>2</v>
      </c>
      <c r="AI261" s="9" t="str">
        <f t="shared" si="70"/>
        <v>1</v>
      </c>
      <c r="AJ261" s="9" t="str">
        <f t="shared" si="71"/>
        <v/>
      </c>
      <c r="AL261" s="9" t="str">
        <f t="shared" si="72"/>
        <v>第2条</v>
      </c>
      <c r="AM261" s="9" t="str">
        <f t="shared" si="73"/>
        <v>第2項</v>
      </c>
      <c r="AN261" s="9" t="str">
        <f t="shared" si="74"/>
        <v>第一号</v>
      </c>
      <c r="AO261" s="35"/>
      <c r="AP261" s="35">
        <f t="shared" si="75"/>
        <v>0</v>
      </c>
      <c r="AQ261" s="35" t="str">
        <f t="shared" si="76"/>
        <v/>
      </c>
      <c r="AR261" s="35" t="str">
        <f t="shared" si="63"/>
        <v/>
      </c>
      <c r="AS261" s="35" t="str">
        <f t="shared" si="64"/>
        <v/>
      </c>
    </row>
    <row r="262" spans="1:45" x14ac:dyDescent="0.2">
      <c r="A262" s="11" t="s">
        <v>650</v>
      </c>
      <c r="B262" s="11" t="s">
        <v>1</v>
      </c>
      <c r="C262" s="14" t="str">
        <f t="shared" si="78"/>
        <v>貨物等省令 第2条第2項第一号 -イ</v>
      </c>
      <c r="D262" s="11" t="s">
        <v>6</v>
      </c>
      <c r="E262" s="11" t="s">
        <v>3</v>
      </c>
      <c r="F262" s="6"/>
      <c r="G262" s="6"/>
      <c r="AA262" s="10" t="str">
        <f t="shared" si="77"/>
        <v>2-2-1-イ-</v>
      </c>
      <c r="AB262" s="10"/>
      <c r="AC262" s="10">
        <f t="shared" si="65"/>
        <v>2</v>
      </c>
      <c r="AD262" s="10">
        <f t="shared" si="66"/>
        <v>4</v>
      </c>
      <c r="AE262" s="10">
        <f t="shared" si="67"/>
        <v>6</v>
      </c>
      <c r="AG262" s="9" t="str">
        <f t="shared" si="68"/>
        <v>2</v>
      </c>
      <c r="AH262" s="9" t="str">
        <f t="shared" si="69"/>
        <v>2</v>
      </c>
      <c r="AI262" s="9" t="str">
        <f t="shared" si="70"/>
        <v>1</v>
      </c>
      <c r="AJ262" s="9" t="str">
        <f t="shared" si="71"/>
        <v>-イ</v>
      </c>
      <c r="AL262" s="9" t="str">
        <f t="shared" si="72"/>
        <v>第2条</v>
      </c>
      <c r="AM262" s="9" t="str">
        <f t="shared" si="73"/>
        <v>第2項</v>
      </c>
      <c r="AN262" s="9" t="str">
        <f t="shared" si="74"/>
        <v>第一号</v>
      </c>
      <c r="AO262" s="35"/>
      <c r="AP262" s="35">
        <f t="shared" si="75"/>
        <v>0</v>
      </c>
      <c r="AQ262" s="35" t="str">
        <f t="shared" si="76"/>
        <v/>
      </c>
      <c r="AR262" s="35" t="str">
        <f t="shared" ref="AR262:AR325" si="79">IF(AH262="","項なし","")</f>
        <v/>
      </c>
      <c r="AS262" s="35" t="str">
        <f t="shared" ref="AS262:AS325" si="80">IF(AG262="","条なし","")</f>
        <v/>
      </c>
    </row>
    <row r="263" spans="1:45" x14ac:dyDescent="0.2">
      <c r="A263" s="11" t="s">
        <v>657</v>
      </c>
      <c r="B263" s="11" t="s">
        <v>1</v>
      </c>
      <c r="C263" s="14" t="str">
        <f t="shared" si="78"/>
        <v>貨物等省令 第2条第2項第一号 -ロ</v>
      </c>
      <c r="D263" s="11" t="s">
        <v>6</v>
      </c>
      <c r="E263" s="11" t="s">
        <v>3</v>
      </c>
      <c r="F263" s="6"/>
      <c r="G263" s="6"/>
      <c r="AA263" s="10" t="str">
        <f t="shared" si="77"/>
        <v>2-2-1-ロ-</v>
      </c>
      <c r="AB263" s="10"/>
      <c r="AC263" s="10">
        <f t="shared" si="65"/>
        <v>2</v>
      </c>
      <c r="AD263" s="10">
        <f t="shared" si="66"/>
        <v>4</v>
      </c>
      <c r="AE263" s="10">
        <f t="shared" si="67"/>
        <v>6</v>
      </c>
      <c r="AG263" s="9" t="str">
        <f t="shared" si="68"/>
        <v>2</v>
      </c>
      <c r="AH263" s="9" t="str">
        <f t="shared" si="69"/>
        <v>2</v>
      </c>
      <c r="AI263" s="9" t="str">
        <f t="shared" si="70"/>
        <v>1</v>
      </c>
      <c r="AJ263" s="9" t="str">
        <f t="shared" si="71"/>
        <v>-ロ</v>
      </c>
      <c r="AL263" s="9" t="str">
        <f t="shared" si="72"/>
        <v>第2条</v>
      </c>
      <c r="AM263" s="9" t="str">
        <f t="shared" si="73"/>
        <v>第2項</v>
      </c>
      <c r="AN263" s="9" t="str">
        <f t="shared" si="74"/>
        <v>第一号</v>
      </c>
      <c r="AO263" s="35"/>
      <c r="AP263" s="35">
        <f t="shared" si="75"/>
        <v>0</v>
      </c>
      <c r="AQ263" s="35" t="str">
        <f t="shared" si="76"/>
        <v/>
      </c>
      <c r="AR263" s="35" t="str">
        <f t="shared" si="79"/>
        <v/>
      </c>
      <c r="AS263" s="35" t="str">
        <f t="shared" si="80"/>
        <v/>
      </c>
    </row>
    <row r="264" spans="1:45" x14ac:dyDescent="0.2">
      <c r="A264" s="11" t="s">
        <v>654</v>
      </c>
      <c r="B264" s="11" t="s">
        <v>1</v>
      </c>
      <c r="C264" s="14" t="str">
        <f t="shared" si="78"/>
        <v>貨物等省令 第2条第2項第一号 -ハ</v>
      </c>
      <c r="D264" s="11" t="s">
        <v>6</v>
      </c>
      <c r="E264" s="11" t="s">
        <v>3</v>
      </c>
      <c r="F264" s="6"/>
      <c r="G264" s="6"/>
      <c r="AA264" s="10" t="str">
        <f t="shared" si="77"/>
        <v>2-2-1-ハ-</v>
      </c>
      <c r="AB264" s="10"/>
      <c r="AC264" s="10">
        <f t="shared" si="65"/>
        <v>2</v>
      </c>
      <c r="AD264" s="10">
        <f t="shared" si="66"/>
        <v>4</v>
      </c>
      <c r="AE264" s="10">
        <f t="shared" si="67"/>
        <v>6</v>
      </c>
      <c r="AG264" s="9" t="str">
        <f t="shared" si="68"/>
        <v>2</v>
      </c>
      <c r="AH264" s="9" t="str">
        <f t="shared" si="69"/>
        <v>2</v>
      </c>
      <c r="AI264" s="9" t="str">
        <f t="shared" si="70"/>
        <v>1</v>
      </c>
      <c r="AJ264" s="9" t="str">
        <f t="shared" si="71"/>
        <v>-ハ</v>
      </c>
      <c r="AL264" s="9" t="str">
        <f t="shared" si="72"/>
        <v>第2条</v>
      </c>
      <c r="AM264" s="9" t="str">
        <f t="shared" si="73"/>
        <v>第2項</v>
      </c>
      <c r="AN264" s="9" t="str">
        <f t="shared" si="74"/>
        <v>第一号</v>
      </c>
      <c r="AO264" s="35"/>
      <c r="AP264" s="35">
        <f t="shared" si="75"/>
        <v>0</v>
      </c>
      <c r="AQ264" s="35" t="str">
        <f t="shared" si="76"/>
        <v/>
      </c>
      <c r="AR264" s="35" t="str">
        <f t="shared" si="79"/>
        <v/>
      </c>
      <c r="AS264" s="35" t="str">
        <f t="shared" si="80"/>
        <v/>
      </c>
    </row>
    <row r="265" spans="1:45" x14ac:dyDescent="0.2">
      <c r="A265" s="11" t="s">
        <v>653</v>
      </c>
      <c r="B265" s="11" t="s">
        <v>1</v>
      </c>
      <c r="C265" s="14" t="str">
        <f t="shared" si="78"/>
        <v>貨物等省令 第2条第2項第一号 -ニ</v>
      </c>
      <c r="D265" s="11" t="s">
        <v>6</v>
      </c>
      <c r="E265" s="11" t="s">
        <v>3</v>
      </c>
      <c r="F265" s="6"/>
      <c r="G265" s="6"/>
      <c r="AA265" s="10" t="str">
        <f t="shared" si="77"/>
        <v>2-2-1-ニ-</v>
      </c>
      <c r="AB265" s="10"/>
      <c r="AC265" s="10">
        <f t="shared" ref="AC265:AC339" si="81">IF(ISERROR(SEARCH("-",$AA265,AB265+1)),"",SEARCH("-",$AA265,AB265+1))</f>
        <v>2</v>
      </c>
      <c r="AD265" s="10">
        <f t="shared" ref="AD265:AD339" si="82">IF(ISERROR(SEARCH("-",$AA265,AC265+1)),"",SEARCH("-",$AA265,AC265+1))</f>
        <v>4</v>
      </c>
      <c r="AE265" s="10">
        <f t="shared" ref="AE265:AE339" si="83">IF(ISERROR(SEARCH("-",$AA265,AD265+1)),"",SEARCH("-",$AA265,AD265+1))</f>
        <v>6</v>
      </c>
      <c r="AG265" s="9" t="str">
        <f t="shared" ref="AG265:AG339" si="84">IF(ISERROR(MID($AA265,AB265+1,AC265-AB265-1)),"",MID($AA265,AB265+1,AC265-AB265-1))</f>
        <v>2</v>
      </c>
      <c r="AH265" s="9" t="str">
        <f t="shared" ref="AH265:AH339" si="85">IF(ISERROR(MID($AA265,AC265+1,AD265-AC265-1)),"",MID($AA265,AC265+1,AD265-AC265-1))</f>
        <v>2</v>
      </c>
      <c r="AI265" s="9" t="str">
        <f t="shared" ref="AI265:AI339" si="86">IF(ISERROR(MID($AA265,AD265+1,AE265-AD265-1)),"",MID($AA265,AD265+1,AE265-AD265-1))</f>
        <v>1</v>
      </c>
      <c r="AJ265" s="9" t="str">
        <f t="shared" ref="AJ265:AJ339" si="87">IF(ISERROR(MID($A265,AE265,100)),"",MID($A265,AE265,100))</f>
        <v>-ニ</v>
      </c>
      <c r="AL265" s="9" t="str">
        <f t="shared" ref="AL265:AL339" si="88">"第"&amp;AG265&amp;"条"</f>
        <v>第2条</v>
      </c>
      <c r="AM265" s="9" t="str">
        <f t="shared" ref="AM265:AM339" si="89">"第"&amp;AH265&amp;"項"</f>
        <v>第2項</v>
      </c>
      <c r="AN265" s="9" t="str">
        <f t="shared" ref="AN265:AN339" si="90">"第"&amp;NUMBERSTRING(AI265,1)&amp;"号"</f>
        <v>第一号</v>
      </c>
      <c r="AO265" s="35"/>
      <c r="AP265" s="35">
        <f t="shared" ref="AP265:AP339" si="91">COUNTIF(AA265,"*の*")</f>
        <v>0</v>
      </c>
      <c r="AQ265" s="35" t="str">
        <f t="shared" ref="AQ265:AQ339" si="92">IF(AI265="","号なし","")</f>
        <v/>
      </c>
      <c r="AR265" s="35" t="str">
        <f t="shared" si="79"/>
        <v/>
      </c>
      <c r="AS265" s="35" t="str">
        <f t="shared" si="80"/>
        <v/>
      </c>
    </row>
    <row r="266" spans="1:45" x14ac:dyDescent="0.2">
      <c r="A266" s="11" t="s">
        <v>656</v>
      </c>
      <c r="B266" s="11" t="s">
        <v>1</v>
      </c>
      <c r="C266" s="14" t="str">
        <f t="shared" si="78"/>
        <v>貨物等省令 第2条第2項第一号 -ホ</v>
      </c>
      <c r="D266" s="11" t="s">
        <v>6</v>
      </c>
      <c r="E266" s="11" t="s">
        <v>3</v>
      </c>
      <c r="F266" s="6"/>
      <c r="G266" s="6"/>
      <c r="AA266" s="10" t="str">
        <f t="shared" si="77"/>
        <v>2-2-1-ホ-</v>
      </c>
      <c r="AB266" s="10"/>
      <c r="AC266" s="10">
        <f t="shared" si="81"/>
        <v>2</v>
      </c>
      <c r="AD266" s="10">
        <f t="shared" si="82"/>
        <v>4</v>
      </c>
      <c r="AE266" s="10">
        <f t="shared" si="83"/>
        <v>6</v>
      </c>
      <c r="AG266" s="9" t="str">
        <f t="shared" si="84"/>
        <v>2</v>
      </c>
      <c r="AH266" s="9" t="str">
        <f t="shared" si="85"/>
        <v>2</v>
      </c>
      <c r="AI266" s="9" t="str">
        <f t="shared" si="86"/>
        <v>1</v>
      </c>
      <c r="AJ266" s="9" t="str">
        <f t="shared" si="87"/>
        <v>-ホ</v>
      </c>
      <c r="AL266" s="9" t="str">
        <f t="shared" si="88"/>
        <v>第2条</v>
      </c>
      <c r="AM266" s="9" t="str">
        <f t="shared" si="89"/>
        <v>第2項</v>
      </c>
      <c r="AN266" s="9" t="str">
        <f t="shared" si="90"/>
        <v>第一号</v>
      </c>
      <c r="AO266" s="35"/>
      <c r="AP266" s="35">
        <f t="shared" si="91"/>
        <v>0</v>
      </c>
      <c r="AQ266" s="35" t="str">
        <f t="shared" si="92"/>
        <v/>
      </c>
      <c r="AR266" s="35" t="str">
        <f t="shared" si="79"/>
        <v/>
      </c>
      <c r="AS266" s="35" t="str">
        <f t="shared" si="80"/>
        <v/>
      </c>
    </row>
    <row r="267" spans="1:45" x14ac:dyDescent="0.2">
      <c r="A267" s="11" t="s">
        <v>655</v>
      </c>
      <c r="B267" s="11" t="s">
        <v>1</v>
      </c>
      <c r="C267" s="14" t="str">
        <f t="shared" si="78"/>
        <v>貨物等省令 第2条第2項第一号 -ヘ</v>
      </c>
      <c r="D267" s="11" t="s">
        <v>6</v>
      </c>
      <c r="E267" s="11" t="s">
        <v>3</v>
      </c>
      <c r="F267" s="6"/>
      <c r="G267" s="6"/>
      <c r="AA267" s="10" t="str">
        <f t="shared" si="77"/>
        <v>2-2-1-ヘ-</v>
      </c>
      <c r="AB267" s="10"/>
      <c r="AC267" s="10">
        <f t="shared" si="81"/>
        <v>2</v>
      </c>
      <c r="AD267" s="10">
        <f t="shared" si="82"/>
        <v>4</v>
      </c>
      <c r="AE267" s="10">
        <f t="shared" si="83"/>
        <v>6</v>
      </c>
      <c r="AG267" s="9" t="str">
        <f t="shared" si="84"/>
        <v>2</v>
      </c>
      <c r="AH267" s="9" t="str">
        <f t="shared" si="85"/>
        <v>2</v>
      </c>
      <c r="AI267" s="9" t="str">
        <f t="shared" si="86"/>
        <v>1</v>
      </c>
      <c r="AJ267" s="9" t="str">
        <f t="shared" si="87"/>
        <v>-ヘ</v>
      </c>
      <c r="AL267" s="9" t="str">
        <f t="shared" si="88"/>
        <v>第2条</v>
      </c>
      <c r="AM267" s="9" t="str">
        <f t="shared" si="89"/>
        <v>第2項</v>
      </c>
      <c r="AN267" s="9" t="str">
        <f t="shared" si="90"/>
        <v>第一号</v>
      </c>
      <c r="AO267" s="35"/>
      <c r="AP267" s="35">
        <f t="shared" si="91"/>
        <v>0</v>
      </c>
      <c r="AQ267" s="35" t="str">
        <f t="shared" si="92"/>
        <v/>
      </c>
      <c r="AR267" s="35" t="str">
        <f t="shared" si="79"/>
        <v/>
      </c>
      <c r="AS267" s="35" t="str">
        <f t="shared" si="80"/>
        <v/>
      </c>
    </row>
    <row r="268" spans="1:45" x14ac:dyDescent="0.2">
      <c r="A268" s="11" t="s">
        <v>652</v>
      </c>
      <c r="B268" s="11" t="s">
        <v>1</v>
      </c>
      <c r="C268" s="14" t="str">
        <f t="shared" si="78"/>
        <v>貨物等省令 第2条第2項第一号 -ト</v>
      </c>
      <c r="D268" s="11" t="s">
        <v>6</v>
      </c>
      <c r="E268" s="11" t="s">
        <v>3</v>
      </c>
      <c r="F268" s="6"/>
      <c r="G268" s="6"/>
      <c r="AA268" s="10" t="str">
        <f t="shared" si="77"/>
        <v>2-2-1-ト-</v>
      </c>
      <c r="AB268" s="10"/>
      <c r="AC268" s="10">
        <f t="shared" si="81"/>
        <v>2</v>
      </c>
      <c r="AD268" s="10">
        <f t="shared" si="82"/>
        <v>4</v>
      </c>
      <c r="AE268" s="10">
        <f t="shared" si="83"/>
        <v>6</v>
      </c>
      <c r="AG268" s="9" t="str">
        <f t="shared" si="84"/>
        <v>2</v>
      </c>
      <c r="AH268" s="9" t="str">
        <f t="shared" si="85"/>
        <v>2</v>
      </c>
      <c r="AI268" s="9" t="str">
        <f t="shared" si="86"/>
        <v>1</v>
      </c>
      <c r="AJ268" s="9" t="str">
        <f t="shared" si="87"/>
        <v>-ト</v>
      </c>
      <c r="AL268" s="9" t="str">
        <f t="shared" si="88"/>
        <v>第2条</v>
      </c>
      <c r="AM268" s="9" t="str">
        <f t="shared" si="89"/>
        <v>第2項</v>
      </c>
      <c r="AN268" s="9" t="str">
        <f t="shared" si="90"/>
        <v>第一号</v>
      </c>
      <c r="AO268" s="35"/>
      <c r="AP268" s="35">
        <f t="shared" si="91"/>
        <v>0</v>
      </c>
      <c r="AQ268" s="35" t="str">
        <f t="shared" si="92"/>
        <v/>
      </c>
      <c r="AR268" s="35" t="str">
        <f t="shared" si="79"/>
        <v/>
      </c>
      <c r="AS268" s="35" t="str">
        <f t="shared" si="80"/>
        <v/>
      </c>
    </row>
    <row r="269" spans="1:45" x14ac:dyDescent="0.2">
      <c r="A269" s="11" t="s">
        <v>651</v>
      </c>
      <c r="B269" s="11" t="s">
        <v>1</v>
      </c>
      <c r="C269" s="14" t="str">
        <f t="shared" si="78"/>
        <v>貨物等省令 第2条第2項第一号 -チ</v>
      </c>
      <c r="D269" s="11" t="s">
        <v>6</v>
      </c>
      <c r="E269" s="11" t="s">
        <v>3</v>
      </c>
      <c r="F269" s="6"/>
      <c r="G269" s="6"/>
      <c r="AA269" s="10" t="str">
        <f t="shared" si="77"/>
        <v>2-2-1-チ-</v>
      </c>
      <c r="AB269" s="10"/>
      <c r="AC269" s="10">
        <f t="shared" si="81"/>
        <v>2</v>
      </c>
      <c r="AD269" s="10">
        <f t="shared" si="82"/>
        <v>4</v>
      </c>
      <c r="AE269" s="10">
        <f t="shared" si="83"/>
        <v>6</v>
      </c>
      <c r="AG269" s="9" t="str">
        <f t="shared" si="84"/>
        <v>2</v>
      </c>
      <c r="AH269" s="9" t="str">
        <f t="shared" si="85"/>
        <v>2</v>
      </c>
      <c r="AI269" s="9" t="str">
        <f t="shared" si="86"/>
        <v>1</v>
      </c>
      <c r="AJ269" s="9" t="str">
        <f t="shared" si="87"/>
        <v>-チ</v>
      </c>
      <c r="AL269" s="9" t="str">
        <f t="shared" si="88"/>
        <v>第2条</v>
      </c>
      <c r="AM269" s="9" t="str">
        <f t="shared" si="89"/>
        <v>第2項</v>
      </c>
      <c r="AN269" s="9" t="str">
        <f t="shared" si="90"/>
        <v>第一号</v>
      </c>
      <c r="AO269" s="35"/>
      <c r="AP269" s="35">
        <f t="shared" si="91"/>
        <v>0</v>
      </c>
      <c r="AQ269" s="35" t="str">
        <f t="shared" si="92"/>
        <v/>
      </c>
      <c r="AR269" s="35" t="str">
        <f t="shared" si="79"/>
        <v/>
      </c>
      <c r="AS269" s="35" t="str">
        <f t="shared" si="80"/>
        <v/>
      </c>
    </row>
    <row r="270" spans="1:45" ht="13.25" x14ac:dyDescent="0.2">
      <c r="A270" s="11" t="s">
        <v>2152</v>
      </c>
      <c r="B270" s="11" t="s">
        <v>1988</v>
      </c>
      <c r="C270" s="14" t="str">
        <f t="shared" si="78"/>
        <v xml:space="preserve">貨物等省令 第2条第2項第二号 </v>
      </c>
      <c r="D270" s="11" t="s">
        <v>1985</v>
      </c>
      <c r="E270" s="11"/>
      <c r="F270" s="6"/>
      <c r="G270" s="6"/>
      <c r="AA270" s="10" t="str">
        <f t="shared" si="77"/>
        <v>2-2-2-</v>
      </c>
      <c r="AB270" s="10"/>
      <c r="AC270" s="10">
        <f t="shared" si="81"/>
        <v>2</v>
      </c>
      <c r="AD270" s="10">
        <f t="shared" si="82"/>
        <v>4</v>
      </c>
      <c r="AE270" s="10">
        <f t="shared" si="83"/>
        <v>6</v>
      </c>
      <c r="AG270" s="9" t="str">
        <f t="shared" si="84"/>
        <v>2</v>
      </c>
      <c r="AH270" s="9" t="str">
        <f t="shared" si="85"/>
        <v>2</v>
      </c>
      <c r="AI270" s="9" t="str">
        <f t="shared" si="86"/>
        <v>2</v>
      </c>
      <c r="AJ270" s="9" t="str">
        <f t="shared" si="87"/>
        <v/>
      </c>
      <c r="AL270" s="9" t="str">
        <f t="shared" si="88"/>
        <v>第2条</v>
      </c>
      <c r="AM270" s="9" t="str">
        <f t="shared" si="89"/>
        <v>第2項</v>
      </c>
      <c r="AN270" s="9" t="str">
        <f t="shared" si="90"/>
        <v>第二号</v>
      </c>
      <c r="AO270" s="35"/>
      <c r="AP270" s="35">
        <f t="shared" si="91"/>
        <v>0</v>
      </c>
      <c r="AQ270" s="35" t="str">
        <f t="shared" si="92"/>
        <v/>
      </c>
      <c r="AR270" s="35" t="str">
        <f t="shared" si="79"/>
        <v/>
      </c>
      <c r="AS270" s="35" t="str">
        <f t="shared" si="80"/>
        <v/>
      </c>
    </row>
    <row r="271" spans="1:45" x14ac:dyDescent="0.2">
      <c r="A271" s="11" t="s">
        <v>666</v>
      </c>
      <c r="B271" s="11" t="s">
        <v>1</v>
      </c>
      <c r="C271" s="14"/>
      <c r="D271" s="11" t="s">
        <v>2</v>
      </c>
      <c r="E271" s="11" t="s">
        <v>3</v>
      </c>
      <c r="F271" s="6"/>
      <c r="G271" s="6"/>
      <c r="AA271" s="10" t="str">
        <f t="shared" si="77"/>
        <v>2-2-2-4の2-</v>
      </c>
      <c r="AB271" s="10"/>
      <c r="AC271" s="10">
        <f t="shared" si="81"/>
        <v>2</v>
      </c>
      <c r="AD271" s="10">
        <f t="shared" si="82"/>
        <v>4</v>
      </c>
      <c r="AE271" s="10">
        <f t="shared" si="83"/>
        <v>6</v>
      </c>
      <c r="AG271" s="9" t="str">
        <f t="shared" si="84"/>
        <v>2</v>
      </c>
      <c r="AH271" s="9" t="str">
        <f t="shared" si="85"/>
        <v>2</v>
      </c>
      <c r="AI271" s="9" t="str">
        <f t="shared" si="86"/>
        <v>2</v>
      </c>
      <c r="AJ271" s="9" t="str">
        <f t="shared" si="87"/>
        <v>-4の2</v>
      </c>
      <c r="AL271" s="9" t="str">
        <f t="shared" si="88"/>
        <v>第2条</v>
      </c>
      <c r="AM271" s="9" t="str">
        <f t="shared" si="89"/>
        <v>第2項</v>
      </c>
      <c r="AN271" s="9" t="str">
        <f t="shared" si="90"/>
        <v>第二号</v>
      </c>
      <c r="AO271" s="35"/>
      <c r="AP271" s="35">
        <f t="shared" si="91"/>
        <v>1</v>
      </c>
      <c r="AQ271" s="35" t="str">
        <f t="shared" si="92"/>
        <v/>
      </c>
      <c r="AR271" s="35" t="str">
        <f t="shared" si="79"/>
        <v/>
      </c>
      <c r="AS271" s="35" t="str">
        <f t="shared" si="80"/>
        <v/>
      </c>
    </row>
    <row r="272" spans="1:45" x14ac:dyDescent="0.2">
      <c r="A272" s="11" t="s">
        <v>667</v>
      </c>
      <c r="B272" s="11" t="s">
        <v>1</v>
      </c>
      <c r="C272" s="14" t="str">
        <f t="shared" si="78"/>
        <v>貨物等省令 第2条第2項第二号 -イ</v>
      </c>
      <c r="D272" s="11" t="s">
        <v>6</v>
      </c>
      <c r="E272" s="11" t="s">
        <v>3</v>
      </c>
      <c r="F272" s="6"/>
      <c r="G272" s="6"/>
      <c r="AA272" s="10" t="str">
        <f t="shared" si="77"/>
        <v>2-2-2-イ-</v>
      </c>
      <c r="AB272" s="10"/>
      <c r="AC272" s="10">
        <f t="shared" si="81"/>
        <v>2</v>
      </c>
      <c r="AD272" s="10">
        <f t="shared" si="82"/>
        <v>4</v>
      </c>
      <c r="AE272" s="10">
        <f t="shared" si="83"/>
        <v>6</v>
      </c>
      <c r="AG272" s="9" t="str">
        <f t="shared" si="84"/>
        <v>2</v>
      </c>
      <c r="AH272" s="9" t="str">
        <f t="shared" si="85"/>
        <v>2</v>
      </c>
      <c r="AI272" s="9" t="str">
        <f t="shared" si="86"/>
        <v>2</v>
      </c>
      <c r="AJ272" s="9" t="str">
        <f t="shared" si="87"/>
        <v>-イ</v>
      </c>
      <c r="AL272" s="9" t="str">
        <f t="shared" si="88"/>
        <v>第2条</v>
      </c>
      <c r="AM272" s="9" t="str">
        <f t="shared" si="89"/>
        <v>第2項</v>
      </c>
      <c r="AN272" s="9" t="str">
        <f t="shared" si="90"/>
        <v>第二号</v>
      </c>
      <c r="AO272" s="35"/>
      <c r="AP272" s="35">
        <f t="shared" si="91"/>
        <v>0</v>
      </c>
      <c r="AQ272" s="35" t="str">
        <f t="shared" si="92"/>
        <v/>
      </c>
      <c r="AR272" s="35" t="str">
        <f t="shared" si="79"/>
        <v/>
      </c>
      <c r="AS272" s="35" t="str">
        <f t="shared" si="80"/>
        <v/>
      </c>
    </row>
    <row r="273" spans="1:45" x14ac:dyDescent="0.2">
      <c r="A273" s="11" t="s">
        <v>674</v>
      </c>
      <c r="B273" s="11" t="s">
        <v>1</v>
      </c>
      <c r="C273" s="14" t="str">
        <f t="shared" si="78"/>
        <v>貨物等省令 第2条第2項第二号 -ロ</v>
      </c>
      <c r="D273" s="11" t="s">
        <v>6</v>
      </c>
      <c r="E273" s="11" t="s">
        <v>3</v>
      </c>
      <c r="F273" s="6"/>
      <c r="G273" s="6"/>
      <c r="AA273" s="10" t="str">
        <f t="shared" si="77"/>
        <v>2-2-2-ロ-</v>
      </c>
      <c r="AB273" s="10"/>
      <c r="AC273" s="10">
        <f t="shared" si="81"/>
        <v>2</v>
      </c>
      <c r="AD273" s="10">
        <f t="shared" si="82"/>
        <v>4</v>
      </c>
      <c r="AE273" s="10">
        <f t="shared" si="83"/>
        <v>6</v>
      </c>
      <c r="AG273" s="9" t="str">
        <f t="shared" si="84"/>
        <v>2</v>
      </c>
      <c r="AH273" s="9" t="str">
        <f t="shared" si="85"/>
        <v>2</v>
      </c>
      <c r="AI273" s="9" t="str">
        <f t="shared" si="86"/>
        <v>2</v>
      </c>
      <c r="AJ273" s="9" t="str">
        <f t="shared" si="87"/>
        <v>-ロ</v>
      </c>
      <c r="AL273" s="9" t="str">
        <f t="shared" si="88"/>
        <v>第2条</v>
      </c>
      <c r="AM273" s="9" t="str">
        <f t="shared" si="89"/>
        <v>第2項</v>
      </c>
      <c r="AN273" s="9" t="str">
        <f t="shared" si="90"/>
        <v>第二号</v>
      </c>
      <c r="AO273" s="35"/>
      <c r="AP273" s="35">
        <f t="shared" si="91"/>
        <v>0</v>
      </c>
      <c r="AQ273" s="35" t="str">
        <f t="shared" si="92"/>
        <v/>
      </c>
      <c r="AR273" s="35" t="str">
        <f t="shared" si="79"/>
        <v/>
      </c>
      <c r="AS273" s="35" t="str">
        <f t="shared" si="80"/>
        <v/>
      </c>
    </row>
    <row r="274" spans="1:45" x14ac:dyDescent="0.2">
      <c r="A274" s="11" t="s">
        <v>671</v>
      </c>
      <c r="B274" s="11" t="s">
        <v>1</v>
      </c>
      <c r="C274" s="14" t="str">
        <f t="shared" si="78"/>
        <v>貨物等省令 第2条第2項第二号 -ハ</v>
      </c>
      <c r="D274" s="11" t="s">
        <v>6</v>
      </c>
      <c r="E274" s="11" t="s">
        <v>3</v>
      </c>
      <c r="F274" s="6"/>
      <c r="G274" s="6"/>
      <c r="AA274" s="10" t="str">
        <f t="shared" si="77"/>
        <v>2-2-2-ハ-</v>
      </c>
      <c r="AB274" s="10"/>
      <c r="AC274" s="10">
        <f t="shared" si="81"/>
        <v>2</v>
      </c>
      <c r="AD274" s="10">
        <f t="shared" si="82"/>
        <v>4</v>
      </c>
      <c r="AE274" s="10">
        <f t="shared" si="83"/>
        <v>6</v>
      </c>
      <c r="AG274" s="9" t="str">
        <f t="shared" si="84"/>
        <v>2</v>
      </c>
      <c r="AH274" s="9" t="str">
        <f t="shared" si="85"/>
        <v>2</v>
      </c>
      <c r="AI274" s="9" t="str">
        <f t="shared" si="86"/>
        <v>2</v>
      </c>
      <c r="AJ274" s="9" t="str">
        <f t="shared" si="87"/>
        <v>-ハ</v>
      </c>
      <c r="AL274" s="9" t="str">
        <f t="shared" si="88"/>
        <v>第2条</v>
      </c>
      <c r="AM274" s="9" t="str">
        <f t="shared" si="89"/>
        <v>第2項</v>
      </c>
      <c r="AN274" s="9" t="str">
        <f t="shared" si="90"/>
        <v>第二号</v>
      </c>
      <c r="AO274" s="35"/>
      <c r="AP274" s="35">
        <f t="shared" si="91"/>
        <v>0</v>
      </c>
      <c r="AQ274" s="35" t="str">
        <f t="shared" si="92"/>
        <v/>
      </c>
      <c r="AR274" s="35" t="str">
        <f t="shared" si="79"/>
        <v/>
      </c>
      <c r="AS274" s="35" t="str">
        <f t="shared" si="80"/>
        <v/>
      </c>
    </row>
    <row r="275" spans="1:45" x14ac:dyDescent="0.2">
      <c r="A275" s="11" t="s">
        <v>670</v>
      </c>
      <c r="B275" s="11" t="s">
        <v>1</v>
      </c>
      <c r="C275" s="14" t="str">
        <f t="shared" si="78"/>
        <v>貨物等省令 第2条第2項第二号 -ニ</v>
      </c>
      <c r="D275" s="11" t="s">
        <v>6</v>
      </c>
      <c r="E275" s="11" t="s">
        <v>3</v>
      </c>
      <c r="F275" s="6"/>
      <c r="G275" s="6"/>
      <c r="AA275" s="10" t="str">
        <f t="shared" si="77"/>
        <v>2-2-2-ニ-</v>
      </c>
      <c r="AB275" s="10"/>
      <c r="AC275" s="10">
        <f t="shared" si="81"/>
        <v>2</v>
      </c>
      <c r="AD275" s="10">
        <f t="shared" si="82"/>
        <v>4</v>
      </c>
      <c r="AE275" s="10">
        <f t="shared" si="83"/>
        <v>6</v>
      </c>
      <c r="AG275" s="9" t="str">
        <f t="shared" si="84"/>
        <v>2</v>
      </c>
      <c r="AH275" s="9" t="str">
        <f t="shared" si="85"/>
        <v>2</v>
      </c>
      <c r="AI275" s="9" t="str">
        <f t="shared" si="86"/>
        <v>2</v>
      </c>
      <c r="AJ275" s="9" t="str">
        <f t="shared" si="87"/>
        <v>-ニ</v>
      </c>
      <c r="AL275" s="9" t="str">
        <f t="shared" si="88"/>
        <v>第2条</v>
      </c>
      <c r="AM275" s="9" t="str">
        <f t="shared" si="89"/>
        <v>第2項</v>
      </c>
      <c r="AN275" s="9" t="str">
        <f t="shared" si="90"/>
        <v>第二号</v>
      </c>
      <c r="AO275" s="35"/>
      <c r="AP275" s="35">
        <f t="shared" si="91"/>
        <v>0</v>
      </c>
      <c r="AQ275" s="35" t="str">
        <f t="shared" si="92"/>
        <v/>
      </c>
      <c r="AR275" s="35" t="str">
        <f t="shared" si="79"/>
        <v/>
      </c>
      <c r="AS275" s="35" t="str">
        <f t="shared" si="80"/>
        <v/>
      </c>
    </row>
    <row r="276" spans="1:45" x14ac:dyDescent="0.2">
      <c r="A276" s="11" t="s">
        <v>673</v>
      </c>
      <c r="B276" s="11" t="s">
        <v>1</v>
      </c>
      <c r="C276" s="14" t="str">
        <f t="shared" si="78"/>
        <v>貨物等省令 第2条第2項第二号 -ホ</v>
      </c>
      <c r="D276" s="11" t="s">
        <v>6</v>
      </c>
      <c r="E276" s="11" t="s">
        <v>3</v>
      </c>
      <c r="F276" s="6"/>
      <c r="G276" s="6"/>
      <c r="AA276" s="10" t="str">
        <f t="shared" si="77"/>
        <v>2-2-2-ホ-</v>
      </c>
      <c r="AB276" s="10"/>
      <c r="AC276" s="10">
        <f t="shared" si="81"/>
        <v>2</v>
      </c>
      <c r="AD276" s="10">
        <f t="shared" si="82"/>
        <v>4</v>
      </c>
      <c r="AE276" s="10">
        <f t="shared" si="83"/>
        <v>6</v>
      </c>
      <c r="AG276" s="9" t="str">
        <f t="shared" si="84"/>
        <v>2</v>
      </c>
      <c r="AH276" s="9" t="str">
        <f t="shared" si="85"/>
        <v>2</v>
      </c>
      <c r="AI276" s="9" t="str">
        <f t="shared" si="86"/>
        <v>2</v>
      </c>
      <c r="AJ276" s="9" t="str">
        <f t="shared" si="87"/>
        <v>-ホ</v>
      </c>
      <c r="AL276" s="9" t="str">
        <f t="shared" si="88"/>
        <v>第2条</v>
      </c>
      <c r="AM276" s="9" t="str">
        <f t="shared" si="89"/>
        <v>第2項</v>
      </c>
      <c r="AN276" s="9" t="str">
        <f t="shared" si="90"/>
        <v>第二号</v>
      </c>
      <c r="AO276" s="35"/>
      <c r="AP276" s="35">
        <f t="shared" si="91"/>
        <v>0</v>
      </c>
      <c r="AQ276" s="35" t="str">
        <f t="shared" si="92"/>
        <v/>
      </c>
      <c r="AR276" s="35" t="str">
        <f t="shared" si="79"/>
        <v/>
      </c>
      <c r="AS276" s="35" t="str">
        <f t="shared" si="80"/>
        <v/>
      </c>
    </row>
    <row r="277" spans="1:45" x14ac:dyDescent="0.2">
      <c r="A277" s="11" t="s">
        <v>672</v>
      </c>
      <c r="B277" s="11" t="s">
        <v>1</v>
      </c>
      <c r="C277" s="14" t="str">
        <f t="shared" si="78"/>
        <v>貨物等省令 第2条第2項第二号 -ヘ</v>
      </c>
      <c r="D277" s="11" t="s">
        <v>6</v>
      </c>
      <c r="E277" s="11" t="s">
        <v>3</v>
      </c>
      <c r="F277" s="6"/>
      <c r="G277" s="6"/>
      <c r="AA277" s="10" t="str">
        <f t="shared" si="77"/>
        <v>2-2-2-ヘ-</v>
      </c>
      <c r="AB277" s="10"/>
      <c r="AC277" s="10">
        <f t="shared" si="81"/>
        <v>2</v>
      </c>
      <c r="AD277" s="10">
        <f t="shared" si="82"/>
        <v>4</v>
      </c>
      <c r="AE277" s="10">
        <f t="shared" si="83"/>
        <v>6</v>
      </c>
      <c r="AG277" s="9" t="str">
        <f t="shared" si="84"/>
        <v>2</v>
      </c>
      <c r="AH277" s="9" t="str">
        <f t="shared" si="85"/>
        <v>2</v>
      </c>
      <c r="AI277" s="9" t="str">
        <f t="shared" si="86"/>
        <v>2</v>
      </c>
      <c r="AJ277" s="9" t="str">
        <f t="shared" si="87"/>
        <v>-ヘ</v>
      </c>
      <c r="AL277" s="9" t="str">
        <f t="shared" si="88"/>
        <v>第2条</v>
      </c>
      <c r="AM277" s="9" t="str">
        <f t="shared" si="89"/>
        <v>第2項</v>
      </c>
      <c r="AN277" s="9" t="str">
        <f t="shared" si="90"/>
        <v>第二号</v>
      </c>
      <c r="AO277" s="35"/>
      <c r="AP277" s="35">
        <f t="shared" si="91"/>
        <v>0</v>
      </c>
      <c r="AQ277" s="35" t="str">
        <f t="shared" si="92"/>
        <v/>
      </c>
      <c r="AR277" s="35" t="str">
        <f t="shared" si="79"/>
        <v/>
      </c>
      <c r="AS277" s="35" t="str">
        <f t="shared" si="80"/>
        <v/>
      </c>
    </row>
    <row r="278" spans="1:45" x14ac:dyDescent="0.2">
      <c r="A278" s="11" t="s">
        <v>669</v>
      </c>
      <c r="B278" s="11" t="s">
        <v>1</v>
      </c>
      <c r="C278" s="14" t="str">
        <f t="shared" si="78"/>
        <v>貨物等省令 第2条第2項第二号 -ト</v>
      </c>
      <c r="D278" s="11" t="s">
        <v>6</v>
      </c>
      <c r="E278" s="11" t="s">
        <v>3</v>
      </c>
      <c r="F278" s="6"/>
      <c r="G278" s="6"/>
      <c r="AA278" s="10" t="str">
        <f t="shared" si="77"/>
        <v>2-2-2-ト-</v>
      </c>
      <c r="AB278" s="10"/>
      <c r="AC278" s="10">
        <f t="shared" si="81"/>
        <v>2</v>
      </c>
      <c r="AD278" s="10">
        <f t="shared" si="82"/>
        <v>4</v>
      </c>
      <c r="AE278" s="10">
        <f t="shared" si="83"/>
        <v>6</v>
      </c>
      <c r="AG278" s="9" t="str">
        <f t="shared" si="84"/>
        <v>2</v>
      </c>
      <c r="AH278" s="9" t="str">
        <f t="shared" si="85"/>
        <v>2</v>
      </c>
      <c r="AI278" s="9" t="str">
        <f t="shared" si="86"/>
        <v>2</v>
      </c>
      <c r="AJ278" s="9" t="str">
        <f t="shared" si="87"/>
        <v>-ト</v>
      </c>
      <c r="AL278" s="9" t="str">
        <f t="shared" si="88"/>
        <v>第2条</v>
      </c>
      <c r="AM278" s="9" t="str">
        <f t="shared" si="89"/>
        <v>第2項</v>
      </c>
      <c r="AN278" s="9" t="str">
        <f t="shared" si="90"/>
        <v>第二号</v>
      </c>
      <c r="AO278" s="35"/>
      <c r="AP278" s="35">
        <f t="shared" si="91"/>
        <v>0</v>
      </c>
      <c r="AQ278" s="35" t="str">
        <f t="shared" si="92"/>
        <v/>
      </c>
      <c r="AR278" s="35" t="str">
        <f t="shared" si="79"/>
        <v/>
      </c>
      <c r="AS278" s="35" t="str">
        <f t="shared" si="80"/>
        <v/>
      </c>
    </row>
    <row r="279" spans="1:45" x14ac:dyDescent="0.2">
      <c r="A279" s="11" t="s">
        <v>668</v>
      </c>
      <c r="B279" s="11" t="s">
        <v>1</v>
      </c>
      <c r="C279" s="14" t="str">
        <f t="shared" si="78"/>
        <v>貨物等省令 第2条第2項第二号 -チ</v>
      </c>
      <c r="D279" s="11" t="s">
        <v>6</v>
      </c>
      <c r="E279" s="11" t="s">
        <v>3</v>
      </c>
      <c r="F279" s="6"/>
      <c r="G279" s="6"/>
      <c r="AA279" s="10" t="str">
        <f t="shared" si="77"/>
        <v>2-2-2-チ-</v>
      </c>
      <c r="AB279" s="10"/>
      <c r="AC279" s="10">
        <f t="shared" si="81"/>
        <v>2</v>
      </c>
      <c r="AD279" s="10">
        <f t="shared" si="82"/>
        <v>4</v>
      </c>
      <c r="AE279" s="10">
        <f t="shared" si="83"/>
        <v>6</v>
      </c>
      <c r="AG279" s="9" t="str">
        <f t="shared" si="84"/>
        <v>2</v>
      </c>
      <c r="AH279" s="9" t="str">
        <f t="shared" si="85"/>
        <v>2</v>
      </c>
      <c r="AI279" s="9" t="str">
        <f t="shared" si="86"/>
        <v>2</v>
      </c>
      <c r="AJ279" s="9" t="str">
        <f t="shared" si="87"/>
        <v>-チ</v>
      </c>
      <c r="AL279" s="9" t="str">
        <f t="shared" si="88"/>
        <v>第2条</v>
      </c>
      <c r="AM279" s="9" t="str">
        <f t="shared" si="89"/>
        <v>第2項</v>
      </c>
      <c r="AN279" s="9" t="str">
        <f t="shared" si="90"/>
        <v>第二号</v>
      </c>
      <c r="AO279" s="35"/>
      <c r="AP279" s="35">
        <f t="shared" si="91"/>
        <v>0</v>
      </c>
      <c r="AQ279" s="35" t="str">
        <f t="shared" si="92"/>
        <v/>
      </c>
      <c r="AR279" s="35" t="str">
        <f t="shared" si="79"/>
        <v/>
      </c>
      <c r="AS279" s="35" t="str">
        <f t="shared" si="80"/>
        <v/>
      </c>
    </row>
    <row r="280" spans="1:45" ht="13.25" x14ac:dyDescent="0.2">
      <c r="A280" s="11" t="s">
        <v>2153</v>
      </c>
      <c r="B280" s="11" t="s">
        <v>1988</v>
      </c>
      <c r="C280" s="14" t="str">
        <f t="shared" si="78"/>
        <v xml:space="preserve">貨物等省令 第2条第2項第三号 </v>
      </c>
      <c r="D280" s="11" t="s">
        <v>1985</v>
      </c>
      <c r="E280" s="11"/>
      <c r="F280" s="6"/>
      <c r="G280" s="6"/>
      <c r="AA280" s="10" t="str">
        <f t="shared" si="77"/>
        <v>2-2-3-</v>
      </c>
      <c r="AB280" s="10"/>
      <c r="AC280" s="10">
        <f t="shared" si="81"/>
        <v>2</v>
      </c>
      <c r="AD280" s="10">
        <f t="shared" si="82"/>
        <v>4</v>
      </c>
      <c r="AE280" s="10">
        <f t="shared" si="83"/>
        <v>6</v>
      </c>
      <c r="AG280" s="9" t="str">
        <f t="shared" si="84"/>
        <v>2</v>
      </c>
      <c r="AH280" s="9" t="str">
        <f t="shared" si="85"/>
        <v>2</v>
      </c>
      <c r="AI280" s="9" t="str">
        <f t="shared" si="86"/>
        <v>3</v>
      </c>
      <c r="AJ280" s="9" t="str">
        <f t="shared" si="87"/>
        <v/>
      </c>
      <c r="AL280" s="9" t="str">
        <f t="shared" si="88"/>
        <v>第2条</v>
      </c>
      <c r="AM280" s="9" t="str">
        <f t="shared" si="89"/>
        <v>第2項</v>
      </c>
      <c r="AN280" s="9" t="str">
        <f t="shared" si="90"/>
        <v>第三号</v>
      </c>
      <c r="AO280" s="35"/>
      <c r="AP280" s="35">
        <f t="shared" si="91"/>
        <v>0</v>
      </c>
      <c r="AQ280" s="35" t="str">
        <f t="shared" si="92"/>
        <v/>
      </c>
      <c r="AR280" s="35" t="str">
        <f t="shared" si="79"/>
        <v/>
      </c>
      <c r="AS280" s="35" t="str">
        <f t="shared" si="80"/>
        <v/>
      </c>
    </row>
    <row r="281" spans="1:45" x14ac:dyDescent="0.2">
      <c r="A281" s="11" t="s">
        <v>675</v>
      </c>
      <c r="B281" s="11" t="s">
        <v>1</v>
      </c>
      <c r="C281" s="14" t="str">
        <f t="shared" si="78"/>
        <v>貨物等省令 第2条第2項第三号 -イ</v>
      </c>
      <c r="D281" s="11" t="s">
        <v>6</v>
      </c>
      <c r="E281" s="11" t="s">
        <v>3</v>
      </c>
      <c r="F281" s="6"/>
      <c r="G281" s="6"/>
      <c r="AA281" s="10" t="str">
        <f t="shared" si="77"/>
        <v>2-2-3-イ-</v>
      </c>
      <c r="AB281" s="10"/>
      <c r="AC281" s="10">
        <f t="shared" si="81"/>
        <v>2</v>
      </c>
      <c r="AD281" s="10">
        <f t="shared" si="82"/>
        <v>4</v>
      </c>
      <c r="AE281" s="10">
        <f t="shared" si="83"/>
        <v>6</v>
      </c>
      <c r="AG281" s="9" t="str">
        <f t="shared" si="84"/>
        <v>2</v>
      </c>
      <c r="AH281" s="9" t="str">
        <f t="shared" si="85"/>
        <v>2</v>
      </c>
      <c r="AI281" s="9" t="str">
        <f t="shared" si="86"/>
        <v>3</v>
      </c>
      <c r="AJ281" s="9" t="str">
        <f t="shared" si="87"/>
        <v>-イ</v>
      </c>
      <c r="AL281" s="9" t="str">
        <f t="shared" si="88"/>
        <v>第2条</v>
      </c>
      <c r="AM281" s="9" t="str">
        <f t="shared" si="89"/>
        <v>第2項</v>
      </c>
      <c r="AN281" s="9" t="str">
        <f t="shared" si="90"/>
        <v>第三号</v>
      </c>
      <c r="AO281" s="35"/>
      <c r="AP281" s="35">
        <f t="shared" si="91"/>
        <v>0</v>
      </c>
      <c r="AQ281" s="35" t="str">
        <f t="shared" si="92"/>
        <v/>
      </c>
      <c r="AR281" s="35" t="str">
        <f t="shared" si="79"/>
        <v/>
      </c>
      <c r="AS281" s="35" t="str">
        <f t="shared" si="80"/>
        <v/>
      </c>
    </row>
    <row r="282" spans="1:45" x14ac:dyDescent="0.2">
      <c r="A282" s="11" t="s">
        <v>685</v>
      </c>
      <c r="B282" s="11" t="s">
        <v>1</v>
      </c>
      <c r="C282" s="14" t="str">
        <f t="shared" si="78"/>
        <v>貨物等省令 第2条第2項第三号 -ロ</v>
      </c>
      <c r="D282" s="11" t="s">
        <v>6</v>
      </c>
      <c r="E282" s="11" t="s">
        <v>3</v>
      </c>
      <c r="F282" s="6"/>
      <c r="G282" s="6"/>
      <c r="AA282" s="10" t="str">
        <f t="shared" si="77"/>
        <v>2-2-3-ロ-</v>
      </c>
      <c r="AB282" s="10"/>
      <c r="AC282" s="10">
        <f t="shared" si="81"/>
        <v>2</v>
      </c>
      <c r="AD282" s="10">
        <f t="shared" si="82"/>
        <v>4</v>
      </c>
      <c r="AE282" s="10">
        <f t="shared" si="83"/>
        <v>6</v>
      </c>
      <c r="AG282" s="9" t="str">
        <f t="shared" si="84"/>
        <v>2</v>
      </c>
      <c r="AH282" s="9" t="str">
        <f t="shared" si="85"/>
        <v>2</v>
      </c>
      <c r="AI282" s="9" t="str">
        <f t="shared" si="86"/>
        <v>3</v>
      </c>
      <c r="AJ282" s="9" t="str">
        <f t="shared" si="87"/>
        <v>-ロ</v>
      </c>
      <c r="AL282" s="9" t="str">
        <f t="shared" si="88"/>
        <v>第2条</v>
      </c>
      <c r="AM282" s="9" t="str">
        <f t="shared" si="89"/>
        <v>第2項</v>
      </c>
      <c r="AN282" s="9" t="str">
        <f t="shared" si="90"/>
        <v>第三号</v>
      </c>
      <c r="AO282" s="35"/>
      <c r="AP282" s="35">
        <f t="shared" si="91"/>
        <v>0</v>
      </c>
      <c r="AQ282" s="35" t="str">
        <f t="shared" si="92"/>
        <v/>
      </c>
      <c r="AR282" s="35" t="str">
        <f t="shared" si="79"/>
        <v/>
      </c>
      <c r="AS282" s="35" t="str">
        <f t="shared" si="80"/>
        <v/>
      </c>
    </row>
    <row r="283" spans="1:45" x14ac:dyDescent="0.2">
      <c r="A283" s="11" t="s">
        <v>680</v>
      </c>
      <c r="B283" s="11" t="s">
        <v>1</v>
      </c>
      <c r="C283" s="14" t="str">
        <f t="shared" si="78"/>
        <v>貨物等省令 第2条第2項第三号 -ハ</v>
      </c>
      <c r="D283" s="11" t="s">
        <v>6</v>
      </c>
      <c r="E283" s="11" t="s">
        <v>3</v>
      </c>
      <c r="F283" s="6"/>
      <c r="G283" s="6"/>
      <c r="AA283" s="10" t="str">
        <f t="shared" si="77"/>
        <v>2-2-3-ハ-</v>
      </c>
      <c r="AB283" s="10"/>
      <c r="AC283" s="10">
        <f t="shared" si="81"/>
        <v>2</v>
      </c>
      <c r="AD283" s="10">
        <f t="shared" si="82"/>
        <v>4</v>
      </c>
      <c r="AE283" s="10">
        <f t="shared" si="83"/>
        <v>6</v>
      </c>
      <c r="AG283" s="9" t="str">
        <f t="shared" si="84"/>
        <v>2</v>
      </c>
      <c r="AH283" s="9" t="str">
        <f t="shared" si="85"/>
        <v>2</v>
      </c>
      <c r="AI283" s="9" t="str">
        <f t="shared" si="86"/>
        <v>3</v>
      </c>
      <c r="AJ283" s="9" t="str">
        <f t="shared" si="87"/>
        <v>-ハ</v>
      </c>
      <c r="AL283" s="9" t="str">
        <f t="shared" si="88"/>
        <v>第2条</v>
      </c>
      <c r="AM283" s="9" t="str">
        <f t="shared" si="89"/>
        <v>第2項</v>
      </c>
      <c r="AN283" s="9" t="str">
        <f t="shared" si="90"/>
        <v>第三号</v>
      </c>
      <c r="AO283" s="35"/>
      <c r="AP283" s="35">
        <f t="shared" si="91"/>
        <v>0</v>
      </c>
      <c r="AQ283" s="35" t="str">
        <f t="shared" si="92"/>
        <v/>
      </c>
      <c r="AR283" s="35" t="str">
        <f t="shared" si="79"/>
        <v/>
      </c>
      <c r="AS283" s="35" t="str">
        <f t="shared" si="80"/>
        <v/>
      </c>
    </row>
    <row r="284" spans="1:45" x14ac:dyDescent="0.2">
      <c r="A284" s="11" t="s">
        <v>678</v>
      </c>
      <c r="B284" s="11" t="s">
        <v>1</v>
      </c>
      <c r="C284" s="14" t="str">
        <f t="shared" si="78"/>
        <v>貨物等省令 第2条第2項第三号 -ニ</v>
      </c>
      <c r="D284" s="11" t="s">
        <v>6</v>
      </c>
      <c r="E284" s="11" t="s">
        <v>3</v>
      </c>
      <c r="F284" s="6"/>
      <c r="G284" s="6"/>
      <c r="AA284" s="10" t="str">
        <f t="shared" si="77"/>
        <v>2-2-3-ニ-</v>
      </c>
      <c r="AB284" s="10"/>
      <c r="AC284" s="10">
        <f t="shared" si="81"/>
        <v>2</v>
      </c>
      <c r="AD284" s="10">
        <f t="shared" si="82"/>
        <v>4</v>
      </c>
      <c r="AE284" s="10">
        <f t="shared" si="83"/>
        <v>6</v>
      </c>
      <c r="AG284" s="9" t="str">
        <f t="shared" si="84"/>
        <v>2</v>
      </c>
      <c r="AH284" s="9" t="str">
        <f t="shared" si="85"/>
        <v>2</v>
      </c>
      <c r="AI284" s="9" t="str">
        <f t="shared" si="86"/>
        <v>3</v>
      </c>
      <c r="AJ284" s="9" t="str">
        <f t="shared" si="87"/>
        <v>-ニ</v>
      </c>
      <c r="AL284" s="9" t="str">
        <f t="shared" si="88"/>
        <v>第2条</v>
      </c>
      <c r="AM284" s="9" t="str">
        <f t="shared" si="89"/>
        <v>第2項</v>
      </c>
      <c r="AN284" s="9" t="str">
        <f t="shared" si="90"/>
        <v>第三号</v>
      </c>
      <c r="AO284" s="35"/>
      <c r="AP284" s="35">
        <f t="shared" si="91"/>
        <v>0</v>
      </c>
      <c r="AQ284" s="35" t="str">
        <f t="shared" si="92"/>
        <v/>
      </c>
      <c r="AR284" s="35" t="str">
        <f t="shared" si="79"/>
        <v/>
      </c>
      <c r="AS284" s="35" t="str">
        <f t="shared" si="80"/>
        <v/>
      </c>
    </row>
    <row r="285" spans="1:45" x14ac:dyDescent="0.2">
      <c r="A285" s="11" t="s">
        <v>682</v>
      </c>
      <c r="B285" s="11" t="s">
        <v>1</v>
      </c>
      <c r="C285" s="14" t="str">
        <f t="shared" si="78"/>
        <v>貨物等省令 第2条第2項第三号 -ホ</v>
      </c>
      <c r="D285" s="11" t="s">
        <v>6</v>
      </c>
      <c r="E285" s="11" t="s">
        <v>3</v>
      </c>
      <c r="F285" s="6"/>
      <c r="G285" s="6"/>
      <c r="AA285" s="10" t="str">
        <f t="shared" si="77"/>
        <v>2-2-3-ホ-</v>
      </c>
      <c r="AB285" s="10"/>
      <c r="AC285" s="10">
        <f t="shared" si="81"/>
        <v>2</v>
      </c>
      <c r="AD285" s="10">
        <f t="shared" si="82"/>
        <v>4</v>
      </c>
      <c r="AE285" s="10">
        <f t="shared" si="83"/>
        <v>6</v>
      </c>
      <c r="AG285" s="9" t="str">
        <f t="shared" si="84"/>
        <v>2</v>
      </c>
      <c r="AH285" s="9" t="str">
        <f t="shared" si="85"/>
        <v>2</v>
      </c>
      <c r="AI285" s="9" t="str">
        <f t="shared" si="86"/>
        <v>3</v>
      </c>
      <c r="AJ285" s="9" t="str">
        <f t="shared" si="87"/>
        <v>-ホ</v>
      </c>
      <c r="AL285" s="9" t="str">
        <f t="shared" si="88"/>
        <v>第2条</v>
      </c>
      <c r="AM285" s="9" t="str">
        <f t="shared" si="89"/>
        <v>第2項</v>
      </c>
      <c r="AN285" s="9" t="str">
        <f t="shared" si="90"/>
        <v>第三号</v>
      </c>
      <c r="AO285" s="35"/>
      <c r="AP285" s="35">
        <f t="shared" si="91"/>
        <v>0</v>
      </c>
      <c r="AQ285" s="35" t="str">
        <f t="shared" si="92"/>
        <v/>
      </c>
      <c r="AR285" s="35" t="str">
        <f t="shared" si="79"/>
        <v/>
      </c>
      <c r="AS285" s="35" t="str">
        <f t="shared" si="80"/>
        <v/>
      </c>
    </row>
    <row r="286" spans="1:45" x14ac:dyDescent="0.2">
      <c r="A286" s="11" t="s">
        <v>681</v>
      </c>
      <c r="B286" s="11" t="s">
        <v>1</v>
      </c>
      <c r="C286" s="14" t="str">
        <f t="shared" si="78"/>
        <v>貨物等省令 第2条第2項第三号 -ヘ</v>
      </c>
      <c r="D286" s="11" t="s">
        <v>6</v>
      </c>
      <c r="E286" s="11" t="s">
        <v>3</v>
      </c>
      <c r="F286" s="6"/>
      <c r="G286" s="6"/>
      <c r="AA286" s="10" t="str">
        <f t="shared" si="77"/>
        <v>2-2-3-ヘ-</v>
      </c>
      <c r="AB286" s="10"/>
      <c r="AC286" s="10">
        <f t="shared" si="81"/>
        <v>2</v>
      </c>
      <c r="AD286" s="10">
        <f t="shared" si="82"/>
        <v>4</v>
      </c>
      <c r="AE286" s="10">
        <f t="shared" si="83"/>
        <v>6</v>
      </c>
      <c r="AG286" s="9" t="str">
        <f t="shared" si="84"/>
        <v>2</v>
      </c>
      <c r="AH286" s="9" t="str">
        <f t="shared" si="85"/>
        <v>2</v>
      </c>
      <c r="AI286" s="9" t="str">
        <f t="shared" si="86"/>
        <v>3</v>
      </c>
      <c r="AJ286" s="9" t="str">
        <f t="shared" si="87"/>
        <v>-ヘ</v>
      </c>
      <c r="AL286" s="9" t="str">
        <f t="shared" si="88"/>
        <v>第2条</v>
      </c>
      <c r="AM286" s="9" t="str">
        <f t="shared" si="89"/>
        <v>第2項</v>
      </c>
      <c r="AN286" s="9" t="str">
        <f t="shared" si="90"/>
        <v>第三号</v>
      </c>
      <c r="AO286" s="35"/>
      <c r="AP286" s="35">
        <f t="shared" si="91"/>
        <v>0</v>
      </c>
      <c r="AQ286" s="35" t="str">
        <f t="shared" si="92"/>
        <v/>
      </c>
      <c r="AR286" s="35" t="str">
        <f t="shared" si="79"/>
        <v/>
      </c>
      <c r="AS286" s="35" t="str">
        <f t="shared" si="80"/>
        <v/>
      </c>
    </row>
    <row r="287" spans="1:45" x14ac:dyDescent="0.2">
      <c r="A287" s="11" t="s">
        <v>677</v>
      </c>
      <c r="B287" s="11" t="s">
        <v>1</v>
      </c>
      <c r="C287" s="14" t="str">
        <f t="shared" si="78"/>
        <v>貨物等省令 第2条第2項第三号 -ト</v>
      </c>
      <c r="D287" s="11" t="s">
        <v>6</v>
      </c>
      <c r="E287" s="11" t="s">
        <v>3</v>
      </c>
      <c r="F287" s="6"/>
      <c r="G287" s="6"/>
      <c r="AA287" s="10" t="str">
        <f t="shared" si="77"/>
        <v>2-2-3-ト-</v>
      </c>
      <c r="AB287" s="10"/>
      <c r="AC287" s="10">
        <f t="shared" si="81"/>
        <v>2</v>
      </c>
      <c r="AD287" s="10">
        <f t="shared" si="82"/>
        <v>4</v>
      </c>
      <c r="AE287" s="10">
        <f t="shared" si="83"/>
        <v>6</v>
      </c>
      <c r="AG287" s="9" t="str">
        <f t="shared" si="84"/>
        <v>2</v>
      </c>
      <c r="AH287" s="9" t="str">
        <f t="shared" si="85"/>
        <v>2</v>
      </c>
      <c r="AI287" s="9" t="str">
        <f t="shared" si="86"/>
        <v>3</v>
      </c>
      <c r="AJ287" s="9" t="str">
        <f t="shared" si="87"/>
        <v>-ト</v>
      </c>
      <c r="AL287" s="9" t="str">
        <f t="shared" si="88"/>
        <v>第2条</v>
      </c>
      <c r="AM287" s="9" t="str">
        <f t="shared" si="89"/>
        <v>第2項</v>
      </c>
      <c r="AN287" s="9" t="str">
        <f t="shared" si="90"/>
        <v>第三号</v>
      </c>
      <c r="AO287" s="35"/>
      <c r="AP287" s="35">
        <f t="shared" si="91"/>
        <v>0</v>
      </c>
      <c r="AQ287" s="35" t="str">
        <f t="shared" si="92"/>
        <v/>
      </c>
      <c r="AR287" s="35" t="str">
        <f t="shared" si="79"/>
        <v/>
      </c>
      <c r="AS287" s="35" t="str">
        <f t="shared" si="80"/>
        <v/>
      </c>
    </row>
    <row r="288" spans="1:45" x14ac:dyDescent="0.2">
      <c r="A288" s="11" t="s">
        <v>676</v>
      </c>
      <c r="B288" s="11" t="s">
        <v>1</v>
      </c>
      <c r="C288" s="14" t="str">
        <f t="shared" si="78"/>
        <v>貨物等省令 第2条第2項第三号 -チ</v>
      </c>
      <c r="D288" s="11" t="s">
        <v>6</v>
      </c>
      <c r="E288" s="11" t="s">
        <v>3</v>
      </c>
      <c r="F288" s="6"/>
      <c r="G288" s="6"/>
      <c r="AA288" s="10" t="str">
        <f t="shared" si="77"/>
        <v>2-2-3-チ-</v>
      </c>
      <c r="AB288" s="10"/>
      <c r="AC288" s="10">
        <f t="shared" si="81"/>
        <v>2</v>
      </c>
      <c r="AD288" s="10">
        <f t="shared" si="82"/>
        <v>4</v>
      </c>
      <c r="AE288" s="10">
        <f t="shared" si="83"/>
        <v>6</v>
      </c>
      <c r="AG288" s="9" t="str">
        <f t="shared" si="84"/>
        <v>2</v>
      </c>
      <c r="AH288" s="9" t="str">
        <f t="shared" si="85"/>
        <v>2</v>
      </c>
      <c r="AI288" s="9" t="str">
        <f t="shared" si="86"/>
        <v>3</v>
      </c>
      <c r="AJ288" s="9" t="str">
        <f t="shared" si="87"/>
        <v>-チ</v>
      </c>
      <c r="AL288" s="9" t="str">
        <f t="shared" si="88"/>
        <v>第2条</v>
      </c>
      <c r="AM288" s="9" t="str">
        <f t="shared" si="89"/>
        <v>第2項</v>
      </c>
      <c r="AN288" s="9" t="str">
        <f t="shared" si="90"/>
        <v>第三号</v>
      </c>
      <c r="AO288" s="35"/>
      <c r="AP288" s="35">
        <f t="shared" si="91"/>
        <v>0</v>
      </c>
      <c r="AQ288" s="35" t="str">
        <f t="shared" si="92"/>
        <v/>
      </c>
      <c r="AR288" s="35" t="str">
        <f t="shared" si="79"/>
        <v/>
      </c>
      <c r="AS288" s="35" t="str">
        <f t="shared" si="80"/>
        <v/>
      </c>
    </row>
    <row r="289" spans="1:45" x14ac:dyDescent="0.2">
      <c r="A289" s="11" t="s">
        <v>683</v>
      </c>
      <c r="B289" s="11" t="s">
        <v>1</v>
      </c>
      <c r="C289" s="14" t="str">
        <f t="shared" si="78"/>
        <v>貨物等省令 第2条第2項第三号 -リ</v>
      </c>
      <c r="D289" s="11" t="s">
        <v>6</v>
      </c>
      <c r="E289" s="11" t="s">
        <v>3</v>
      </c>
      <c r="F289" s="6"/>
      <c r="G289" s="6"/>
      <c r="AA289" s="10" t="str">
        <f t="shared" si="77"/>
        <v>2-2-3-リ-</v>
      </c>
      <c r="AB289" s="10"/>
      <c r="AC289" s="10">
        <f t="shared" si="81"/>
        <v>2</v>
      </c>
      <c r="AD289" s="10">
        <f t="shared" si="82"/>
        <v>4</v>
      </c>
      <c r="AE289" s="10">
        <f t="shared" si="83"/>
        <v>6</v>
      </c>
      <c r="AG289" s="9" t="str">
        <f t="shared" si="84"/>
        <v>2</v>
      </c>
      <c r="AH289" s="9" t="str">
        <f t="shared" si="85"/>
        <v>2</v>
      </c>
      <c r="AI289" s="9" t="str">
        <f t="shared" si="86"/>
        <v>3</v>
      </c>
      <c r="AJ289" s="9" t="str">
        <f t="shared" si="87"/>
        <v>-リ</v>
      </c>
      <c r="AL289" s="9" t="str">
        <f t="shared" si="88"/>
        <v>第2条</v>
      </c>
      <c r="AM289" s="9" t="str">
        <f t="shared" si="89"/>
        <v>第2項</v>
      </c>
      <c r="AN289" s="9" t="str">
        <f t="shared" si="90"/>
        <v>第三号</v>
      </c>
      <c r="AO289" s="35"/>
      <c r="AP289" s="35">
        <f t="shared" si="91"/>
        <v>0</v>
      </c>
      <c r="AQ289" s="35" t="str">
        <f t="shared" si="92"/>
        <v/>
      </c>
      <c r="AR289" s="35" t="str">
        <f t="shared" si="79"/>
        <v/>
      </c>
      <c r="AS289" s="35" t="str">
        <f t="shared" si="80"/>
        <v/>
      </c>
    </row>
    <row r="290" spans="1:45" x14ac:dyDescent="0.2">
      <c r="A290" s="11" t="s">
        <v>679</v>
      </c>
      <c r="B290" s="11" t="s">
        <v>1</v>
      </c>
      <c r="C290" s="14" t="str">
        <f t="shared" si="78"/>
        <v>貨物等省令 第2条第2項第三号 -ヌ</v>
      </c>
      <c r="D290" s="11" t="s">
        <v>6</v>
      </c>
      <c r="E290" s="11" t="s">
        <v>3</v>
      </c>
      <c r="F290" s="6"/>
      <c r="G290" s="6"/>
      <c r="AA290" s="10" t="str">
        <f t="shared" si="77"/>
        <v>2-2-3-ヌ-</v>
      </c>
      <c r="AB290" s="10"/>
      <c r="AC290" s="10">
        <f t="shared" si="81"/>
        <v>2</v>
      </c>
      <c r="AD290" s="10">
        <f t="shared" si="82"/>
        <v>4</v>
      </c>
      <c r="AE290" s="10">
        <f t="shared" si="83"/>
        <v>6</v>
      </c>
      <c r="AG290" s="9" t="str">
        <f t="shared" si="84"/>
        <v>2</v>
      </c>
      <c r="AH290" s="9" t="str">
        <f t="shared" si="85"/>
        <v>2</v>
      </c>
      <c r="AI290" s="9" t="str">
        <f t="shared" si="86"/>
        <v>3</v>
      </c>
      <c r="AJ290" s="9" t="str">
        <f t="shared" si="87"/>
        <v>-ヌ</v>
      </c>
      <c r="AL290" s="9" t="str">
        <f t="shared" si="88"/>
        <v>第2条</v>
      </c>
      <c r="AM290" s="9" t="str">
        <f t="shared" si="89"/>
        <v>第2項</v>
      </c>
      <c r="AN290" s="9" t="str">
        <f t="shared" si="90"/>
        <v>第三号</v>
      </c>
      <c r="AO290" s="35"/>
      <c r="AP290" s="35">
        <f t="shared" si="91"/>
        <v>0</v>
      </c>
      <c r="AQ290" s="35" t="str">
        <f t="shared" si="92"/>
        <v/>
      </c>
      <c r="AR290" s="35" t="str">
        <f t="shared" si="79"/>
        <v/>
      </c>
      <c r="AS290" s="35" t="str">
        <f t="shared" si="80"/>
        <v/>
      </c>
    </row>
    <row r="291" spans="1:45" x14ac:dyDescent="0.2">
      <c r="A291" s="11" t="s">
        <v>684</v>
      </c>
      <c r="B291" s="11" t="s">
        <v>1</v>
      </c>
      <c r="C291" s="14" t="str">
        <f t="shared" si="78"/>
        <v>貨物等省令 第2条第2項第三号 -ル</v>
      </c>
      <c r="D291" s="11" t="s">
        <v>6</v>
      </c>
      <c r="E291" s="11" t="s">
        <v>3</v>
      </c>
      <c r="F291" s="6"/>
      <c r="G291" s="6"/>
      <c r="AA291" s="10" t="str">
        <f t="shared" si="77"/>
        <v>2-2-3-ル-</v>
      </c>
      <c r="AB291" s="10"/>
      <c r="AC291" s="10">
        <f t="shared" si="81"/>
        <v>2</v>
      </c>
      <c r="AD291" s="10">
        <f t="shared" si="82"/>
        <v>4</v>
      </c>
      <c r="AE291" s="10">
        <f t="shared" si="83"/>
        <v>6</v>
      </c>
      <c r="AG291" s="9" t="str">
        <f t="shared" si="84"/>
        <v>2</v>
      </c>
      <c r="AH291" s="9" t="str">
        <f t="shared" si="85"/>
        <v>2</v>
      </c>
      <c r="AI291" s="9" t="str">
        <f t="shared" si="86"/>
        <v>3</v>
      </c>
      <c r="AJ291" s="9" t="str">
        <f t="shared" si="87"/>
        <v>-ル</v>
      </c>
      <c r="AL291" s="9" t="str">
        <f t="shared" si="88"/>
        <v>第2条</v>
      </c>
      <c r="AM291" s="9" t="str">
        <f t="shared" si="89"/>
        <v>第2項</v>
      </c>
      <c r="AN291" s="9" t="str">
        <f t="shared" si="90"/>
        <v>第三号</v>
      </c>
      <c r="AO291" s="35"/>
      <c r="AP291" s="35">
        <f t="shared" si="91"/>
        <v>0</v>
      </c>
      <c r="AQ291" s="35" t="str">
        <f t="shared" si="92"/>
        <v/>
      </c>
      <c r="AR291" s="35" t="str">
        <f t="shared" si="79"/>
        <v/>
      </c>
      <c r="AS291" s="35" t="str">
        <f t="shared" si="80"/>
        <v/>
      </c>
    </row>
    <row r="292" spans="1:45" x14ac:dyDescent="0.2">
      <c r="A292" s="11" t="s">
        <v>686</v>
      </c>
      <c r="B292" s="11" t="s">
        <v>1</v>
      </c>
      <c r="C292" s="14"/>
      <c r="D292" s="11" t="s">
        <v>2</v>
      </c>
      <c r="E292" s="11" t="s">
        <v>3</v>
      </c>
      <c r="F292" s="6"/>
      <c r="G292" s="6"/>
      <c r="AA292" s="10" t="str">
        <f t="shared" si="77"/>
        <v>2-2-3の2-イ-</v>
      </c>
      <c r="AB292" s="10"/>
      <c r="AC292" s="10">
        <f t="shared" si="81"/>
        <v>2</v>
      </c>
      <c r="AD292" s="10">
        <f t="shared" si="82"/>
        <v>4</v>
      </c>
      <c r="AE292" s="10">
        <f t="shared" si="83"/>
        <v>8</v>
      </c>
      <c r="AG292" s="9" t="str">
        <f t="shared" si="84"/>
        <v>2</v>
      </c>
      <c r="AH292" s="9" t="str">
        <f t="shared" si="85"/>
        <v>2</v>
      </c>
      <c r="AI292" s="9" t="str">
        <f t="shared" si="86"/>
        <v>3の2</v>
      </c>
      <c r="AJ292" s="9" t="str">
        <f t="shared" si="87"/>
        <v>-イ</v>
      </c>
      <c r="AL292" s="9" t="str">
        <f t="shared" si="88"/>
        <v>第2条</v>
      </c>
      <c r="AM292" s="9" t="str">
        <f t="shared" si="89"/>
        <v>第2項</v>
      </c>
      <c r="AN292" s="9" t="e">
        <f t="shared" si="90"/>
        <v>#VALUE!</v>
      </c>
      <c r="AO292" s="35"/>
      <c r="AP292" s="35">
        <f t="shared" si="91"/>
        <v>1</v>
      </c>
      <c r="AQ292" s="35" t="str">
        <f t="shared" si="92"/>
        <v/>
      </c>
      <c r="AR292" s="35" t="str">
        <f t="shared" si="79"/>
        <v/>
      </c>
      <c r="AS292" s="35" t="str">
        <f t="shared" si="80"/>
        <v/>
      </c>
    </row>
    <row r="293" spans="1:45" x14ac:dyDescent="0.2">
      <c r="A293" s="11" t="s">
        <v>689</v>
      </c>
      <c r="B293" s="11" t="s">
        <v>1</v>
      </c>
      <c r="C293" s="14"/>
      <c r="D293" s="11" t="s">
        <v>2</v>
      </c>
      <c r="E293" s="11" t="s">
        <v>3</v>
      </c>
      <c r="F293" s="6"/>
      <c r="G293" s="6"/>
      <c r="AA293" s="10" t="str">
        <f t="shared" si="77"/>
        <v>2-2-3の2-ロ-</v>
      </c>
      <c r="AB293" s="10"/>
      <c r="AC293" s="10">
        <f t="shared" si="81"/>
        <v>2</v>
      </c>
      <c r="AD293" s="10">
        <f t="shared" si="82"/>
        <v>4</v>
      </c>
      <c r="AE293" s="10">
        <f t="shared" si="83"/>
        <v>8</v>
      </c>
      <c r="AG293" s="9" t="str">
        <f t="shared" si="84"/>
        <v>2</v>
      </c>
      <c r="AH293" s="9" t="str">
        <f t="shared" si="85"/>
        <v>2</v>
      </c>
      <c r="AI293" s="9" t="str">
        <f t="shared" si="86"/>
        <v>3の2</v>
      </c>
      <c r="AJ293" s="9" t="str">
        <f t="shared" si="87"/>
        <v>-ロ</v>
      </c>
      <c r="AL293" s="9" t="str">
        <f t="shared" si="88"/>
        <v>第2条</v>
      </c>
      <c r="AM293" s="9" t="str">
        <f t="shared" si="89"/>
        <v>第2項</v>
      </c>
      <c r="AN293" s="9" t="e">
        <f t="shared" si="90"/>
        <v>#VALUE!</v>
      </c>
      <c r="AO293" s="35"/>
      <c r="AP293" s="35">
        <f t="shared" si="91"/>
        <v>1</v>
      </c>
      <c r="AQ293" s="35" t="str">
        <f t="shared" si="92"/>
        <v/>
      </c>
      <c r="AR293" s="35" t="str">
        <f t="shared" si="79"/>
        <v/>
      </c>
      <c r="AS293" s="35" t="str">
        <f t="shared" si="80"/>
        <v/>
      </c>
    </row>
    <row r="294" spans="1:45" x14ac:dyDescent="0.2">
      <c r="A294" s="11" t="s">
        <v>688</v>
      </c>
      <c r="B294" s="11" t="s">
        <v>1</v>
      </c>
      <c r="C294" s="14"/>
      <c r="D294" s="11" t="s">
        <v>2</v>
      </c>
      <c r="E294" s="11" t="s">
        <v>3</v>
      </c>
      <c r="F294" s="6"/>
      <c r="G294" s="6"/>
      <c r="AA294" s="10" t="str">
        <f t="shared" si="77"/>
        <v>2-2-3の2-ハ-</v>
      </c>
      <c r="AB294" s="10"/>
      <c r="AC294" s="10">
        <f t="shared" si="81"/>
        <v>2</v>
      </c>
      <c r="AD294" s="10">
        <f t="shared" si="82"/>
        <v>4</v>
      </c>
      <c r="AE294" s="10">
        <f t="shared" si="83"/>
        <v>8</v>
      </c>
      <c r="AG294" s="9" t="str">
        <f t="shared" si="84"/>
        <v>2</v>
      </c>
      <c r="AH294" s="9" t="str">
        <f t="shared" si="85"/>
        <v>2</v>
      </c>
      <c r="AI294" s="9" t="str">
        <f t="shared" si="86"/>
        <v>3の2</v>
      </c>
      <c r="AJ294" s="9" t="str">
        <f t="shared" si="87"/>
        <v>-ハ</v>
      </c>
      <c r="AL294" s="9" t="str">
        <f t="shared" si="88"/>
        <v>第2条</v>
      </c>
      <c r="AM294" s="9" t="str">
        <f t="shared" si="89"/>
        <v>第2項</v>
      </c>
      <c r="AN294" s="9" t="e">
        <f t="shared" si="90"/>
        <v>#VALUE!</v>
      </c>
      <c r="AO294" s="35"/>
      <c r="AP294" s="35">
        <f t="shared" si="91"/>
        <v>1</v>
      </c>
      <c r="AQ294" s="35" t="str">
        <f t="shared" si="92"/>
        <v/>
      </c>
      <c r="AR294" s="35" t="str">
        <f t="shared" si="79"/>
        <v/>
      </c>
      <c r="AS294" s="35" t="str">
        <f t="shared" si="80"/>
        <v/>
      </c>
    </row>
    <row r="295" spans="1:45" x14ac:dyDescent="0.2">
      <c r="A295" s="11" t="s">
        <v>687</v>
      </c>
      <c r="B295" s="11" t="s">
        <v>1</v>
      </c>
      <c r="C295" s="14"/>
      <c r="D295" s="11" t="s">
        <v>2</v>
      </c>
      <c r="E295" s="11" t="s">
        <v>3</v>
      </c>
      <c r="F295" s="6"/>
      <c r="G295" s="6"/>
      <c r="AA295" s="10" t="str">
        <f t="shared" si="77"/>
        <v>2-2-3の2-ニ-</v>
      </c>
      <c r="AB295" s="10"/>
      <c r="AC295" s="10">
        <f t="shared" si="81"/>
        <v>2</v>
      </c>
      <c r="AD295" s="10">
        <f t="shared" si="82"/>
        <v>4</v>
      </c>
      <c r="AE295" s="10">
        <f t="shared" si="83"/>
        <v>8</v>
      </c>
      <c r="AG295" s="9" t="str">
        <f t="shared" si="84"/>
        <v>2</v>
      </c>
      <c r="AH295" s="9" t="str">
        <f t="shared" si="85"/>
        <v>2</v>
      </c>
      <c r="AI295" s="9" t="str">
        <f t="shared" si="86"/>
        <v>3の2</v>
      </c>
      <c r="AJ295" s="9" t="str">
        <f t="shared" si="87"/>
        <v>-ニ</v>
      </c>
      <c r="AL295" s="9" t="str">
        <f t="shared" si="88"/>
        <v>第2条</v>
      </c>
      <c r="AM295" s="9" t="str">
        <f t="shared" si="89"/>
        <v>第2項</v>
      </c>
      <c r="AN295" s="9" t="e">
        <f t="shared" si="90"/>
        <v>#VALUE!</v>
      </c>
      <c r="AO295" s="35"/>
      <c r="AP295" s="35">
        <f t="shared" si="91"/>
        <v>1</v>
      </c>
      <c r="AQ295" s="35" t="str">
        <f t="shared" si="92"/>
        <v/>
      </c>
      <c r="AR295" s="35" t="str">
        <f t="shared" si="79"/>
        <v/>
      </c>
      <c r="AS295" s="35" t="str">
        <f t="shared" si="80"/>
        <v/>
      </c>
    </row>
    <row r="296" spans="1:45" ht="13.25" x14ac:dyDescent="0.2">
      <c r="A296" s="11" t="s">
        <v>2154</v>
      </c>
      <c r="B296" s="11" t="s">
        <v>1988</v>
      </c>
      <c r="C296" s="14" t="str">
        <f t="shared" si="78"/>
        <v xml:space="preserve">貨物等省令 第2条第2項第四号 </v>
      </c>
      <c r="D296" s="11" t="s">
        <v>1985</v>
      </c>
      <c r="E296" s="11"/>
      <c r="F296" s="6"/>
      <c r="G296" s="6"/>
      <c r="AA296" s="10" t="str">
        <f t="shared" si="77"/>
        <v>2-2-4-</v>
      </c>
      <c r="AB296" s="10"/>
      <c r="AC296" s="10">
        <f t="shared" si="81"/>
        <v>2</v>
      </c>
      <c r="AD296" s="10">
        <f t="shared" si="82"/>
        <v>4</v>
      </c>
      <c r="AE296" s="10">
        <f t="shared" si="83"/>
        <v>6</v>
      </c>
      <c r="AG296" s="9" t="str">
        <f t="shared" si="84"/>
        <v>2</v>
      </c>
      <c r="AH296" s="9" t="str">
        <f t="shared" si="85"/>
        <v>2</v>
      </c>
      <c r="AI296" s="9" t="str">
        <f t="shared" si="86"/>
        <v>4</v>
      </c>
      <c r="AJ296" s="9" t="str">
        <f t="shared" si="87"/>
        <v/>
      </c>
      <c r="AL296" s="9" t="str">
        <f t="shared" si="88"/>
        <v>第2条</v>
      </c>
      <c r="AM296" s="9" t="str">
        <f t="shared" si="89"/>
        <v>第2項</v>
      </c>
      <c r="AN296" s="9" t="str">
        <f t="shared" si="90"/>
        <v>第四号</v>
      </c>
      <c r="AO296" s="35"/>
      <c r="AP296" s="35">
        <f t="shared" si="91"/>
        <v>0</v>
      </c>
      <c r="AQ296" s="35" t="str">
        <f t="shared" si="92"/>
        <v/>
      </c>
      <c r="AR296" s="35" t="str">
        <f t="shared" si="79"/>
        <v/>
      </c>
      <c r="AS296" s="35" t="str">
        <f t="shared" si="80"/>
        <v/>
      </c>
    </row>
    <row r="297" spans="1:45" x14ac:dyDescent="0.2">
      <c r="A297" s="11" t="s">
        <v>690</v>
      </c>
      <c r="B297" s="11" t="s">
        <v>1</v>
      </c>
      <c r="C297" s="14" t="str">
        <f t="shared" si="78"/>
        <v>貨物等省令 第2条第2項第四号 -イ</v>
      </c>
      <c r="D297" s="11" t="s">
        <v>6</v>
      </c>
      <c r="E297" s="11" t="s">
        <v>3</v>
      </c>
      <c r="F297" s="6"/>
      <c r="G297" s="6"/>
      <c r="AA297" s="10" t="str">
        <f t="shared" si="77"/>
        <v>2-2-4-イ-</v>
      </c>
      <c r="AB297" s="10"/>
      <c r="AC297" s="10">
        <f t="shared" si="81"/>
        <v>2</v>
      </c>
      <c r="AD297" s="10">
        <f t="shared" si="82"/>
        <v>4</v>
      </c>
      <c r="AE297" s="10">
        <f t="shared" si="83"/>
        <v>6</v>
      </c>
      <c r="AG297" s="9" t="str">
        <f t="shared" si="84"/>
        <v>2</v>
      </c>
      <c r="AH297" s="9" t="str">
        <f t="shared" si="85"/>
        <v>2</v>
      </c>
      <c r="AI297" s="9" t="str">
        <f t="shared" si="86"/>
        <v>4</v>
      </c>
      <c r="AJ297" s="9" t="str">
        <f t="shared" si="87"/>
        <v>-イ</v>
      </c>
      <c r="AL297" s="9" t="str">
        <f t="shared" si="88"/>
        <v>第2条</v>
      </c>
      <c r="AM297" s="9" t="str">
        <f t="shared" si="89"/>
        <v>第2項</v>
      </c>
      <c r="AN297" s="9" t="str">
        <f t="shared" si="90"/>
        <v>第四号</v>
      </c>
      <c r="AO297" s="35"/>
      <c r="AP297" s="35">
        <f t="shared" si="91"/>
        <v>0</v>
      </c>
      <c r="AQ297" s="35" t="str">
        <f t="shared" si="92"/>
        <v/>
      </c>
      <c r="AR297" s="35" t="str">
        <f t="shared" si="79"/>
        <v/>
      </c>
      <c r="AS297" s="35" t="str">
        <f t="shared" si="80"/>
        <v/>
      </c>
    </row>
    <row r="298" spans="1:45" x14ac:dyDescent="0.2">
      <c r="A298" s="11" t="s">
        <v>698</v>
      </c>
      <c r="B298" s="11" t="s">
        <v>1</v>
      </c>
      <c r="C298" s="14" t="str">
        <f t="shared" si="78"/>
        <v>貨物等省令 第2条第2項第四号 -ロ</v>
      </c>
      <c r="D298" s="11" t="s">
        <v>6</v>
      </c>
      <c r="E298" s="11" t="s">
        <v>3</v>
      </c>
      <c r="F298" s="6"/>
      <c r="G298" s="6"/>
      <c r="AA298" s="10" t="str">
        <f t="shared" si="77"/>
        <v>2-2-4-ロ-</v>
      </c>
      <c r="AB298" s="10"/>
      <c r="AC298" s="10">
        <f t="shared" si="81"/>
        <v>2</v>
      </c>
      <c r="AD298" s="10">
        <f t="shared" si="82"/>
        <v>4</v>
      </c>
      <c r="AE298" s="10">
        <f t="shared" si="83"/>
        <v>6</v>
      </c>
      <c r="AG298" s="9" t="str">
        <f t="shared" si="84"/>
        <v>2</v>
      </c>
      <c r="AH298" s="9" t="str">
        <f t="shared" si="85"/>
        <v>2</v>
      </c>
      <c r="AI298" s="9" t="str">
        <f t="shared" si="86"/>
        <v>4</v>
      </c>
      <c r="AJ298" s="9" t="str">
        <f t="shared" si="87"/>
        <v>-ロ</v>
      </c>
      <c r="AL298" s="9" t="str">
        <f t="shared" si="88"/>
        <v>第2条</v>
      </c>
      <c r="AM298" s="9" t="str">
        <f t="shared" si="89"/>
        <v>第2項</v>
      </c>
      <c r="AN298" s="9" t="str">
        <f t="shared" si="90"/>
        <v>第四号</v>
      </c>
      <c r="AO298" s="35"/>
      <c r="AP298" s="35">
        <f t="shared" si="91"/>
        <v>0</v>
      </c>
      <c r="AQ298" s="35" t="str">
        <f t="shared" si="92"/>
        <v/>
      </c>
      <c r="AR298" s="35" t="str">
        <f t="shared" si="79"/>
        <v/>
      </c>
      <c r="AS298" s="35" t="str">
        <f t="shared" si="80"/>
        <v/>
      </c>
    </row>
    <row r="299" spans="1:45" x14ac:dyDescent="0.2">
      <c r="A299" s="11" t="s">
        <v>694</v>
      </c>
      <c r="B299" s="11" t="s">
        <v>1</v>
      </c>
      <c r="C299" s="14" t="str">
        <f t="shared" si="78"/>
        <v>貨物等省令 第2条第2項第四号 -ハ</v>
      </c>
      <c r="D299" s="11" t="s">
        <v>6</v>
      </c>
      <c r="E299" s="11" t="s">
        <v>3</v>
      </c>
      <c r="F299" s="6"/>
      <c r="G299" s="6"/>
      <c r="AA299" s="10" t="str">
        <f t="shared" si="77"/>
        <v>2-2-4-ハ-</v>
      </c>
      <c r="AB299" s="10"/>
      <c r="AC299" s="10">
        <f t="shared" si="81"/>
        <v>2</v>
      </c>
      <c r="AD299" s="10">
        <f t="shared" si="82"/>
        <v>4</v>
      </c>
      <c r="AE299" s="10">
        <f t="shared" si="83"/>
        <v>6</v>
      </c>
      <c r="AG299" s="9" t="str">
        <f t="shared" si="84"/>
        <v>2</v>
      </c>
      <c r="AH299" s="9" t="str">
        <f t="shared" si="85"/>
        <v>2</v>
      </c>
      <c r="AI299" s="9" t="str">
        <f t="shared" si="86"/>
        <v>4</v>
      </c>
      <c r="AJ299" s="9" t="str">
        <f t="shared" si="87"/>
        <v>-ハ</v>
      </c>
      <c r="AL299" s="9" t="str">
        <f t="shared" si="88"/>
        <v>第2条</v>
      </c>
      <c r="AM299" s="9" t="str">
        <f t="shared" si="89"/>
        <v>第2項</v>
      </c>
      <c r="AN299" s="9" t="str">
        <f t="shared" si="90"/>
        <v>第四号</v>
      </c>
      <c r="AO299" s="35"/>
      <c r="AP299" s="35">
        <f t="shared" si="91"/>
        <v>0</v>
      </c>
      <c r="AQ299" s="35" t="str">
        <f t="shared" si="92"/>
        <v/>
      </c>
      <c r="AR299" s="35" t="str">
        <f t="shared" si="79"/>
        <v/>
      </c>
      <c r="AS299" s="35" t="str">
        <f t="shared" si="80"/>
        <v/>
      </c>
    </row>
    <row r="300" spans="1:45" x14ac:dyDescent="0.2">
      <c r="A300" s="11" t="s">
        <v>693</v>
      </c>
      <c r="B300" s="11" t="s">
        <v>1</v>
      </c>
      <c r="C300" s="14" t="str">
        <f t="shared" si="78"/>
        <v>貨物等省令 第2条第2項第四号 -ニ</v>
      </c>
      <c r="D300" s="11" t="s">
        <v>6</v>
      </c>
      <c r="E300" s="11" t="s">
        <v>3</v>
      </c>
      <c r="F300" s="6"/>
      <c r="G300" s="6"/>
      <c r="AA300" s="10" t="str">
        <f t="shared" si="77"/>
        <v>2-2-4-ニ-</v>
      </c>
      <c r="AB300" s="10"/>
      <c r="AC300" s="10">
        <f t="shared" si="81"/>
        <v>2</v>
      </c>
      <c r="AD300" s="10">
        <f t="shared" si="82"/>
        <v>4</v>
      </c>
      <c r="AE300" s="10">
        <f t="shared" si="83"/>
        <v>6</v>
      </c>
      <c r="AG300" s="9" t="str">
        <f t="shared" si="84"/>
        <v>2</v>
      </c>
      <c r="AH300" s="9" t="str">
        <f t="shared" si="85"/>
        <v>2</v>
      </c>
      <c r="AI300" s="9" t="str">
        <f t="shared" si="86"/>
        <v>4</v>
      </c>
      <c r="AJ300" s="9" t="str">
        <f t="shared" si="87"/>
        <v>-ニ</v>
      </c>
      <c r="AL300" s="9" t="str">
        <f t="shared" si="88"/>
        <v>第2条</v>
      </c>
      <c r="AM300" s="9" t="str">
        <f t="shared" si="89"/>
        <v>第2項</v>
      </c>
      <c r="AN300" s="9" t="str">
        <f t="shared" si="90"/>
        <v>第四号</v>
      </c>
      <c r="AO300" s="35"/>
      <c r="AP300" s="35">
        <f t="shared" si="91"/>
        <v>0</v>
      </c>
      <c r="AQ300" s="35" t="str">
        <f t="shared" si="92"/>
        <v/>
      </c>
      <c r="AR300" s="35" t="str">
        <f t="shared" si="79"/>
        <v/>
      </c>
      <c r="AS300" s="35" t="str">
        <f t="shared" si="80"/>
        <v/>
      </c>
    </row>
    <row r="301" spans="1:45" x14ac:dyDescent="0.2">
      <c r="A301" s="11" t="s">
        <v>696</v>
      </c>
      <c r="B301" s="11" t="s">
        <v>1</v>
      </c>
      <c r="C301" s="14" t="str">
        <f t="shared" si="78"/>
        <v>貨物等省令 第2条第2項第四号 -ホ</v>
      </c>
      <c r="D301" s="11" t="s">
        <v>6</v>
      </c>
      <c r="E301" s="11" t="s">
        <v>3</v>
      </c>
      <c r="F301" s="6"/>
      <c r="G301" s="6"/>
      <c r="AA301" s="10" t="str">
        <f t="shared" si="77"/>
        <v>2-2-4-ホ-</v>
      </c>
      <c r="AB301" s="10"/>
      <c r="AC301" s="10">
        <f t="shared" si="81"/>
        <v>2</v>
      </c>
      <c r="AD301" s="10">
        <f t="shared" si="82"/>
        <v>4</v>
      </c>
      <c r="AE301" s="10">
        <f t="shared" si="83"/>
        <v>6</v>
      </c>
      <c r="AG301" s="9" t="str">
        <f t="shared" si="84"/>
        <v>2</v>
      </c>
      <c r="AH301" s="9" t="str">
        <f t="shared" si="85"/>
        <v>2</v>
      </c>
      <c r="AI301" s="9" t="str">
        <f t="shared" si="86"/>
        <v>4</v>
      </c>
      <c r="AJ301" s="9" t="str">
        <f t="shared" si="87"/>
        <v>-ホ</v>
      </c>
      <c r="AL301" s="9" t="str">
        <f t="shared" si="88"/>
        <v>第2条</v>
      </c>
      <c r="AM301" s="9" t="str">
        <f t="shared" si="89"/>
        <v>第2項</v>
      </c>
      <c r="AN301" s="9" t="str">
        <f t="shared" si="90"/>
        <v>第四号</v>
      </c>
      <c r="AO301" s="35"/>
      <c r="AP301" s="35">
        <f t="shared" si="91"/>
        <v>0</v>
      </c>
      <c r="AQ301" s="35" t="str">
        <f t="shared" si="92"/>
        <v/>
      </c>
      <c r="AR301" s="35" t="str">
        <f t="shared" si="79"/>
        <v/>
      </c>
      <c r="AS301" s="35" t="str">
        <f t="shared" si="80"/>
        <v/>
      </c>
    </row>
    <row r="302" spans="1:45" x14ac:dyDescent="0.2">
      <c r="A302" s="11" t="s">
        <v>695</v>
      </c>
      <c r="B302" s="11" t="s">
        <v>1</v>
      </c>
      <c r="C302" s="14" t="str">
        <f t="shared" si="78"/>
        <v>貨物等省令 第2条第2項第四号 -ヘ</v>
      </c>
      <c r="D302" s="11" t="s">
        <v>6</v>
      </c>
      <c r="E302" s="11" t="s">
        <v>3</v>
      </c>
      <c r="F302" s="6"/>
      <c r="G302" s="6"/>
      <c r="AA302" s="10" t="str">
        <f t="shared" si="77"/>
        <v>2-2-4-ヘ-</v>
      </c>
      <c r="AB302" s="10"/>
      <c r="AC302" s="10">
        <f t="shared" si="81"/>
        <v>2</v>
      </c>
      <c r="AD302" s="10">
        <f t="shared" si="82"/>
        <v>4</v>
      </c>
      <c r="AE302" s="10">
        <f t="shared" si="83"/>
        <v>6</v>
      </c>
      <c r="AG302" s="9" t="str">
        <f t="shared" si="84"/>
        <v>2</v>
      </c>
      <c r="AH302" s="9" t="str">
        <f t="shared" si="85"/>
        <v>2</v>
      </c>
      <c r="AI302" s="9" t="str">
        <f t="shared" si="86"/>
        <v>4</v>
      </c>
      <c r="AJ302" s="9" t="str">
        <f t="shared" si="87"/>
        <v>-ヘ</v>
      </c>
      <c r="AL302" s="9" t="str">
        <f t="shared" si="88"/>
        <v>第2条</v>
      </c>
      <c r="AM302" s="9" t="str">
        <f t="shared" si="89"/>
        <v>第2項</v>
      </c>
      <c r="AN302" s="9" t="str">
        <f t="shared" si="90"/>
        <v>第四号</v>
      </c>
      <c r="AO302" s="35"/>
      <c r="AP302" s="35">
        <f t="shared" si="91"/>
        <v>0</v>
      </c>
      <c r="AQ302" s="35" t="str">
        <f t="shared" si="92"/>
        <v/>
      </c>
      <c r="AR302" s="35" t="str">
        <f t="shared" si="79"/>
        <v/>
      </c>
      <c r="AS302" s="35" t="str">
        <f t="shared" si="80"/>
        <v/>
      </c>
    </row>
    <row r="303" spans="1:45" x14ac:dyDescent="0.2">
      <c r="A303" s="11" t="s">
        <v>692</v>
      </c>
      <c r="B303" s="11" t="s">
        <v>1</v>
      </c>
      <c r="C303" s="14" t="str">
        <f t="shared" si="78"/>
        <v>貨物等省令 第2条第2項第四号 -ト</v>
      </c>
      <c r="D303" s="11" t="s">
        <v>6</v>
      </c>
      <c r="E303" s="11" t="s">
        <v>3</v>
      </c>
      <c r="F303" s="6"/>
      <c r="G303" s="6"/>
      <c r="AA303" s="10" t="str">
        <f t="shared" si="77"/>
        <v>2-2-4-ト-</v>
      </c>
      <c r="AB303" s="10"/>
      <c r="AC303" s="10">
        <f t="shared" si="81"/>
        <v>2</v>
      </c>
      <c r="AD303" s="10">
        <f t="shared" si="82"/>
        <v>4</v>
      </c>
      <c r="AE303" s="10">
        <f t="shared" si="83"/>
        <v>6</v>
      </c>
      <c r="AG303" s="9" t="str">
        <f t="shared" si="84"/>
        <v>2</v>
      </c>
      <c r="AH303" s="9" t="str">
        <f t="shared" si="85"/>
        <v>2</v>
      </c>
      <c r="AI303" s="9" t="str">
        <f t="shared" si="86"/>
        <v>4</v>
      </c>
      <c r="AJ303" s="9" t="str">
        <f t="shared" si="87"/>
        <v>-ト</v>
      </c>
      <c r="AL303" s="9" t="str">
        <f t="shared" si="88"/>
        <v>第2条</v>
      </c>
      <c r="AM303" s="9" t="str">
        <f t="shared" si="89"/>
        <v>第2項</v>
      </c>
      <c r="AN303" s="9" t="str">
        <f t="shared" si="90"/>
        <v>第四号</v>
      </c>
      <c r="AO303" s="35"/>
      <c r="AP303" s="35">
        <f t="shared" si="91"/>
        <v>0</v>
      </c>
      <c r="AQ303" s="35" t="str">
        <f t="shared" si="92"/>
        <v/>
      </c>
      <c r="AR303" s="35" t="str">
        <f t="shared" si="79"/>
        <v/>
      </c>
      <c r="AS303" s="35" t="str">
        <f t="shared" si="80"/>
        <v/>
      </c>
    </row>
    <row r="304" spans="1:45" x14ac:dyDescent="0.2">
      <c r="A304" s="11" t="s">
        <v>691</v>
      </c>
      <c r="B304" s="11" t="s">
        <v>1</v>
      </c>
      <c r="C304" s="14" t="str">
        <f t="shared" si="78"/>
        <v>貨物等省令 第2条第2項第四号 -チ</v>
      </c>
      <c r="D304" s="11" t="s">
        <v>6</v>
      </c>
      <c r="E304" s="11" t="s">
        <v>3</v>
      </c>
      <c r="F304" s="6"/>
      <c r="G304" s="6"/>
      <c r="AA304" s="10" t="str">
        <f t="shared" si="77"/>
        <v>2-2-4-チ-</v>
      </c>
      <c r="AB304" s="10"/>
      <c r="AC304" s="10">
        <f t="shared" si="81"/>
        <v>2</v>
      </c>
      <c r="AD304" s="10">
        <f t="shared" si="82"/>
        <v>4</v>
      </c>
      <c r="AE304" s="10">
        <f t="shared" si="83"/>
        <v>6</v>
      </c>
      <c r="AG304" s="9" t="str">
        <f t="shared" si="84"/>
        <v>2</v>
      </c>
      <c r="AH304" s="9" t="str">
        <f t="shared" si="85"/>
        <v>2</v>
      </c>
      <c r="AI304" s="9" t="str">
        <f t="shared" si="86"/>
        <v>4</v>
      </c>
      <c r="AJ304" s="9" t="str">
        <f t="shared" si="87"/>
        <v>-チ</v>
      </c>
      <c r="AL304" s="9" t="str">
        <f t="shared" si="88"/>
        <v>第2条</v>
      </c>
      <c r="AM304" s="9" t="str">
        <f t="shared" si="89"/>
        <v>第2項</v>
      </c>
      <c r="AN304" s="9" t="str">
        <f t="shared" si="90"/>
        <v>第四号</v>
      </c>
      <c r="AO304" s="35"/>
      <c r="AP304" s="35">
        <f t="shared" si="91"/>
        <v>0</v>
      </c>
      <c r="AQ304" s="35" t="str">
        <f t="shared" si="92"/>
        <v/>
      </c>
      <c r="AR304" s="35" t="str">
        <f t="shared" si="79"/>
        <v/>
      </c>
      <c r="AS304" s="35" t="str">
        <f t="shared" si="80"/>
        <v/>
      </c>
    </row>
    <row r="305" spans="1:45" x14ac:dyDescent="0.2">
      <c r="A305" s="11" t="s">
        <v>697</v>
      </c>
      <c r="B305" s="11" t="s">
        <v>1</v>
      </c>
      <c r="C305" s="14" t="str">
        <f t="shared" si="78"/>
        <v>貨物等省令 第2条第2項第四号 -リ</v>
      </c>
      <c r="D305" s="11" t="s">
        <v>6</v>
      </c>
      <c r="E305" s="11" t="s">
        <v>3</v>
      </c>
      <c r="F305" s="6"/>
      <c r="G305" s="6"/>
      <c r="AA305" s="10" t="str">
        <f t="shared" si="77"/>
        <v>2-2-4-リ-</v>
      </c>
      <c r="AB305" s="10"/>
      <c r="AC305" s="10">
        <f t="shared" si="81"/>
        <v>2</v>
      </c>
      <c r="AD305" s="10">
        <f t="shared" si="82"/>
        <v>4</v>
      </c>
      <c r="AE305" s="10">
        <f t="shared" si="83"/>
        <v>6</v>
      </c>
      <c r="AG305" s="9" t="str">
        <f t="shared" si="84"/>
        <v>2</v>
      </c>
      <c r="AH305" s="9" t="str">
        <f t="shared" si="85"/>
        <v>2</v>
      </c>
      <c r="AI305" s="9" t="str">
        <f t="shared" si="86"/>
        <v>4</v>
      </c>
      <c r="AJ305" s="9" t="str">
        <f t="shared" si="87"/>
        <v>-リ</v>
      </c>
      <c r="AL305" s="9" t="str">
        <f t="shared" si="88"/>
        <v>第2条</v>
      </c>
      <c r="AM305" s="9" t="str">
        <f t="shared" si="89"/>
        <v>第2項</v>
      </c>
      <c r="AN305" s="9" t="str">
        <f t="shared" si="90"/>
        <v>第四号</v>
      </c>
      <c r="AO305" s="35"/>
      <c r="AP305" s="35">
        <f t="shared" si="91"/>
        <v>0</v>
      </c>
      <c r="AQ305" s="35" t="str">
        <f t="shared" si="92"/>
        <v/>
      </c>
      <c r="AR305" s="35" t="str">
        <f t="shared" si="79"/>
        <v/>
      </c>
      <c r="AS305" s="35" t="str">
        <f t="shared" si="80"/>
        <v/>
      </c>
    </row>
    <row r="306" spans="1:45" x14ac:dyDescent="0.2">
      <c r="A306" s="11" t="s">
        <v>699</v>
      </c>
      <c r="B306" s="11" t="s">
        <v>1</v>
      </c>
      <c r="C306" s="14"/>
      <c r="D306" s="11" t="s">
        <v>2</v>
      </c>
      <c r="E306" s="11" t="s">
        <v>3</v>
      </c>
      <c r="F306" s="6"/>
      <c r="G306" s="6"/>
      <c r="AA306" s="10" t="str">
        <f t="shared" si="77"/>
        <v>2-2-4の2-イ-</v>
      </c>
      <c r="AB306" s="10"/>
      <c r="AC306" s="10">
        <f t="shared" si="81"/>
        <v>2</v>
      </c>
      <c r="AD306" s="10">
        <f t="shared" si="82"/>
        <v>4</v>
      </c>
      <c r="AE306" s="10">
        <f t="shared" si="83"/>
        <v>8</v>
      </c>
      <c r="AG306" s="9" t="str">
        <f t="shared" si="84"/>
        <v>2</v>
      </c>
      <c r="AH306" s="9" t="str">
        <f t="shared" si="85"/>
        <v>2</v>
      </c>
      <c r="AI306" s="9" t="str">
        <f t="shared" si="86"/>
        <v>4の2</v>
      </c>
      <c r="AJ306" s="9" t="str">
        <f t="shared" si="87"/>
        <v>-イ</v>
      </c>
      <c r="AL306" s="9" t="str">
        <f t="shared" si="88"/>
        <v>第2条</v>
      </c>
      <c r="AM306" s="9" t="str">
        <f t="shared" si="89"/>
        <v>第2項</v>
      </c>
      <c r="AN306" s="9" t="e">
        <f t="shared" si="90"/>
        <v>#VALUE!</v>
      </c>
      <c r="AO306" s="35"/>
      <c r="AP306" s="35">
        <f t="shared" si="91"/>
        <v>1</v>
      </c>
      <c r="AQ306" s="35" t="str">
        <f t="shared" si="92"/>
        <v/>
      </c>
      <c r="AR306" s="35" t="str">
        <f t="shared" si="79"/>
        <v/>
      </c>
      <c r="AS306" s="35" t="str">
        <f t="shared" si="80"/>
        <v/>
      </c>
    </row>
    <row r="307" spans="1:45" x14ac:dyDescent="0.2">
      <c r="A307" s="11" t="s">
        <v>701</v>
      </c>
      <c r="B307" s="11" t="s">
        <v>1</v>
      </c>
      <c r="C307" s="14"/>
      <c r="D307" s="11" t="s">
        <v>2</v>
      </c>
      <c r="E307" s="11" t="s">
        <v>3</v>
      </c>
      <c r="F307" s="6"/>
      <c r="G307" s="6"/>
      <c r="AA307" s="10" t="str">
        <f t="shared" si="77"/>
        <v>2-2-4の2-ロ-</v>
      </c>
      <c r="AB307" s="10"/>
      <c r="AC307" s="10">
        <f t="shared" si="81"/>
        <v>2</v>
      </c>
      <c r="AD307" s="10">
        <f t="shared" si="82"/>
        <v>4</v>
      </c>
      <c r="AE307" s="10">
        <f t="shared" si="83"/>
        <v>8</v>
      </c>
      <c r="AG307" s="9" t="str">
        <f t="shared" si="84"/>
        <v>2</v>
      </c>
      <c r="AH307" s="9" t="str">
        <f t="shared" si="85"/>
        <v>2</v>
      </c>
      <c r="AI307" s="9" t="str">
        <f t="shared" si="86"/>
        <v>4の2</v>
      </c>
      <c r="AJ307" s="9" t="str">
        <f t="shared" si="87"/>
        <v>-ロ</v>
      </c>
      <c r="AL307" s="9" t="str">
        <f t="shared" si="88"/>
        <v>第2条</v>
      </c>
      <c r="AM307" s="9" t="str">
        <f t="shared" si="89"/>
        <v>第2項</v>
      </c>
      <c r="AN307" s="9" t="e">
        <f t="shared" si="90"/>
        <v>#VALUE!</v>
      </c>
      <c r="AO307" s="35"/>
      <c r="AP307" s="35">
        <f t="shared" si="91"/>
        <v>1</v>
      </c>
      <c r="AQ307" s="35" t="str">
        <f t="shared" si="92"/>
        <v/>
      </c>
      <c r="AR307" s="35" t="str">
        <f t="shared" si="79"/>
        <v/>
      </c>
      <c r="AS307" s="35" t="str">
        <f t="shared" si="80"/>
        <v/>
      </c>
    </row>
    <row r="308" spans="1:45" x14ac:dyDescent="0.2">
      <c r="A308" s="11" t="s">
        <v>700</v>
      </c>
      <c r="B308" s="11" t="s">
        <v>1</v>
      </c>
      <c r="C308" s="14"/>
      <c r="D308" s="11" t="s">
        <v>2</v>
      </c>
      <c r="E308" s="11" t="s">
        <v>3</v>
      </c>
      <c r="F308" s="6"/>
      <c r="G308" s="6"/>
      <c r="AA308" s="10" t="str">
        <f t="shared" si="77"/>
        <v>2-2-4の2-ハ-</v>
      </c>
      <c r="AB308" s="10"/>
      <c r="AC308" s="10">
        <f t="shared" si="81"/>
        <v>2</v>
      </c>
      <c r="AD308" s="10">
        <f t="shared" si="82"/>
        <v>4</v>
      </c>
      <c r="AE308" s="10">
        <f t="shared" si="83"/>
        <v>8</v>
      </c>
      <c r="AG308" s="9" t="str">
        <f t="shared" si="84"/>
        <v>2</v>
      </c>
      <c r="AH308" s="9" t="str">
        <f t="shared" si="85"/>
        <v>2</v>
      </c>
      <c r="AI308" s="9" t="str">
        <f t="shared" si="86"/>
        <v>4の2</v>
      </c>
      <c r="AJ308" s="9" t="str">
        <f t="shared" si="87"/>
        <v>-ハ</v>
      </c>
      <c r="AL308" s="9" t="str">
        <f t="shared" si="88"/>
        <v>第2条</v>
      </c>
      <c r="AM308" s="9" t="str">
        <f t="shared" si="89"/>
        <v>第2項</v>
      </c>
      <c r="AN308" s="9" t="e">
        <f t="shared" si="90"/>
        <v>#VALUE!</v>
      </c>
      <c r="AO308" s="35"/>
      <c r="AP308" s="35">
        <f t="shared" si="91"/>
        <v>1</v>
      </c>
      <c r="AQ308" s="35" t="str">
        <f t="shared" si="92"/>
        <v/>
      </c>
      <c r="AR308" s="35" t="str">
        <f t="shared" si="79"/>
        <v/>
      </c>
      <c r="AS308" s="35" t="str">
        <f t="shared" si="80"/>
        <v/>
      </c>
    </row>
    <row r="309" spans="1:45" ht="13.25" x14ac:dyDescent="0.2">
      <c r="A309" s="11" t="s">
        <v>2155</v>
      </c>
      <c r="B309" s="11" t="s">
        <v>1988</v>
      </c>
      <c r="C309" s="14" t="str">
        <f t="shared" si="78"/>
        <v xml:space="preserve">貨物等省令 第2条第2項第五号 </v>
      </c>
      <c r="D309" s="11" t="s">
        <v>1985</v>
      </c>
      <c r="E309" s="11"/>
      <c r="F309" s="6"/>
      <c r="G309" s="6"/>
      <c r="AA309" s="10" t="str">
        <f t="shared" si="77"/>
        <v>2-2-5-</v>
      </c>
      <c r="AB309" s="10"/>
      <c r="AC309" s="10">
        <f t="shared" si="81"/>
        <v>2</v>
      </c>
      <c r="AD309" s="10">
        <f t="shared" si="82"/>
        <v>4</v>
      </c>
      <c r="AE309" s="10">
        <f t="shared" si="83"/>
        <v>6</v>
      </c>
      <c r="AG309" s="9" t="str">
        <f t="shared" si="84"/>
        <v>2</v>
      </c>
      <c r="AH309" s="9" t="str">
        <f t="shared" si="85"/>
        <v>2</v>
      </c>
      <c r="AI309" s="9" t="str">
        <f t="shared" si="86"/>
        <v>5</v>
      </c>
      <c r="AJ309" s="9" t="str">
        <f t="shared" si="87"/>
        <v/>
      </c>
      <c r="AL309" s="9" t="str">
        <f t="shared" si="88"/>
        <v>第2条</v>
      </c>
      <c r="AM309" s="9" t="str">
        <f t="shared" si="89"/>
        <v>第2項</v>
      </c>
      <c r="AN309" s="9" t="str">
        <f t="shared" si="90"/>
        <v>第五号</v>
      </c>
      <c r="AO309" s="35"/>
      <c r="AP309" s="35">
        <f t="shared" si="91"/>
        <v>0</v>
      </c>
      <c r="AQ309" s="35" t="str">
        <f t="shared" si="92"/>
        <v/>
      </c>
      <c r="AR309" s="35" t="str">
        <f t="shared" si="79"/>
        <v/>
      </c>
      <c r="AS309" s="35" t="str">
        <f t="shared" si="80"/>
        <v/>
      </c>
    </row>
    <row r="310" spans="1:45" x14ac:dyDescent="0.2">
      <c r="A310" s="11" t="s">
        <v>702</v>
      </c>
      <c r="B310" s="11" t="s">
        <v>1</v>
      </c>
      <c r="C310" s="14" t="str">
        <f t="shared" si="78"/>
        <v>貨物等省令 第2条第2項第五号 -イ</v>
      </c>
      <c r="D310" s="11" t="s">
        <v>6</v>
      </c>
      <c r="E310" s="11" t="s">
        <v>3</v>
      </c>
      <c r="F310" s="6"/>
      <c r="G310" s="6"/>
      <c r="AA310" s="10" t="str">
        <f t="shared" si="77"/>
        <v>2-2-5-イ-</v>
      </c>
      <c r="AB310" s="10"/>
      <c r="AC310" s="10">
        <f t="shared" si="81"/>
        <v>2</v>
      </c>
      <c r="AD310" s="10">
        <f t="shared" si="82"/>
        <v>4</v>
      </c>
      <c r="AE310" s="10">
        <f t="shared" si="83"/>
        <v>6</v>
      </c>
      <c r="AG310" s="9" t="str">
        <f t="shared" si="84"/>
        <v>2</v>
      </c>
      <c r="AH310" s="9" t="str">
        <f t="shared" si="85"/>
        <v>2</v>
      </c>
      <c r="AI310" s="9" t="str">
        <f t="shared" si="86"/>
        <v>5</v>
      </c>
      <c r="AJ310" s="9" t="str">
        <f t="shared" si="87"/>
        <v>-イ</v>
      </c>
      <c r="AL310" s="9" t="str">
        <f t="shared" si="88"/>
        <v>第2条</v>
      </c>
      <c r="AM310" s="9" t="str">
        <f t="shared" si="89"/>
        <v>第2項</v>
      </c>
      <c r="AN310" s="9" t="str">
        <f t="shared" si="90"/>
        <v>第五号</v>
      </c>
      <c r="AO310" s="35"/>
      <c r="AP310" s="35">
        <f t="shared" si="91"/>
        <v>0</v>
      </c>
      <c r="AQ310" s="35" t="str">
        <f t="shared" si="92"/>
        <v/>
      </c>
      <c r="AR310" s="35" t="str">
        <f t="shared" si="79"/>
        <v/>
      </c>
      <c r="AS310" s="35" t="str">
        <f t="shared" si="80"/>
        <v/>
      </c>
    </row>
    <row r="311" spans="1:45" x14ac:dyDescent="0.2">
      <c r="A311" s="11" t="s">
        <v>703</v>
      </c>
      <c r="B311" s="11" t="s">
        <v>1</v>
      </c>
      <c r="C311" s="14" t="str">
        <f t="shared" si="78"/>
        <v>貨物等省令 第2条第2項第五号 -ロ</v>
      </c>
      <c r="D311" s="11" t="s">
        <v>6</v>
      </c>
      <c r="E311" s="11" t="s">
        <v>3</v>
      </c>
      <c r="F311" s="6"/>
      <c r="G311" s="6"/>
      <c r="AA311" s="10" t="str">
        <f t="shared" si="77"/>
        <v>2-2-5-ロ-</v>
      </c>
      <c r="AB311" s="10"/>
      <c r="AC311" s="10">
        <f t="shared" si="81"/>
        <v>2</v>
      </c>
      <c r="AD311" s="10">
        <f t="shared" si="82"/>
        <v>4</v>
      </c>
      <c r="AE311" s="10">
        <f t="shared" si="83"/>
        <v>6</v>
      </c>
      <c r="AG311" s="9" t="str">
        <f t="shared" si="84"/>
        <v>2</v>
      </c>
      <c r="AH311" s="9" t="str">
        <f t="shared" si="85"/>
        <v>2</v>
      </c>
      <c r="AI311" s="9" t="str">
        <f t="shared" si="86"/>
        <v>5</v>
      </c>
      <c r="AJ311" s="9" t="str">
        <f t="shared" si="87"/>
        <v>-ロ</v>
      </c>
      <c r="AL311" s="9" t="str">
        <f t="shared" si="88"/>
        <v>第2条</v>
      </c>
      <c r="AM311" s="9" t="str">
        <f t="shared" si="89"/>
        <v>第2項</v>
      </c>
      <c r="AN311" s="9" t="str">
        <f t="shared" si="90"/>
        <v>第五号</v>
      </c>
      <c r="AO311" s="35"/>
      <c r="AP311" s="35">
        <f t="shared" si="91"/>
        <v>0</v>
      </c>
      <c r="AQ311" s="35" t="str">
        <f t="shared" si="92"/>
        <v/>
      </c>
      <c r="AR311" s="35" t="str">
        <f t="shared" si="79"/>
        <v/>
      </c>
      <c r="AS311" s="35" t="str">
        <f t="shared" si="80"/>
        <v/>
      </c>
    </row>
    <row r="312" spans="1:45" ht="13.25" x14ac:dyDescent="0.2">
      <c r="A312" s="11" t="s">
        <v>2156</v>
      </c>
      <c r="B312" s="11" t="s">
        <v>1988</v>
      </c>
      <c r="C312" s="14" t="str">
        <f t="shared" si="78"/>
        <v xml:space="preserve">貨物等省令 第2条第2項第六号 </v>
      </c>
      <c r="D312" s="11" t="s">
        <v>1985</v>
      </c>
      <c r="E312" s="11"/>
      <c r="F312" s="6"/>
      <c r="G312" s="6"/>
      <c r="AA312" s="10" t="str">
        <f t="shared" si="77"/>
        <v>2-2-6-</v>
      </c>
      <c r="AB312" s="10"/>
      <c r="AC312" s="10">
        <f t="shared" si="81"/>
        <v>2</v>
      </c>
      <c r="AD312" s="10">
        <f t="shared" si="82"/>
        <v>4</v>
      </c>
      <c r="AE312" s="10">
        <f t="shared" si="83"/>
        <v>6</v>
      </c>
      <c r="AG312" s="9" t="str">
        <f t="shared" si="84"/>
        <v>2</v>
      </c>
      <c r="AH312" s="9" t="str">
        <f t="shared" si="85"/>
        <v>2</v>
      </c>
      <c r="AI312" s="9" t="str">
        <f t="shared" si="86"/>
        <v>6</v>
      </c>
      <c r="AJ312" s="9" t="str">
        <f t="shared" si="87"/>
        <v/>
      </c>
      <c r="AL312" s="9" t="str">
        <f t="shared" si="88"/>
        <v>第2条</v>
      </c>
      <c r="AM312" s="9" t="str">
        <f t="shared" si="89"/>
        <v>第2項</v>
      </c>
      <c r="AN312" s="9" t="str">
        <f t="shared" si="90"/>
        <v>第六号</v>
      </c>
      <c r="AO312" s="35"/>
      <c r="AP312" s="35">
        <f t="shared" si="91"/>
        <v>0</v>
      </c>
      <c r="AQ312" s="35" t="str">
        <f t="shared" si="92"/>
        <v/>
      </c>
      <c r="AR312" s="35" t="str">
        <f t="shared" si="79"/>
        <v/>
      </c>
      <c r="AS312" s="35" t="str">
        <f t="shared" si="80"/>
        <v/>
      </c>
    </row>
    <row r="313" spans="1:45" x14ac:dyDescent="0.2">
      <c r="A313" s="11" t="s">
        <v>704</v>
      </c>
      <c r="B313" s="11" t="s">
        <v>1</v>
      </c>
      <c r="C313" s="14" t="str">
        <f t="shared" si="78"/>
        <v>貨物等省令 第2条第2項第六号 -イ</v>
      </c>
      <c r="D313" s="11" t="s">
        <v>6</v>
      </c>
      <c r="E313" s="11" t="s">
        <v>3</v>
      </c>
      <c r="F313" s="6"/>
      <c r="G313" s="6"/>
      <c r="AA313" s="10" t="str">
        <f t="shared" si="77"/>
        <v>2-2-6-イ-</v>
      </c>
      <c r="AB313" s="10"/>
      <c r="AC313" s="10">
        <f t="shared" si="81"/>
        <v>2</v>
      </c>
      <c r="AD313" s="10">
        <f t="shared" si="82"/>
        <v>4</v>
      </c>
      <c r="AE313" s="10">
        <f t="shared" si="83"/>
        <v>6</v>
      </c>
      <c r="AG313" s="9" t="str">
        <f t="shared" si="84"/>
        <v>2</v>
      </c>
      <c r="AH313" s="9" t="str">
        <f t="shared" si="85"/>
        <v>2</v>
      </c>
      <c r="AI313" s="9" t="str">
        <f t="shared" si="86"/>
        <v>6</v>
      </c>
      <c r="AJ313" s="9" t="str">
        <f t="shared" si="87"/>
        <v>-イ</v>
      </c>
      <c r="AL313" s="9" t="str">
        <f t="shared" si="88"/>
        <v>第2条</v>
      </c>
      <c r="AM313" s="9" t="str">
        <f t="shared" si="89"/>
        <v>第2項</v>
      </c>
      <c r="AN313" s="9" t="str">
        <f t="shared" si="90"/>
        <v>第六号</v>
      </c>
      <c r="AO313" s="35"/>
      <c r="AP313" s="35">
        <f t="shared" si="91"/>
        <v>0</v>
      </c>
      <c r="AQ313" s="35" t="str">
        <f t="shared" si="92"/>
        <v/>
      </c>
      <c r="AR313" s="35" t="str">
        <f t="shared" si="79"/>
        <v/>
      </c>
      <c r="AS313" s="35" t="str">
        <f t="shared" si="80"/>
        <v/>
      </c>
    </row>
    <row r="314" spans="1:45" x14ac:dyDescent="0.2">
      <c r="A314" s="11" t="s">
        <v>711</v>
      </c>
      <c r="B314" s="11" t="s">
        <v>1</v>
      </c>
      <c r="C314" s="14" t="str">
        <f t="shared" si="78"/>
        <v>貨物等省令 第2条第2項第六号 -ロ</v>
      </c>
      <c r="D314" s="11" t="s">
        <v>6</v>
      </c>
      <c r="E314" s="11" t="s">
        <v>3</v>
      </c>
      <c r="F314" s="6"/>
      <c r="G314" s="6"/>
      <c r="AA314" s="10" t="str">
        <f t="shared" si="77"/>
        <v>2-2-6-ロ-</v>
      </c>
      <c r="AB314" s="10"/>
      <c r="AC314" s="10">
        <f t="shared" si="81"/>
        <v>2</v>
      </c>
      <c r="AD314" s="10">
        <f t="shared" si="82"/>
        <v>4</v>
      </c>
      <c r="AE314" s="10">
        <f t="shared" si="83"/>
        <v>6</v>
      </c>
      <c r="AG314" s="9" t="str">
        <f t="shared" si="84"/>
        <v>2</v>
      </c>
      <c r="AH314" s="9" t="str">
        <f t="shared" si="85"/>
        <v>2</v>
      </c>
      <c r="AI314" s="9" t="str">
        <f t="shared" si="86"/>
        <v>6</v>
      </c>
      <c r="AJ314" s="9" t="str">
        <f t="shared" si="87"/>
        <v>-ロ</v>
      </c>
      <c r="AL314" s="9" t="str">
        <f t="shared" si="88"/>
        <v>第2条</v>
      </c>
      <c r="AM314" s="9" t="str">
        <f t="shared" si="89"/>
        <v>第2項</v>
      </c>
      <c r="AN314" s="9" t="str">
        <f t="shared" si="90"/>
        <v>第六号</v>
      </c>
      <c r="AO314" s="35"/>
      <c r="AP314" s="35">
        <f t="shared" si="91"/>
        <v>0</v>
      </c>
      <c r="AQ314" s="35" t="str">
        <f t="shared" si="92"/>
        <v/>
      </c>
      <c r="AR314" s="35" t="str">
        <f t="shared" si="79"/>
        <v/>
      </c>
      <c r="AS314" s="35" t="str">
        <f t="shared" si="80"/>
        <v/>
      </c>
    </row>
    <row r="315" spans="1:45" x14ac:dyDescent="0.2">
      <c r="A315" s="11" t="s">
        <v>708</v>
      </c>
      <c r="B315" s="11" t="s">
        <v>1</v>
      </c>
      <c r="C315" s="14" t="str">
        <f t="shared" si="78"/>
        <v>貨物等省令 第2条第2項第六号 -ハ</v>
      </c>
      <c r="D315" s="11" t="s">
        <v>6</v>
      </c>
      <c r="E315" s="11" t="s">
        <v>3</v>
      </c>
      <c r="F315" s="6"/>
      <c r="G315" s="6"/>
      <c r="AA315" s="10" t="str">
        <f t="shared" si="77"/>
        <v>2-2-6-ハ-</v>
      </c>
      <c r="AB315" s="10"/>
      <c r="AC315" s="10">
        <f t="shared" si="81"/>
        <v>2</v>
      </c>
      <c r="AD315" s="10">
        <f t="shared" si="82"/>
        <v>4</v>
      </c>
      <c r="AE315" s="10">
        <f t="shared" si="83"/>
        <v>6</v>
      </c>
      <c r="AG315" s="9" t="str">
        <f t="shared" si="84"/>
        <v>2</v>
      </c>
      <c r="AH315" s="9" t="str">
        <f t="shared" si="85"/>
        <v>2</v>
      </c>
      <c r="AI315" s="9" t="str">
        <f t="shared" si="86"/>
        <v>6</v>
      </c>
      <c r="AJ315" s="9" t="str">
        <f t="shared" si="87"/>
        <v>-ハ</v>
      </c>
      <c r="AL315" s="9" t="str">
        <f t="shared" si="88"/>
        <v>第2条</v>
      </c>
      <c r="AM315" s="9" t="str">
        <f t="shared" si="89"/>
        <v>第2項</v>
      </c>
      <c r="AN315" s="9" t="str">
        <f t="shared" si="90"/>
        <v>第六号</v>
      </c>
      <c r="AO315" s="35"/>
      <c r="AP315" s="35">
        <f t="shared" si="91"/>
        <v>0</v>
      </c>
      <c r="AQ315" s="35" t="str">
        <f t="shared" si="92"/>
        <v/>
      </c>
      <c r="AR315" s="35" t="str">
        <f t="shared" si="79"/>
        <v/>
      </c>
      <c r="AS315" s="35" t="str">
        <f t="shared" si="80"/>
        <v/>
      </c>
    </row>
    <row r="316" spans="1:45" x14ac:dyDescent="0.2">
      <c r="A316" s="11" t="s">
        <v>707</v>
      </c>
      <c r="B316" s="11" t="s">
        <v>1</v>
      </c>
      <c r="C316" s="14" t="str">
        <f t="shared" si="78"/>
        <v>貨物等省令 第2条第2項第六号 -ニ</v>
      </c>
      <c r="D316" s="11" t="s">
        <v>6</v>
      </c>
      <c r="E316" s="11" t="s">
        <v>3</v>
      </c>
      <c r="F316" s="6"/>
      <c r="G316" s="6"/>
      <c r="AA316" s="10" t="str">
        <f t="shared" si="77"/>
        <v>2-2-6-ニ-</v>
      </c>
      <c r="AB316" s="10"/>
      <c r="AC316" s="10">
        <f t="shared" si="81"/>
        <v>2</v>
      </c>
      <c r="AD316" s="10">
        <f t="shared" si="82"/>
        <v>4</v>
      </c>
      <c r="AE316" s="10">
        <f t="shared" si="83"/>
        <v>6</v>
      </c>
      <c r="AG316" s="9" t="str">
        <f t="shared" si="84"/>
        <v>2</v>
      </c>
      <c r="AH316" s="9" t="str">
        <f t="shared" si="85"/>
        <v>2</v>
      </c>
      <c r="AI316" s="9" t="str">
        <f t="shared" si="86"/>
        <v>6</v>
      </c>
      <c r="AJ316" s="9" t="str">
        <f t="shared" si="87"/>
        <v>-ニ</v>
      </c>
      <c r="AL316" s="9" t="str">
        <f t="shared" si="88"/>
        <v>第2条</v>
      </c>
      <c r="AM316" s="9" t="str">
        <f t="shared" si="89"/>
        <v>第2項</v>
      </c>
      <c r="AN316" s="9" t="str">
        <f t="shared" si="90"/>
        <v>第六号</v>
      </c>
      <c r="AO316" s="35"/>
      <c r="AP316" s="35">
        <f t="shared" si="91"/>
        <v>0</v>
      </c>
      <c r="AQ316" s="35" t="str">
        <f t="shared" si="92"/>
        <v/>
      </c>
      <c r="AR316" s="35" t="str">
        <f t="shared" si="79"/>
        <v/>
      </c>
      <c r="AS316" s="35" t="str">
        <f t="shared" si="80"/>
        <v/>
      </c>
    </row>
    <row r="317" spans="1:45" x14ac:dyDescent="0.2">
      <c r="A317" s="11" t="s">
        <v>710</v>
      </c>
      <c r="B317" s="11" t="s">
        <v>1</v>
      </c>
      <c r="C317" s="14" t="str">
        <f t="shared" si="78"/>
        <v>貨物等省令 第2条第2項第六号 -ホ</v>
      </c>
      <c r="D317" s="11" t="s">
        <v>6</v>
      </c>
      <c r="E317" s="11" t="s">
        <v>3</v>
      </c>
      <c r="F317" s="6"/>
      <c r="G317" s="6"/>
      <c r="AA317" s="10" t="str">
        <f t="shared" si="77"/>
        <v>2-2-6-ホ-</v>
      </c>
      <c r="AB317" s="10"/>
      <c r="AC317" s="10">
        <f t="shared" si="81"/>
        <v>2</v>
      </c>
      <c r="AD317" s="10">
        <f t="shared" si="82"/>
        <v>4</v>
      </c>
      <c r="AE317" s="10">
        <f t="shared" si="83"/>
        <v>6</v>
      </c>
      <c r="AG317" s="9" t="str">
        <f t="shared" si="84"/>
        <v>2</v>
      </c>
      <c r="AH317" s="9" t="str">
        <f t="shared" si="85"/>
        <v>2</v>
      </c>
      <c r="AI317" s="9" t="str">
        <f t="shared" si="86"/>
        <v>6</v>
      </c>
      <c r="AJ317" s="9" t="str">
        <f t="shared" si="87"/>
        <v>-ホ</v>
      </c>
      <c r="AL317" s="9" t="str">
        <f t="shared" si="88"/>
        <v>第2条</v>
      </c>
      <c r="AM317" s="9" t="str">
        <f t="shared" si="89"/>
        <v>第2項</v>
      </c>
      <c r="AN317" s="9" t="str">
        <f t="shared" si="90"/>
        <v>第六号</v>
      </c>
      <c r="AO317" s="35"/>
      <c r="AP317" s="35">
        <f t="shared" si="91"/>
        <v>0</v>
      </c>
      <c r="AQ317" s="35" t="str">
        <f t="shared" si="92"/>
        <v/>
      </c>
      <c r="AR317" s="35" t="str">
        <f t="shared" si="79"/>
        <v/>
      </c>
      <c r="AS317" s="35" t="str">
        <f t="shared" si="80"/>
        <v/>
      </c>
    </row>
    <row r="318" spans="1:45" x14ac:dyDescent="0.2">
      <c r="A318" s="11" t="s">
        <v>709</v>
      </c>
      <c r="B318" s="11" t="s">
        <v>1</v>
      </c>
      <c r="C318" s="14" t="str">
        <f t="shared" si="78"/>
        <v>貨物等省令 第2条第2項第六号 -ヘ</v>
      </c>
      <c r="D318" s="11" t="s">
        <v>6</v>
      </c>
      <c r="E318" s="11" t="s">
        <v>3</v>
      </c>
      <c r="F318" s="6"/>
      <c r="G318" s="6"/>
      <c r="AA318" s="10" t="str">
        <f t="shared" si="77"/>
        <v>2-2-6-ヘ-</v>
      </c>
      <c r="AB318" s="10"/>
      <c r="AC318" s="10">
        <f t="shared" si="81"/>
        <v>2</v>
      </c>
      <c r="AD318" s="10">
        <f t="shared" si="82"/>
        <v>4</v>
      </c>
      <c r="AE318" s="10">
        <f t="shared" si="83"/>
        <v>6</v>
      </c>
      <c r="AG318" s="9" t="str">
        <f t="shared" si="84"/>
        <v>2</v>
      </c>
      <c r="AH318" s="9" t="str">
        <f t="shared" si="85"/>
        <v>2</v>
      </c>
      <c r="AI318" s="9" t="str">
        <f t="shared" si="86"/>
        <v>6</v>
      </c>
      <c r="AJ318" s="9" t="str">
        <f t="shared" si="87"/>
        <v>-ヘ</v>
      </c>
      <c r="AL318" s="9" t="str">
        <f t="shared" si="88"/>
        <v>第2条</v>
      </c>
      <c r="AM318" s="9" t="str">
        <f t="shared" si="89"/>
        <v>第2項</v>
      </c>
      <c r="AN318" s="9" t="str">
        <f t="shared" si="90"/>
        <v>第六号</v>
      </c>
      <c r="AO318" s="35"/>
      <c r="AP318" s="35">
        <f t="shared" si="91"/>
        <v>0</v>
      </c>
      <c r="AQ318" s="35" t="str">
        <f t="shared" si="92"/>
        <v/>
      </c>
      <c r="AR318" s="35" t="str">
        <f t="shared" si="79"/>
        <v/>
      </c>
      <c r="AS318" s="35" t="str">
        <f t="shared" si="80"/>
        <v/>
      </c>
    </row>
    <row r="319" spans="1:45" x14ac:dyDescent="0.2">
      <c r="A319" s="11" t="s">
        <v>706</v>
      </c>
      <c r="B319" s="11" t="s">
        <v>1</v>
      </c>
      <c r="C319" s="14" t="str">
        <f t="shared" si="78"/>
        <v>貨物等省令 第2条第2項第六号 -ト</v>
      </c>
      <c r="D319" s="11" t="s">
        <v>6</v>
      </c>
      <c r="E319" s="11" t="s">
        <v>3</v>
      </c>
      <c r="F319" s="6"/>
      <c r="G319" s="6"/>
      <c r="AA319" s="10" t="str">
        <f t="shared" si="77"/>
        <v>2-2-6-ト-</v>
      </c>
      <c r="AB319" s="10"/>
      <c r="AC319" s="10">
        <f t="shared" si="81"/>
        <v>2</v>
      </c>
      <c r="AD319" s="10">
        <f t="shared" si="82"/>
        <v>4</v>
      </c>
      <c r="AE319" s="10">
        <f t="shared" si="83"/>
        <v>6</v>
      </c>
      <c r="AG319" s="9" t="str">
        <f t="shared" si="84"/>
        <v>2</v>
      </c>
      <c r="AH319" s="9" t="str">
        <f t="shared" si="85"/>
        <v>2</v>
      </c>
      <c r="AI319" s="9" t="str">
        <f t="shared" si="86"/>
        <v>6</v>
      </c>
      <c r="AJ319" s="9" t="str">
        <f t="shared" si="87"/>
        <v>-ト</v>
      </c>
      <c r="AL319" s="9" t="str">
        <f t="shared" si="88"/>
        <v>第2条</v>
      </c>
      <c r="AM319" s="9" t="str">
        <f t="shared" si="89"/>
        <v>第2項</v>
      </c>
      <c r="AN319" s="9" t="str">
        <f t="shared" si="90"/>
        <v>第六号</v>
      </c>
      <c r="AO319" s="35"/>
      <c r="AP319" s="35">
        <f t="shared" si="91"/>
        <v>0</v>
      </c>
      <c r="AQ319" s="35" t="str">
        <f t="shared" si="92"/>
        <v/>
      </c>
      <c r="AR319" s="35" t="str">
        <f t="shared" si="79"/>
        <v/>
      </c>
      <c r="AS319" s="35" t="str">
        <f t="shared" si="80"/>
        <v/>
      </c>
    </row>
    <row r="320" spans="1:45" x14ac:dyDescent="0.2">
      <c r="A320" s="11" t="s">
        <v>705</v>
      </c>
      <c r="B320" s="11" t="s">
        <v>1</v>
      </c>
      <c r="C320" s="14" t="str">
        <f t="shared" si="78"/>
        <v>貨物等省令 第2条第2項第六号 -チ</v>
      </c>
      <c r="D320" s="11" t="s">
        <v>6</v>
      </c>
      <c r="E320" s="11" t="s">
        <v>3</v>
      </c>
      <c r="F320" s="6"/>
      <c r="G320" s="6"/>
      <c r="AA320" s="10" t="str">
        <f t="shared" si="77"/>
        <v>2-2-6-チ-</v>
      </c>
      <c r="AB320" s="10"/>
      <c r="AC320" s="10">
        <f t="shared" si="81"/>
        <v>2</v>
      </c>
      <c r="AD320" s="10">
        <f t="shared" si="82"/>
        <v>4</v>
      </c>
      <c r="AE320" s="10">
        <f t="shared" si="83"/>
        <v>6</v>
      </c>
      <c r="AG320" s="9" t="str">
        <f t="shared" si="84"/>
        <v>2</v>
      </c>
      <c r="AH320" s="9" t="str">
        <f t="shared" si="85"/>
        <v>2</v>
      </c>
      <c r="AI320" s="9" t="str">
        <f t="shared" si="86"/>
        <v>6</v>
      </c>
      <c r="AJ320" s="9" t="str">
        <f t="shared" si="87"/>
        <v>-チ</v>
      </c>
      <c r="AL320" s="9" t="str">
        <f t="shared" si="88"/>
        <v>第2条</v>
      </c>
      <c r="AM320" s="9" t="str">
        <f t="shared" si="89"/>
        <v>第2項</v>
      </c>
      <c r="AN320" s="9" t="str">
        <f t="shared" si="90"/>
        <v>第六号</v>
      </c>
      <c r="AO320" s="35"/>
      <c r="AP320" s="35">
        <f t="shared" si="91"/>
        <v>0</v>
      </c>
      <c r="AQ320" s="35" t="str">
        <f t="shared" si="92"/>
        <v/>
      </c>
      <c r="AR320" s="35" t="str">
        <f t="shared" si="79"/>
        <v/>
      </c>
      <c r="AS320" s="35" t="str">
        <f t="shared" si="80"/>
        <v/>
      </c>
    </row>
    <row r="321" spans="1:46" x14ac:dyDescent="0.2">
      <c r="A321" s="11" t="s">
        <v>712</v>
      </c>
      <c r="B321" s="11" t="s">
        <v>1</v>
      </c>
      <c r="C321" s="14"/>
      <c r="D321" s="11" t="s">
        <v>2</v>
      </c>
      <c r="E321" s="11" t="s">
        <v>3</v>
      </c>
      <c r="F321" s="6"/>
      <c r="G321" s="6"/>
      <c r="AA321" s="10" t="str">
        <f t="shared" si="77"/>
        <v>2-2-6の2-イ-</v>
      </c>
      <c r="AB321" s="10"/>
      <c r="AC321" s="10">
        <f t="shared" si="81"/>
        <v>2</v>
      </c>
      <c r="AD321" s="10">
        <f t="shared" si="82"/>
        <v>4</v>
      </c>
      <c r="AE321" s="10">
        <f t="shared" si="83"/>
        <v>8</v>
      </c>
      <c r="AG321" s="9" t="str">
        <f t="shared" si="84"/>
        <v>2</v>
      </c>
      <c r="AH321" s="9" t="str">
        <f t="shared" si="85"/>
        <v>2</v>
      </c>
      <c r="AI321" s="9" t="str">
        <f t="shared" si="86"/>
        <v>6の2</v>
      </c>
      <c r="AJ321" s="9" t="str">
        <f t="shared" si="87"/>
        <v>-イ</v>
      </c>
      <c r="AL321" s="9" t="str">
        <f t="shared" si="88"/>
        <v>第2条</v>
      </c>
      <c r="AM321" s="9" t="str">
        <f t="shared" si="89"/>
        <v>第2項</v>
      </c>
      <c r="AN321" s="9" t="e">
        <f t="shared" si="90"/>
        <v>#VALUE!</v>
      </c>
      <c r="AO321" s="35"/>
      <c r="AP321" s="35">
        <f t="shared" si="91"/>
        <v>1</v>
      </c>
      <c r="AQ321" s="35" t="str">
        <f t="shared" si="92"/>
        <v/>
      </c>
      <c r="AR321" s="35" t="str">
        <f t="shared" si="79"/>
        <v/>
      </c>
      <c r="AS321" s="35" t="str">
        <f t="shared" si="80"/>
        <v/>
      </c>
    </row>
    <row r="322" spans="1:46" x14ac:dyDescent="0.2">
      <c r="A322" s="11" t="s">
        <v>714</v>
      </c>
      <c r="B322" s="11" t="s">
        <v>1</v>
      </c>
      <c r="C322" s="14"/>
      <c r="D322" s="11" t="s">
        <v>2</v>
      </c>
      <c r="E322" s="11" t="s">
        <v>3</v>
      </c>
      <c r="F322" s="6"/>
      <c r="G322" s="6"/>
      <c r="AA322" s="10" t="str">
        <f t="shared" si="77"/>
        <v>2-2-6の2-ロ-</v>
      </c>
      <c r="AB322" s="10"/>
      <c r="AC322" s="10">
        <f t="shared" si="81"/>
        <v>2</v>
      </c>
      <c r="AD322" s="10">
        <f t="shared" si="82"/>
        <v>4</v>
      </c>
      <c r="AE322" s="10">
        <f t="shared" si="83"/>
        <v>8</v>
      </c>
      <c r="AG322" s="9" t="str">
        <f t="shared" si="84"/>
        <v>2</v>
      </c>
      <c r="AH322" s="9" t="str">
        <f t="shared" si="85"/>
        <v>2</v>
      </c>
      <c r="AI322" s="9" t="str">
        <f t="shared" si="86"/>
        <v>6の2</v>
      </c>
      <c r="AJ322" s="9" t="str">
        <f t="shared" si="87"/>
        <v>-ロ</v>
      </c>
      <c r="AL322" s="9" t="str">
        <f t="shared" si="88"/>
        <v>第2条</v>
      </c>
      <c r="AM322" s="9" t="str">
        <f t="shared" si="89"/>
        <v>第2項</v>
      </c>
      <c r="AN322" s="9" t="e">
        <f t="shared" si="90"/>
        <v>#VALUE!</v>
      </c>
      <c r="AO322" s="35"/>
      <c r="AP322" s="35">
        <f t="shared" si="91"/>
        <v>1</v>
      </c>
      <c r="AQ322" s="35" t="str">
        <f t="shared" si="92"/>
        <v/>
      </c>
      <c r="AR322" s="35" t="str">
        <f t="shared" si="79"/>
        <v/>
      </c>
      <c r="AS322" s="35" t="str">
        <f t="shared" si="80"/>
        <v/>
      </c>
    </row>
    <row r="323" spans="1:46" x14ac:dyDescent="0.2">
      <c r="A323" s="11" t="s">
        <v>713</v>
      </c>
      <c r="B323" s="11" t="s">
        <v>1</v>
      </c>
      <c r="C323" s="14"/>
      <c r="D323" s="11" t="s">
        <v>2</v>
      </c>
      <c r="E323" s="11" t="s">
        <v>3</v>
      </c>
      <c r="F323" s="6"/>
      <c r="G323" s="6"/>
      <c r="AA323" s="10" t="str">
        <f t="shared" ref="AA323:AA386" si="93">A323&amp;"-"</f>
        <v>2-2-6の2-ハ-</v>
      </c>
      <c r="AB323" s="10"/>
      <c r="AC323" s="10">
        <f t="shared" si="81"/>
        <v>2</v>
      </c>
      <c r="AD323" s="10">
        <f t="shared" si="82"/>
        <v>4</v>
      </c>
      <c r="AE323" s="10">
        <f t="shared" si="83"/>
        <v>8</v>
      </c>
      <c r="AG323" s="9" t="str">
        <f t="shared" si="84"/>
        <v>2</v>
      </c>
      <c r="AH323" s="9" t="str">
        <f t="shared" si="85"/>
        <v>2</v>
      </c>
      <c r="AI323" s="9" t="str">
        <f t="shared" si="86"/>
        <v>6の2</v>
      </c>
      <c r="AJ323" s="9" t="str">
        <f t="shared" si="87"/>
        <v>-ハ</v>
      </c>
      <c r="AL323" s="9" t="str">
        <f t="shared" si="88"/>
        <v>第2条</v>
      </c>
      <c r="AM323" s="9" t="str">
        <f t="shared" si="89"/>
        <v>第2項</v>
      </c>
      <c r="AN323" s="9" t="e">
        <f t="shared" si="90"/>
        <v>#VALUE!</v>
      </c>
      <c r="AO323" s="35"/>
      <c r="AP323" s="35">
        <f t="shared" si="91"/>
        <v>1</v>
      </c>
      <c r="AQ323" s="35" t="str">
        <f t="shared" si="92"/>
        <v/>
      </c>
      <c r="AR323" s="35" t="str">
        <f t="shared" si="79"/>
        <v/>
      </c>
      <c r="AS323" s="35" t="str">
        <f t="shared" si="80"/>
        <v/>
      </c>
    </row>
    <row r="324" spans="1:46" x14ac:dyDescent="0.2">
      <c r="A324" s="20" t="s">
        <v>2157</v>
      </c>
      <c r="B324" s="20" t="s">
        <v>1988</v>
      </c>
      <c r="C324" s="29" t="str">
        <f t="shared" si="78"/>
        <v xml:space="preserve">貨物等省令 第2条第2項第七号 </v>
      </c>
      <c r="D324" s="20" t="s">
        <v>1984</v>
      </c>
      <c r="E324" s="20"/>
      <c r="F324" s="22"/>
      <c r="G324" s="22" t="s">
        <v>2292</v>
      </c>
      <c r="AA324" s="10" t="str">
        <f t="shared" si="93"/>
        <v>2-2-7-</v>
      </c>
      <c r="AB324" s="10"/>
      <c r="AC324" s="10">
        <f t="shared" si="81"/>
        <v>2</v>
      </c>
      <c r="AD324" s="10">
        <f t="shared" si="82"/>
        <v>4</v>
      </c>
      <c r="AE324" s="10">
        <f t="shared" si="83"/>
        <v>6</v>
      </c>
      <c r="AG324" s="9" t="str">
        <f t="shared" si="84"/>
        <v>2</v>
      </c>
      <c r="AH324" s="9" t="str">
        <f t="shared" si="85"/>
        <v>2</v>
      </c>
      <c r="AI324" s="9" t="str">
        <f t="shared" si="86"/>
        <v>7</v>
      </c>
      <c r="AJ324" s="9" t="str">
        <f t="shared" si="87"/>
        <v/>
      </c>
      <c r="AL324" s="9" t="str">
        <f t="shared" si="88"/>
        <v>第2条</v>
      </c>
      <c r="AM324" s="9" t="str">
        <f t="shared" si="89"/>
        <v>第2項</v>
      </c>
      <c r="AN324" s="9" t="str">
        <f t="shared" si="90"/>
        <v>第七号</v>
      </c>
      <c r="AO324" s="35"/>
      <c r="AP324" s="35">
        <f t="shared" si="91"/>
        <v>0</v>
      </c>
      <c r="AQ324" s="35" t="str">
        <f t="shared" si="92"/>
        <v/>
      </c>
      <c r="AR324" s="35" t="str">
        <f t="shared" si="79"/>
        <v/>
      </c>
      <c r="AS324" s="35" t="str">
        <f t="shared" si="80"/>
        <v/>
      </c>
    </row>
    <row r="325" spans="1:46" s="3" customFormat="1" x14ac:dyDescent="0.2">
      <c r="A325" s="11" t="s">
        <v>715</v>
      </c>
      <c r="B325" s="11" t="s">
        <v>1</v>
      </c>
      <c r="C325" s="14"/>
      <c r="D325" s="11" t="s">
        <v>1984</v>
      </c>
      <c r="E325" s="11" t="s">
        <v>3</v>
      </c>
      <c r="F325" s="6"/>
      <c r="G325" s="6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10" t="str">
        <f t="shared" si="93"/>
        <v>2-2-7-イ-</v>
      </c>
      <c r="AB325" s="10"/>
      <c r="AC325" s="10">
        <f t="shared" si="81"/>
        <v>2</v>
      </c>
      <c r="AD325" s="10">
        <f t="shared" si="82"/>
        <v>4</v>
      </c>
      <c r="AE325" s="10">
        <f t="shared" si="83"/>
        <v>6</v>
      </c>
      <c r="AF325" s="9"/>
      <c r="AG325" s="9" t="str">
        <f t="shared" si="84"/>
        <v>2</v>
      </c>
      <c r="AH325" s="9" t="str">
        <f t="shared" si="85"/>
        <v>2</v>
      </c>
      <c r="AI325" s="9" t="str">
        <f t="shared" si="86"/>
        <v>7</v>
      </c>
      <c r="AJ325" s="9" t="str">
        <f t="shared" si="87"/>
        <v>-イ</v>
      </c>
      <c r="AK325" s="9"/>
      <c r="AL325" s="9" t="str">
        <f t="shared" si="88"/>
        <v>第2条</v>
      </c>
      <c r="AM325" s="9" t="str">
        <f t="shared" si="89"/>
        <v>第2項</v>
      </c>
      <c r="AN325" s="9" t="str">
        <f t="shared" si="90"/>
        <v>第七号</v>
      </c>
      <c r="AO325" s="35"/>
      <c r="AP325" s="35">
        <f t="shared" si="91"/>
        <v>0</v>
      </c>
      <c r="AQ325" s="35" t="str">
        <f t="shared" si="92"/>
        <v/>
      </c>
      <c r="AR325" s="35" t="str">
        <f t="shared" si="79"/>
        <v/>
      </c>
      <c r="AS325" s="35" t="str">
        <f t="shared" si="80"/>
        <v/>
      </c>
      <c r="AT325" s="9"/>
    </row>
    <row r="326" spans="1:46" s="3" customFormat="1" x14ac:dyDescent="0.2">
      <c r="A326" s="11" t="s">
        <v>2163</v>
      </c>
      <c r="B326" s="11" t="s">
        <v>1988</v>
      </c>
      <c r="C326" s="14" t="str">
        <f t="shared" ref="C326:C337" si="94">"貨物等省令 "&amp;AL326&amp;AM326&amp;AN326&amp;" "&amp;AJ326</f>
        <v>貨物等省令 第2条第2項第七号 -イ-1</v>
      </c>
      <c r="D326" s="11" t="s">
        <v>1985</v>
      </c>
      <c r="E326" s="19" t="s">
        <v>2309</v>
      </c>
      <c r="F326" s="6"/>
      <c r="G326" s="6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10" t="str">
        <f t="shared" si="93"/>
        <v>2-2-7-イ-1-</v>
      </c>
      <c r="AB326" s="10"/>
      <c r="AC326" s="10">
        <f t="shared" ref="AC326:AE337" si="95">IF(ISERROR(SEARCH("-",$AA326,AB326+1)),"",SEARCH("-",$AA326,AB326+1))</f>
        <v>2</v>
      </c>
      <c r="AD326" s="10">
        <f t="shared" si="95"/>
        <v>4</v>
      </c>
      <c r="AE326" s="10">
        <f t="shared" si="95"/>
        <v>6</v>
      </c>
      <c r="AF326" s="9"/>
      <c r="AG326" s="9" t="str">
        <f t="shared" ref="AG326:AG337" si="96">IF(ISERROR(MID($AA326,AB326+1,AC326-AB326-1)),"",MID($AA326,AB326+1,AC326-AB326-1))</f>
        <v>2</v>
      </c>
      <c r="AH326" s="9" t="str">
        <f t="shared" si="85"/>
        <v>2</v>
      </c>
      <c r="AI326" s="9" t="str">
        <f t="shared" si="86"/>
        <v>7</v>
      </c>
      <c r="AJ326" s="9" t="str">
        <f t="shared" ref="AJ326:AJ337" si="97">IF(ISERROR(MID($A326,AE326,100)),"",MID($A326,AE326,100))</f>
        <v>-イ-1</v>
      </c>
      <c r="AK326" s="9"/>
      <c r="AL326" s="9" t="str">
        <f t="shared" ref="AL326:AL337" si="98">"第"&amp;AG326&amp;"条"</f>
        <v>第2条</v>
      </c>
      <c r="AM326" s="9" t="str">
        <f t="shared" ref="AM326:AM337" si="99">"第"&amp;AH326&amp;"項"</f>
        <v>第2項</v>
      </c>
      <c r="AN326" s="9" t="str">
        <f t="shared" ref="AN326:AN337" si="100">"第"&amp;NUMBERSTRING(AI326,1)&amp;"号"</f>
        <v>第七号</v>
      </c>
      <c r="AO326" s="35"/>
      <c r="AP326" s="35">
        <f t="shared" ref="AP326:AP337" si="101">COUNTIF(AA326,"*の*")</f>
        <v>0</v>
      </c>
      <c r="AQ326" s="35" t="str">
        <f t="shared" ref="AQ326:AQ337" si="102">IF(AI326="","号なし","")</f>
        <v/>
      </c>
      <c r="AR326" s="35" t="str">
        <f t="shared" ref="AR326:AR389" si="103">IF(AH326="","項なし","")</f>
        <v/>
      </c>
      <c r="AS326" s="35" t="str">
        <f t="shared" ref="AS326:AS389" si="104">IF(AG326="","条なし","")</f>
        <v/>
      </c>
      <c r="AT326" s="9"/>
    </row>
    <row r="327" spans="1:46" s="3" customFormat="1" x14ac:dyDescent="0.2">
      <c r="A327" s="11" t="s">
        <v>2164</v>
      </c>
      <c r="B327" s="11" t="s">
        <v>1988</v>
      </c>
      <c r="C327" s="14" t="str">
        <f t="shared" si="94"/>
        <v>貨物等省令 第2条第2項第七号 -イ-2</v>
      </c>
      <c r="D327" s="11" t="s">
        <v>1985</v>
      </c>
      <c r="E327" s="19" t="s">
        <v>2309</v>
      </c>
      <c r="F327" s="6"/>
      <c r="G327" s="6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10" t="str">
        <f t="shared" si="93"/>
        <v>2-2-7-イ-2-</v>
      </c>
      <c r="AB327" s="10"/>
      <c r="AC327" s="10">
        <f t="shared" si="95"/>
        <v>2</v>
      </c>
      <c r="AD327" s="10">
        <f t="shared" si="95"/>
        <v>4</v>
      </c>
      <c r="AE327" s="10">
        <f t="shared" si="95"/>
        <v>6</v>
      </c>
      <c r="AF327" s="9"/>
      <c r="AG327" s="9" t="str">
        <f t="shared" si="96"/>
        <v>2</v>
      </c>
      <c r="AH327" s="9" t="str">
        <f t="shared" si="85"/>
        <v>2</v>
      </c>
      <c r="AI327" s="9" t="str">
        <f t="shared" si="86"/>
        <v>7</v>
      </c>
      <c r="AJ327" s="9" t="str">
        <f t="shared" si="97"/>
        <v>-イ-2</v>
      </c>
      <c r="AK327" s="9"/>
      <c r="AL327" s="9" t="str">
        <f t="shared" si="98"/>
        <v>第2条</v>
      </c>
      <c r="AM327" s="9" t="str">
        <f t="shared" si="99"/>
        <v>第2項</v>
      </c>
      <c r="AN327" s="9" t="str">
        <f t="shared" si="100"/>
        <v>第七号</v>
      </c>
      <c r="AO327" s="35"/>
      <c r="AP327" s="35">
        <f t="shared" si="101"/>
        <v>0</v>
      </c>
      <c r="AQ327" s="35" t="str">
        <f t="shared" si="102"/>
        <v/>
      </c>
      <c r="AR327" s="35" t="str">
        <f t="shared" si="103"/>
        <v/>
      </c>
      <c r="AS327" s="35" t="str">
        <f t="shared" si="104"/>
        <v/>
      </c>
      <c r="AT327" s="9"/>
    </row>
    <row r="328" spans="1:46" s="3" customFormat="1" x14ac:dyDescent="0.2">
      <c r="A328" s="11" t="s">
        <v>2165</v>
      </c>
      <c r="B328" s="11" t="s">
        <v>1988</v>
      </c>
      <c r="C328" s="14" t="str">
        <f t="shared" si="94"/>
        <v>貨物等省令 第2条第2項第七号 -イ-3</v>
      </c>
      <c r="D328" s="11" t="s">
        <v>1985</v>
      </c>
      <c r="E328" s="19" t="s">
        <v>2309</v>
      </c>
      <c r="F328" s="6"/>
      <c r="G328" s="6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10" t="str">
        <f t="shared" si="93"/>
        <v>2-2-7-イ-3-</v>
      </c>
      <c r="AB328" s="10"/>
      <c r="AC328" s="10">
        <f t="shared" si="95"/>
        <v>2</v>
      </c>
      <c r="AD328" s="10">
        <f t="shared" si="95"/>
        <v>4</v>
      </c>
      <c r="AE328" s="10">
        <f t="shared" si="95"/>
        <v>6</v>
      </c>
      <c r="AF328" s="9"/>
      <c r="AG328" s="9" t="str">
        <f t="shared" si="96"/>
        <v>2</v>
      </c>
      <c r="AH328" s="9" t="str">
        <f t="shared" si="85"/>
        <v>2</v>
      </c>
      <c r="AI328" s="9" t="str">
        <f t="shared" si="86"/>
        <v>7</v>
      </c>
      <c r="AJ328" s="9" t="str">
        <f t="shared" si="97"/>
        <v>-イ-3</v>
      </c>
      <c r="AK328" s="9"/>
      <c r="AL328" s="9" t="str">
        <f t="shared" si="98"/>
        <v>第2条</v>
      </c>
      <c r="AM328" s="9" t="str">
        <f t="shared" si="99"/>
        <v>第2項</v>
      </c>
      <c r="AN328" s="9" t="str">
        <f t="shared" si="100"/>
        <v>第七号</v>
      </c>
      <c r="AO328" s="35"/>
      <c r="AP328" s="35">
        <f t="shared" si="101"/>
        <v>0</v>
      </c>
      <c r="AQ328" s="35" t="str">
        <f t="shared" si="102"/>
        <v/>
      </c>
      <c r="AR328" s="35" t="str">
        <f t="shared" si="103"/>
        <v/>
      </c>
      <c r="AS328" s="35" t="str">
        <f t="shared" si="104"/>
        <v/>
      </c>
      <c r="AT328" s="9"/>
    </row>
    <row r="329" spans="1:46" s="3" customFormat="1" x14ac:dyDescent="0.2">
      <c r="A329" s="11" t="s">
        <v>2166</v>
      </c>
      <c r="B329" s="11" t="s">
        <v>1988</v>
      </c>
      <c r="C329" s="14" t="str">
        <f t="shared" si="94"/>
        <v>貨物等省令 第2条第2項第七号 -イ-4</v>
      </c>
      <c r="D329" s="11" t="s">
        <v>1985</v>
      </c>
      <c r="E329" s="19" t="s">
        <v>2309</v>
      </c>
      <c r="F329" s="6"/>
      <c r="G329" s="6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10" t="str">
        <f t="shared" si="93"/>
        <v>2-2-7-イ-4-</v>
      </c>
      <c r="AB329" s="10"/>
      <c r="AC329" s="10">
        <f t="shared" si="95"/>
        <v>2</v>
      </c>
      <c r="AD329" s="10">
        <f t="shared" si="95"/>
        <v>4</v>
      </c>
      <c r="AE329" s="10">
        <f t="shared" si="95"/>
        <v>6</v>
      </c>
      <c r="AF329" s="9"/>
      <c r="AG329" s="9" t="str">
        <f t="shared" si="96"/>
        <v>2</v>
      </c>
      <c r="AH329" s="9" t="str">
        <f t="shared" si="85"/>
        <v>2</v>
      </c>
      <c r="AI329" s="9" t="str">
        <f t="shared" si="86"/>
        <v>7</v>
      </c>
      <c r="AJ329" s="9" t="str">
        <f t="shared" si="97"/>
        <v>-イ-4</v>
      </c>
      <c r="AK329" s="9"/>
      <c r="AL329" s="9" t="str">
        <f t="shared" si="98"/>
        <v>第2条</v>
      </c>
      <c r="AM329" s="9" t="str">
        <f t="shared" si="99"/>
        <v>第2項</v>
      </c>
      <c r="AN329" s="9" t="str">
        <f t="shared" si="100"/>
        <v>第七号</v>
      </c>
      <c r="AO329" s="35"/>
      <c r="AP329" s="35">
        <f t="shared" si="101"/>
        <v>0</v>
      </c>
      <c r="AQ329" s="35" t="str">
        <f t="shared" si="102"/>
        <v/>
      </c>
      <c r="AR329" s="35" t="str">
        <f t="shared" si="103"/>
        <v/>
      </c>
      <c r="AS329" s="35" t="str">
        <f t="shared" si="104"/>
        <v/>
      </c>
      <c r="AT329" s="9"/>
    </row>
    <row r="330" spans="1:46" s="3" customFormat="1" x14ac:dyDescent="0.2">
      <c r="A330" s="11" t="s">
        <v>2167</v>
      </c>
      <c r="B330" s="11" t="s">
        <v>1988</v>
      </c>
      <c r="C330" s="14" t="str">
        <f t="shared" si="94"/>
        <v>貨物等省令 第2条第2項第七号 -イ-5</v>
      </c>
      <c r="D330" s="11" t="s">
        <v>1985</v>
      </c>
      <c r="E330" s="19" t="s">
        <v>2309</v>
      </c>
      <c r="F330" s="6"/>
      <c r="G330" s="6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10" t="str">
        <f t="shared" si="93"/>
        <v>2-2-7-イ-5-</v>
      </c>
      <c r="AB330" s="10"/>
      <c r="AC330" s="10">
        <f t="shared" si="95"/>
        <v>2</v>
      </c>
      <c r="AD330" s="10">
        <f t="shared" si="95"/>
        <v>4</v>
      </c>
      <c r="AE330" s="10">
        <f t="shared" si="95"/>
        <v>6</v>
      </c>
      <c r="AF330" s="9"/>
      <c r="AG330" s="9" t="str">
        <f t="shared" si="96"/>
        <v>2</v>
      </c>
      <c r="AH330" s="9" t="str">
        <f t="shared" si="85"/>
        <v>2</v>
      </c>
      <c r="AI330" s="9" t="str">
        <f t="shared" si="86"/>
        <v>7</v>
      </c>
      <c r="AJ330" s="9" t="str">
        <f t="shared" si="97"/>
        <v>-イ-5</v>
      </c>
      <c r="AK330" s="9"/>
      <c r="AL330" s="9" t="str">
        <f t="shared" si="98"/>
        <v>第2条</v>
      </c>
      <c r="AM330" s="9" t="str">
        <f t="shared" si="99"/>
        <v>第2項</v>
      </c>
      <c r="AN330" s="9" t="str">
        <f t="shared" si="100"/>
        <v>第七号</v>
      </c>
      <c r="AO330" s="35"/>
      <c r="AP330" s="35">
        <f t="shared" si="101"/>
        <v>0</v>
      </c>
      <c r="AQ330" s="35" t="str">
        <f t="shared" si="102"/>
        <v/>
      </c>
      <c r="AR330" s="35" t="str">
        <f t="shared" si="103"/>
        <v/>
      </c>
      <c r="AS330" s="35" t="str">
        <f t="shared" si="104"/>
        <v/>
      </c>
      <c r="AT330" s="9"/>
    </row>
    <row r="331" spans="1:46" s="3" customFormat="1" x14ac:dyDescent="0.2">
      <c r="A331" s="11" t="s">
        <v>2168</v>
      </c>
      <c r="B331" s="11" t="s">
        <v>1988</v>
      </c>
      <c r="C331" s="14" t="str">
        <f t="shared" si="94"/>
        <v>貨物等省令 第2条第2項第七号 -イ-6</v>
      </c>
      <c r="D331" s="11" t="s">
        <v>1985</v>
      </c>
      <c r="E331" s="19" t="s">
        <v>2309</v>
      </c>
      <c r="F331" s="6"/>
      <c r="G331" s="6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10" t="str">
        <f t="shared" si="93"/>
        <v>2-2-7-イ-6-</v>
      </c>
      <c r="AB331" s="10"/>
      <c r="AC331" s="10">
        <f t="shared" si="95"/>
        <v>2</v>
      </c>
      <c r="AD331" s="10">
        <f t="shared" si="95"/>
        <v>4</v>
      </c>
      <c r="AE331" s="10">
        <f t="shared" si="95"/>
        <v>6</v>
      </c>
      <c r="AF331" s="9"/>
      <c r="AG331" s="9" t="str">
        <f t="shared" si="96"/>
        <v>2</v>
      </c>
      <c r="AH331" s="9" t="str">
        <f t="shared" si="85"/>
        <v>2</v>
      </c>
      <c r="AI331" s="9" t="str">
        <f t="shared" si="86"/>
        <v>7</v>
      </c>
      <c r="AJ331" s="9" t="str">
        <f t="shared" si="97"/>
        <v>-イ-6</v>
      </c>
      <c r="AK331" s="9"/>
      <c r="AL331" s="9" t="str">
        <f t="shared" si="98"/>
        <v>第2条</v>
      </c>
      <c r="AM331" s="9" t="str">
        <f t="shared" si="99"/>
        <v>第2項</v>
      </c>
      <c r="AN331" s="9" t="str">
        <f t="shared" si="100"/>
        <v>第七号</v>
      </c>
      <c r="AO331" s="35"/>
      <c r="AP331" s="35">
        <f t="shared" si="101"/>
        <v>0</v>
      </c>
      <c r="AQ331" s="35" t="str">
        <f t="shared" si="102"/>
        <v/>
      </c>
      <c r="AR331" s="35" t="str">
        <f t="shared" si="103"/>
        <v/>
      </c>
      <c r="AS331" s="35" t="str">
        <f t="shared" si="104"/>
        <v/>
      </c>
      <c r="AT331" s="9"/>
    </row>
    <row r="332" spans="1:46" s="3" customFormat="1" x14ac:dyDescent="0.2">
      <c r="A332" s="11" t="s">
        <v>2169</v>
      </c>
      <c r="B332" s="11" t="s">
        <v>1988</v>
      </c>
      <c r="C332" s="14" t="str">
        <f t="shared" si="94"/>
        <v>貨物等省令 第2条第2項第七号 -イ-7</v>
      </c>
      <c r="D332" s="11" t="s">
        <v>1985</v>
      </c>
      <c r="E332" s="19" t="s">
        <v>2309</v>
      </c>
      <c r="F332" s="6"/>
      <c r="G332" s="6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10" t="str">
        <f t="shared" si="93"/>
        <v>2-2-7-イ-7-</v>
      </c>
      <c r="AB332" s="10"/>
      <c r="AC332" s="10">
        <f t="shared" si="95"/>
        <v>2</v>
      </c>
      <c r="AD332" s="10">
        <f t="shared" si="95"/>
        <v>4</v>
      </c>
      <c r="AE332" s="10">
        <f t="shared" si="95"/>
        <v>6</v>
      </c>
      <c r="AF332" s="9"/>
      <c r="AG332" s="9" t="str">
        <f t="shared" si="96"/>
        <v>2</v>
      </c>
      <c r="AH332" s="9" t="str">
        <f t="shared" si="85"/>
        <v>2</v>
      </c>
      <c r="AI332" s="9" t="str">
        <f t="shared" si="86"/>
        <v>7</v>
      </c>
      <c r="AJ332" s="9" t="str">
        <f t="shared" si="97"/>
        <v>-イ-7</v>
      </c>
      <c r="AK332" s="9"/>
      <c r="AL332" s="9" t="str">
        <f t="shared" si="98"/>
        <v>第2条</v>
      </c>
      <c r="AM332" s="9" t="str">
        <f t="shared" si="99"/>
        <v>第2項</v>
      </c>
      <c r="AN332" s="9" t="str">
        <f t="shared" si="100"/>
        <v>第七号</v>
      </c>
      <c r="AO332" s="35"/>
      <c r="AP332" s="35">
        <f t="shared" si="101"/>
        <v>0</v>
      </c>
      <c r="AQ332" s="35" t="str">
        <f t="shared" si="102"/>
        <v/>
      </c>
      <c r="AR332" s="35" t="str">
        <f t="shared" si="103"/>
        <v/>
      </c>
      <c r="AS332" s="35" t="str">
        <f t="shared" si="104"/>
        <v/>
      </c>
      <c r="AT332" s="9"/>
    </row>
    <row r="333" spans="1:46" s="3" customFormat="1" x14ac:dyDescent="0.2">
      <c r="A333" s="11" t="s">
        <v>2170</v>
      </c>
      <c r="B333" s="11" t="s">
        <v>1988</v>
      </c>
      <c r="C333" s="14" t="str">
        <f t="shared" si="94"/>
        <v>貨物等省令 第2条第2項第七号 -イ-8</v>
      </c>
      <c r="D333" s="11" t="s">
        <v>1985</v>
      </c>
      <c r="E333" s="19" t="s">
        <v>2309</v>
      </c>
      <c r="F333" s="6"/>
      <c r="G333" s="6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10" t="str">
        <f t="shared" si="93"/>
        <v>2-2-7-イ-8-</v>
      </c>
      <c r="AB333" s="10"/>
      <c r="AC333" s="10">
        <f t="shared" si="95"/>
        <v>2</v>
      </c>
      <c r="AD333" s="10">
        <f t="shared" si="95"/>
        <v>4</v>
      </c>
      <c r="AE333" s="10">
        <f t="shared" si="95"/>
        <v>6</v>
      </c>
      <c r="AF333" s="9"/>
      <c r="AG333" s="9" t="str">
        <f t="shared" si="96"/>
        <v>2</v>
      </c>
      <c r="AH333" s="9" t="str">
        <f t="shared" si="85"/>
        <v>2</v>
      </c>
      <c r="AI333" s="9" t="str">
        <f t="shared" si="86"/>
        <v>7</v>
      </c>
      <c r="AJ333" s="9" t="str">
        <f t="shared" si="97"/>
        <v>-イ-8</v>
      </c>
      <c r="AK333" s="9"/>
      <c r="AL333" s="9" t="str">
        <f t="shared" si="98"/>
        <v>第2条</v>
      </c>
      <c r="AM333" s="9" t="str">
        <f t="shared" si="99"/>
        <v>第2項</v>
      </c>
      <c r="AN333" s="9" t="str">
        <f t="shared" si="100"/>
        <v>第七号</v>
      </c>
      <c r="AO333" s="35"/>
      <c r="AP333" s="35">
        <f t="shared" si="101"/>
        <v>0</v>
      </c>
      <c r="AQ333" s="35" t="str">
        <f t="shared" si="102"/>
        <v/>
      </c>
      <c r="AR333" s="35" t="str">
        <f t="shared" si="103"/>
        <v/>
      </c>
      <c r="AS333" s="35" t="str">
        <f t="shared" si="104"/>
        <v/>
      </c>
      <c r="AT333" s="9"/>
    </row>
    <row r="334" spans="1:46" s="3" customFormat="1" x14ac:dyDescent="0.2">
      <c r="A334" s="11" t="s">
        <v>2171</v>
      </c>
      <c r="B334" s="11" t="s">
        <v>1988</v>
      </c>
      <c r="C334" s="14" t="str">
        <f t="shared" si="94"/>
        <v>貨物等省令 第2条第2項第七号 -イ-9-1</v>
      </c>
      <c r="D334" s="11" t="s">
        <v>1985</v>
      </c>
      <c r="E334" s="19" t="s">
        <v>2309</v>
      </c>
      <c r="F334" s="6"/>
      <c r="G334" s="6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10" t="str">
        <f t="shared" si="93"/>
        <v>2-2-7-イ-9-1-</v>
      </c>
      <c r="AB334" s="10"/>
      <c r="AC334" s="10">
        <f t="shared" si="95"/>
        <v>2</v>
      </c>
      <c r="AD334" s="10">
        <f t="shared" si="95"/>
        <v>4</v>
      </c>
      <c r="AE334" s="10">
        <f t="shared" si="95"/>
        <v>6</v>
      </c>
      <c r="AF334" s="9"/>
      <c r="AG334" s="9" t="str">
        <f t="shared" si="96"/>
        <v>2</v>
      </c>
      <c r="AH334" s="9" t="str">
        <f t="shared" si="85"/>
        <v>2</v>
      </c>
      <c r="AI334" s="9" t="str">
        <f t="shared" si="86"/>
        <v>7</v>
      </c>
      <c r="AJ334" s="9" t="str">
        <f t="shared" si="97"/>
        <v>-イ-9-1</v>
      </c>
      <c r="AK334" s="9"/>
      <c r="AL334" s="9" t="str">
        <f t="shared" si="98"/>
        <v>第2条</v>
      </c>
      <c r="AM334" s="9" t="str">
        <f t="shared" si="99"/>
        <v>第2項</v>
      </c>
      <c r="AN334" s="9" t="str">
        <f t="shared" si="100"/>
        <v>第七号</v>
      </c>
      <c r="AO334" s="35"/>
      <c r="AP334" s="35">
        <f t="shared" si="101"/>
        <v>0</v>
      </c>
      <c r="AQ334" s="35" t="str">
        <f t="shared" si="102"/>
        <v/>
      </c>
      <c r="AR334" s="35" t="str">
        <f t="shared" si="103"/>
        <v/>
      </c>
      <c r="AS334" s="35" t="str">
        <f t="shared" si="104"/>
        <v/>
      </c>
      <c r="AT334" s="9"/>
    </row>
    <row r="335" spans="1:46" s="3" customFormat="1" x14ac:dyDescent="0.2">
      <c r="A335" s="11" t="s">
        <v>2172</v>
      </c>
      <c r="B335" s="11" t="s">
        <v>1988</v>
      </c>
      <c r="C335" s="14" t="str">
        <f t="shared" si="94"/>
        <v>貨物等省令 第2条第2項第七号 -イ-9-2</v>
      </c>
      <c r="D335" s="11" t="s">
        <v>1985</v>
      </c>
      <c r="E335" s="19" t="s">
        <v>2310</v>
      </c>
      <c r="F335" s="6"/>
      <c r="G335" s="6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10" t="str">
        <f t="shared" si="93"/>
        <v>2-2-7-イ-9-2-</v>
      </c>
      <c r="AB335" s="10"/>
      <c r="AC335" s="10">
        <f t="shared" si="95"/>
        <v>2</v>
      </c>
      <c r="AD335" s="10">
        <f t="shared" si="95"/>
        <v>4</v>
      </c>
      <c r="AE335" s="10">
        <f t="shared" si="95"/>
        <v>6</v>
      </c>
      <c r="AF335" s="9"/>
      <c r="AG335" s="9" t="str">
        <f t="shared" si="96"/>
        <v>2</v>
      </c>
      <c r="AH335" s="9" t="str">
        <f t="shared" si="85"/>
        <v>2</v>
      </c>
      <c r="AI335" s="9" t="str">
        <f t="shared" si="86"/>
        <v>7</v>
      </c>
      <c r="AJ335" s="9" t="str">
        <f t="shared" si="97"/>
        <v>-イ-9-2</v>
      </c>
      <c r="AK335" s="9"/>
      <c r="AL335" s="9" t="str">
        <f t="shared" si="98"/>
        <v>第2条</v>
      </c>
      <c r="AM335" s="9" t="str">
        <f t="shared" si="99"/>
        <v>第2項</v>
      </c>
      <c r="AN335" s="9" t="str">
        <f t="shared" si="100"/>
        <v>第七号</v>
      </c>
      <c r="AO335" s="35"/>
      <c r="AP335" s="35">
        <f t="shared" si="101"/>
        <v>0</v>
      </c>
      <c r="AQ335" s="35" t="str">
        <f t="shared" si="102"/>
        <v/>
      </c>
      <c r="AR335" s="35" t="str">
        <f t="shared" si="103"/>
        <v/>
      </c>
      <c r="AS335" s="35" t="str">
        <f t="shared" si="104"/>
        <v/>
      </c>
      <c r="AT335" s="9"/>
    </row>
    <row r="336" spans="1:46" s="3" customFormat="1" x14ac:dyDescent="0.2">
      <c r="A336" s="11" t="s">
        <v>2173</v>
      </c>
      <c r="B336" s="11" t="s">
        <v>1988</v>
      </c>
      <c r="C336" s="14" t="str">
        <f t="shared" si="94"/>
        <v>貨物等省令 第2条第2項第七号 -イ-9-3</v>
      </c>
      <c r="D336" s="11" t="s">
        <v>1985</v>
      </c>
      <c r="E336" s="19" t="s">
        <v>2311</v>
      </c>
      <c r="F336" s="6"/>
      <c r="G336" s="6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10" t="str">
        <f t="shared" si="93"/>
        <v>2-2-7-イ-9-3-</v>
      </c>
      <c r="AB336" s="10"/>
      <c r="AC336" s="10">
        <f t="shared" si="95"/>
        <v>2</v>
      </c>
      <c r="AD336" s="10">
        <f t="shared" si="95"/>
        <v>4</v>
      </c>
      <c r="AE336" s="10">
        <f t="shared" si="95"/>
        <v>6</v>
      </c>
      <c r="AF336" s="9"/>
      <c r="AG336" s="9" t="str">
        <f t="shared" si="96"/>
        <v>2</v>
      </c>
      <c r="AH336" s="9" t="str">
        <f t="shared" si="85"/>
        <v>2</v>
      </c>
      <c r="AI336" s="9" t="str">
        <f t="shared" si="86"/>
        <v>7</v>
      </c>
      <c r="AJ336" s="9" t="str">
        <f t="shared" si="97"/>
        <v>-イ-9-3</v>
      </c>
      <c r="AK336" s="9"/>
      <c r="AL336" s="9" t="str">
        <f t="shared" si="98"/>
        <v>第2条</v>
      </c>
      <c r="AM336" s="9" t="str">
        <f t="shared" si="99"/>
        <v>第2項</v>
      </c>
      <c r="AN336" s="9" t="str">
        <f t="shared" si="100"/>
        <v>第七号</v>
      </c>
      <c r="AO336" s="35"/>
      <c r="AP336" s="35">
        <f t="shared" si="101"/>
        <v>0</v>
      </c>
      <c r="AQ336" s="35" t="str">
        <f t="shared" si="102"/>
        <v/>
      </c>
      <c r="AR336" s="35" t="str">
        <f t="shared" si="103"/>
        <v/>
      </c>
      <c r="AS336" s="35" t="str">
        <f t="shared" si="104"/>
        <v/>
      </c>
      <c r="AT336" s="9"/>
    </row>
    <row r="337" spans="1:46" s="3" customFormat="1" x14ac:dyDescent="0.2">
      <c r="A337" s="11" t="s">
        <v>2174</v>
      </c>
      <c r="B337" s="11" t="s">
        <v>1988</v>
      </c>
      <c r="C337" s="14" t="str">
        <f t="shared" si="94"/>
        <v>貨物等省令 第2条第2項第七号 -ロ</v>
      </c>
      <c r="D337" s="11" t="s">
        <v>1985</v>
      </c>
      <c r="E337" s="11" t="s">
        <v>3</v>
      </c>
      <c r="F337" s="6"/>
      <c r="G337" s="6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10" t="str">
        <f t="shared" si="93"/>
        <v>2-2-7-ロ-</v>
      </c>
      <c r="AB337" s="10"/>
      <c r="AC337" s="10">
        <f t="shared" si="95"/>
        <v>2</v>
      </c>
      <c r="AD337" s="10">
        <f t="shared" si="95"/>
        <v>4</v>
      </c>
      <c r="AE337" s="10">
        <f t="shared" si="95"/>
        <v>6</v>
      </c>
      <c r="AF337" s="9"/>
      <c r="AG337" s="9" t="str">
        <f t="shared" si="96"/>
        <v>2</v>
      </c>
      <c r="AH337" s="9" t="str">
        <f t="shared" si="85"/>
        <v>2</v>
      </c>
      <c r="AI337" s="9" t="str">
        <f t="shared" si="86"/>
        <v>7</v>
      </c>
      <c r="AJ337" s="9" t="str">
        <f t="shared" si="97"/>
        <v>-ロ</v>
      </c>
      <c r="AK337" s="9"/>
      <c r="AL337" s="9" t="str">
        <f t="shared" si="98"/>
        <v>第2条</v>
      </c>
      <c r="AM337" s="9" t="str">
        <f t="shared" si="99"/>
        <v>第2項</v>
      </c>
      <c r="AN337" s="9" t="str">
        <f t="shared" si="100"/>
        <v>第七号</v>
      </c>
      <c r="AO337" s="35"/>
      <c r="AP337" s="35">
        <f t="shared" si="101"/>
        <v>0</v>
      </c>
      <c r="AQ337" s="35" t="str">
        <f t="shared" si="102"/>
        <v/>
      </c>
      <c r="AR337" s="35" t="str">
        <f t="shared" si="103"/>
        <v/>
      </c>
      <c r="AS337" s="35" t="str">
        <f t="shared" si="104"/>
        <v/>
      </c>
      <c r="AT337" s="9"/>
    </row>
    <row r="338" spans="1:46" s="3" customFormat="1" x14ac:dyDescent="0.2">
      <c r="A338" s="23" t="s">
        <v>719</v>
      </c>
      <c r="B338" s="23" t="s">
        <v>1</v>
      </c>
      <c r="C338" s="30" t="str">
        <f t="shared" ref="C338:C386" si="105">"貨物等省令 "&amp;AL338&amp;AM338&amp;AN338&amp;" "&amp;AJ338</f>
        <v>貨物等省令 第2条第2項第七号 -ハ</v>
      </c>
      <c r="D338" s="34" t="s">
        <v>1985</v>
      </c>
      <c r="E338" s="34" t="s">
        <v>2327</v>
      </c>
      <c r="F338" s="24"/>
      <c r="G338" s="30" t="s">
        <v>2207</v>
      </c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10" t="str">
        <f t="shared" si="93"/>
        <v>2-2-7-ハ-</v>
      </c>
      <c r="AB338" s="10"/>
      <c r="AC338" s="10">
        <f t="shared" si="81"/>
        <v>2</v>
      </c>
      <c r="AD338" s="10">
        <f t="shared" si="82"/>
        <v>4</v>
      </c>
      <c r="AE338" s="10">
        <f t="shared" si="83"/>
        <v>6</v>
      </c>
      <c r="AF338" s="9"/>
      <c r="AG338" s="9" t="str">
        <f t="shared" si="84"/>
        <v>2</v>
      </c>
      <c r="AH338" s="9" t="str">
        <f t="shared" si="85"/>
        <v>2</v>
      </c>
      <c r="AI338" s="9" t="str">
        <f t="shared" si="86"/>
        <v>7</v>
      </c>
      <c r="AJ338" s="9" t="str">
        <f t="shared" si="87"/>
        <v>-ハ</v>
      </c>
      <c r="AK338" s="9"/>
      <c r="AL338" s="9" t="str">
        <f t="shared" si="88"/>
        <v>第2条</v>
      </c>
      <c r="AM338" s="9" t="str">
        <f t="shared" si="89"/>
        <v>第2項</v>
      </c>
      <c r="AN338" s="9" t="str">
        <f t="shared" si="90"/>
        <v>第七号</v>
      </c>
      <c r="AO338" s="35"/>
      <c r="AP338" s="35">
        <f t="shared" si="91"/>
        <v>0</v>
      </c>
      <c r="AQ338" s="35" t="str">
        <f t="shared" si="92"/>
        <v/>
      </c>
      <c r="AR338" s="35" t="str">
        <f t="shared" si="103"/>
        <v/>
      </c>
      <c r="AS338" s="35" t="str">
        <f t="shared" si="104"/>
        <v/>
      </c>
      <c r="AT338" s="9"/>
    </row>
    <row r="339" spans="1:46" s="3" customFormat="1" x14ac:dyDescent="0.2">
      <c r="A339" s="11" t="s">
        <v>718</v>
      </c>
      <c r="B339" s="11" t="s">
        <v>1</v>
      </c>
      <c r="C339" s="14"/>
      <c r="D339" s="11" t="s">
        <v>1984</v>
      </c>
      <c r="E339" s="11" t="s">
        <v>3</v>
      </c>
      <c r="F339" s="6"/>
      <c r="G339" s="6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10" t="str">
        <f t="shared" si="93"/>
        <v>2-2-7-ニ-</v>
      </c>
      <c r="AB339" s="10"/>
      <c r="AC339" s="10">
        <f t="shared" si="81"/>
        <v>2</v>
      </c>
      <c r="AD339" s="10">
        <f t="shared" si="82"/>
        <v>4</v>
      </c>
      <c r="AE339" s="10">
        <f t="shared" si="83"/>
        <v>6</v>
      </c>
      <c r="AF339" s="9"/>
      <c r="AG339" s="9" t="str">
        <f t="shared" si="84"/>
        <v>2</v>
      </c>
      <c r="AH339" s="9" t="str">
        <f t="shared" si="85"/>
        <v>2</v>
      </c>
      <c r="AI339" s="9" t="str">
        <f t="shared" si="86"/>
        <v>7</v>
      </c>
      <c r="AJ339" s="9" t="str">
        <f t="shared" si="87"/>
        <v>-ニ</v>
      </c>
      <c r="AK339" s="9"/>
      <c r="AL339" s="9" t="str">
        <f t="shared" si="88"/>
        <v>第2条</v>
      </c>
      <c r="AM339" s="9" t="str">
        <f t="shared" si="89"/>
        <v>第2項</v>
      </c>
      <c r="AN339" s="9" t="str">
        <f t="shared" si="90"/>
        <v>第七号</v>
      </c>
      <c r="AO339" s="35"/>
      <c r="AP339" s="35">
        <f t="shared" si="91"/>
        <v>0</v>
      </c>
      <c r="AQ339" s="35" t="str">
        <f t="shared" si="92"/>
        <v/>
      </c>
      <c r="AR339" s="35" t="str">
        <f t="shared" si="103"/>
        <v/>
      </c>
      <c r="AS339" s="35" t="str">
        <f t="shared" si="104"/>
        <v/>
      </c>
      <c r="AT339" s="9"/>
    </row>
    <row r="340" spans="1:46" s="3" customFormat="1" x14ac:dyDescent="0.2">
      <c r="A340" s="11" t="s">
        <v>721</v>
      </c>
      <c r="B340" s="11" t="s">
        <v>1</v>
      </c>
      <c r="C340" s="14"/>
      <c r="D340" s="11" t="s">
        <v>1984</v>
      </c>
      <c r="E340" s="11" t="s">
        <v>3</v>
      </c>
      <c r="F340" s="6"/>
      <c r="G340" s="6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10" t="str">
        <f t="shared" si="93"/>
        <v>2-2-7-ホ-</v>
      </c>
      <c r="AB340" s="10"/>
      <c r="AC340" s="10">
        <f t="shared" ref="AC340:AC390" si="106">IF(ISERROR(SEARCH("-",$AA340,AB340+1)),"",SEARCH("-",$AA340,AB340+1))</f>
        <v>2</v>
      </c>
      <c r="AD340" s="10">
        <f t="shared" ref="AD340:AD390" si="107">IF(ISERROR(SEARCH("-",$AA340,AC340+1)),"",SEARCH("-",$AA340,AC340+1))</f>
        <v>4</v>
      </c>
      <c r="AE340" s="10">
        <f t="shared" ref="AE340:AE390" si="108">IF(ISERROR(SEARCH("-",$AA340,AD340+1)),"",SEARCH("-",$AA340,AD340+1))</f>
        <v>6</v>
      </c>
      <c r="AF340" s="9"/>
      <c r="AG340" s="9" t="str">
        <f t="shared" ref="AG340:AG390" si="109">IF(ISERROR(MID($AA340,AB340+1,AC340-AB340-1)),"",MID($AA340,AB340+1,AC340-AB340-1))</f>
        <v>2</v>
      </c>
      <c r="AH340" s="9" t="str">
        <f t="shared" ref="AH340:AH390" si="110">IF(ISERROR(MID($AA340,AC340+1,AD340-AC340-1)),"",MID($AA340,AC340+1,AD340-AC340-1))</f>
        <v>2</v>
      </c>
      <c r="AI340" s="9" t="str">
        <f t="shared" ref="AI340:AI390" si="111">IF(ISERROR(MID($AA340,AD340+1,AE340-AD340-1)),"",MID($AA340,AD340+1,AE340-AD340-1))</f>
        <v>7</v>
      </c>
      <c r="AJ340" s="9" t="str">
        <f t="shared" ref="AJ340:AJ390" si="112">IF(ISERROR(MID($A340,AE340,100)),"",MID($A340,AE340,100))</f>
        <v>-ホ</v>
      </c>
      <c r="AK340" s="9"/>
      <c r="AL340" s="9" t="str">
        <f t="shared" ref="AL340:AL387" si="113">"第"&amp;AG340&amp;"条"</f>
        <v>第2条</v>
      </c>
      <c r="AM340" s="9" t="str">
        <f t="shared" ref="AM340:AM390" si="114">"第"&amp;AH340&amp;"項"</f>
        <v>第2項</v>
      </c>
      <c r="AN340" s="9" t="str">
        <f t="shared" ref="AN340:AN390" si="115">"第"&amp;NUMBERSTRING(AI340,1)&amp;"号"</f>
        <v>第七号</v>
      </c>
      <c r="AO340" s="35"/>
      <c r="AP340" s="35">
        <f t="shared" ref="AP340:AP390" si="116">COUNTIF(AA340,"*の*")</f>
        <v>0</v>
      </c>
      <c r="AQ340" s="35" t="str">
        <f t="shared" ref="AQ340:AQ390" si="117">IF(AI340="","号なし","")</f>
        <v/>
      </c>
      <c r="AR340" s="35" t="str">
        <f t="shared" si="103"/>
        <v/>
      </c>
      <c r="AS340" s="35" t="str">
        <f t="shared" si="104"/>
        <v/>
      </c>
      <c r="AT340" s="9"/>
    </row>
    <row r="341" spans="1:46" s="3" customFormat="1" x14ac:dyDescent="0.2">
      <c r="A341" s="11" t="s">
        <v>720</v>
      </c>
      <c r="B341" s="11" t="s">
        <v>1</v>
      </c>
      <c r="C341" s="14"/>
      <c r="D341" s="11" t="s">
        <v>1984</v>
      </c>
      <c r="E341" s="11" t="s">
        <v>3</v>
      </c>
      <c r="F341" s="6"/>
      <c r="G341" s="6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10" t="str">
        <f t="shared" si="93"/>
        <v>2-2-7-ヘ-</v>
      </c>
      <c r="AB341" s="10"/>
      <c r="AC341" s="10">
        <f t="shared" si="106"/>
        <v>2</v>
      </c>
      <c r="AD341" s="10">
        <f t="shared" si="107"/>
        <v>4</v>
      </c>
      <c r="AE341" s="10">
        <f t="shared" si="108"/>
        <v>6</v>
      </c>
      <c r="AF341" s="9"/>
      <c r="AG341" s="9" t="str">
        <f t="shared" si="109"/>
        <v>2</v>
      </c>
      <c r="AH341" s="9" t="str">
        <f t="shared" si="110"/>
        <v>2</v>
      </c>
      <c r="AI341" s="9" t="str">
        <f t="shared" si="111"/>
        <v>7</v>
      </c>
      <c r="AJ341" s="9" t="str">
        <f t="shared" si="112"/>
        <v>-ヘ</v>
      </c>
      <c r="AK341" s="9"/>
      <c r="AL341" s="9" t="str">
        <f t="shared" si="113"/>
        <v>第2条</v>
      </c>
      <c r="AM341" s="9" t="str">
        <f t="shared" si="114"/>
        <v>第2項</v>
      </c>
      <c r="AN341" s="9" t="str">
        <f t="shared" si="115"/>
        <v>第七号</v>
      </c>
      <c r="AO341" s="35"/>
      <c r="AP341" s="35">
        <f t="shared" si="116"/>
        <v>0</v>
      </c>
      <c r="AQ341" s="35" t="str">
        <f t="shared" si="117"/>
        <v/>
      </c>
      <c r="AR341" s="35" t="str">
        <f t="shared" si="103"/>
        <v/>
      </c>
      <c r="AS341" s="35" t="str">
        <f t="shared" si="104"/>
        <v/>
      </c>
      <c r="AT341" s="9"/>
    </row>
    <row r="342" spans="1:46" s="3" customFormat="1" x14ac:dyDescent="0.2">
      <c r="A342" s="11" t="s">
        <v>717</v>
      </c>
      <c r="B342" s="11" t="s">
        <v>1</v>
      </c>
      <c r="C342" s="14"/>
      <c r="D342" s="11" t="s">
        <v>1984</v>
      </c>
      <c r="E342" s="11" t="s">
        <v>3</v>
      </c>
      <c r="F342" s="6"/>
      <c r="G342" s="6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10" t="str">
        <f t="shared" si="93"/>
        <v>2-2-7-ト-</v>
      </c>
      <c r="AB342" s="10"/>
      <c r="AC342" s="10">
        <f t="shared" si="106"/>
        <v>2</v>
      </c>
      <c r="AD342" s="10">
        <f t="shared" si="107"/>
        <v>4</v>
      </c>
      <c r="AE342" s="10">
        <f t="shared" si="108"/>
        <v>6</v>
      </c>
      <c r="AF342" s="9"/>
      <c r="AG342" s="9" t="str">
        <f t="shared" si="109"/>
        <v>2</v>
      </c>
      <c r="AH342" s="9" t="str">
        <f t="shared" si="110"/>
        <v>2</v>
      </c>
      <c r="AI342" s="9" t="str">
        <f t="shared" si="111"/>
        <v>7</v>
      </c>
      <c r="AJ342" s="9" t="str">
        <f t="shared" si="112"/>
        <v>-ト</v>
      </c>
      <c r="AK342" s="9"/>
      <c r="AL342" s="9" t="str">
        <f t="shared" si="113"/>
        <v>第2条</v>
      </c>
      <c r="AM342" s="9" t="str">
        <f t="shared" si="114"/>
        <v>第2項</v>
      </c>
      <c r="AN342" s="9" t="str">
        <f t="shared" si="115"/>
        <v>第七号</v>
      </c>
      <c r="AO342" s="35"/>
      <c r="AP342" s="35">
        <f t="shared" si="116"/>
        <v>0</v>
      </c>
      <c r="AQ342" s="35" t="str">
        <f t="shared" si="117"/>
        <v/>
      </c>
      <c r="AR342" s="35" t="str">
        <f t="shared" si="103"/>
        <v/>
      </c>
      <c r="AS342" s="35" t="str">
        <f t="shared" si="104"/>
        <v/>
      </c>
      <c r="AT342" s="9"/>
    </row>
    <row r="343" spans="1:46" s="3" customFormat="1" x14ac:dyDescent="0.2">
      <c r="A343" s="11" t="s">
        <v>716</v>
      </c>
      <c r="B343" s="11" t="s">
        <v>1</v>
      </c>
      <c r="C343" s="14"/>
      <c r="D343" s="11" t="s">
        <v>1984</v>
      </c>
      <c r="E343" s="11" t="s">
        <v>3</v>
      </c>
      <c r="F343" s="6"/>
      <c r="G343" s="6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10" t="str">
        <f t="shared" si="93"/>
        <v>2-2-7-チ-</v>
      </c>
      <c r="AB343" s="10"/>
      <c r="AC343" s="10">
        <f t="shared" si="106"/>
        <v>2</v>
      </c>
      <c r="AD343" s="10">
        <f t="shared" si="107"/>
        <v>4</v>
      </c>
      <c r="AE343" s="10">
        <f t="shared" si="108"/>
        <v>6</v>
      </c>
      <c r="AF343" s="9"/>
      <c r="AG343" s="9" t="str">
        <f t="shared" si="109"/>
        <v>2</v>
      </c>
      <c r="AH343" s="9" t="str">
        <f t="shared" si="110"/>
        <v>2</v>
      </c>
      <c r="AI343" s="9" t="str">
        <f t="shared" si="111"/>
        <v>7</v>
      </c>
      <c r="AJ343" s="9" t="str">
        <f t="shared" si="112"/>
        <v>-チ</v>
      </c>
      <c r="AK343" s="9"/>
      <c r="AL343" s="9" t="str">
        <f t="shared" si="113"/>
        <v>第2条</v>
      </c>
      <c r="AM343" s="9" t="str">
        <f t="shared" si="114"/>
        <v>第2項</v>
      </c>
      <c r="AN343" s="9" t="str">
        <f t="shared" si="115"/>
        <v>第七号</v>
      </c>
      <c r="AO343" s="35"/>
      <c r="AP343" s="35">
        <f t="shared" si="116"/>
        <v>0</v>
      </c>
      <c r="AQ343" s="35" t="str">
        <f t="shared" si="117"/>
        <v/>
      </c>
      <c r="AR343" s="35" t="str">
        <f t="shared" si="103"/>
        <v/>
      </c>
      <c r="AS343" s="35" t="str">
        <f t="shared" si="104"/>
        <v/>
      </c>
      <c r="AT343" s="9"/>
    </row>
    <row r="344" spans="1:46" s="3" customFormat="1" x14ac:dyDescent="0.2">
      <c r="A344" s="11" t="s">
        <v>722</v>
      </c>
      <c r="B344" s="11" t="s">
        <v>1</v>
      </c>
      <c r="C344" s="14"/>
      <c r="D344" s="11" t="s">
        <v>1984</v>
      </c>
      <c r="E344" s="11" t="s">
        <v>186</v>
      </c>
      <c r="F344" s="6"/>
      <c r="G344" s="6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10" t="str">
        <f t="shared" si="93"/>
        <v>2-2-7-リ-1-</v>
      </c>
      <c r="AB344" s="10"/>
      <c r="AC344" s="10">
        <f t="shared" si="106"/>
        <v>2</v>
      </c>
      <c r="AD344" s="10">
        <f t="shared" si="107"/>
        <v>4</v>
      </c>
      <c r="AE344" s="10">
        <f t="shared" si="108"/>
        <v>6</v>
      </c>
      <c r="AF344" s="9"/>
      <c r="AG344" s="9" t="str">
        <f t="shared" si="109"/>
        <v>2</v>
      </c>
      <c r="AH344" s="9" t="str">
        <f t="shared" si="110"/>
        <v>2</v>
      </c>
      <c r="AI344" s="9" t="str">
        <f t="shared" si="111"/>
        <v>7</v>
      </c>
      <c r="AJ344" s="9" t="str">
        <f t="shared" si="112"/>
        <v>-リ-1</v>
      </c>
      <c r="AK344" s="9"/>
      <c r="AL344" s="9" t="str">
        <f t="shared" si="113"/>
        <v>第2条</v>
      </c>
      <c r="AM344" s="9" t="str">
        <f t="shared" si="114"/>
        <v>第2項</v>
      </c>
      <c r="AN344" s="9" t="str">
        <f t="shared" si="115"/>
        <v>第七号</v>
      </c>
      <c r="AO344" s="35"/>
      <c r="AP344" s="35">
        <f t="shared" si="116"/>
        <v>0</v>
      </c>
      <c r="AQ344" s="35" t="str">
        <f t="shared" si="117"/>
        <v/>
      </c>
      <c r="AR344" s="35" t="str">
        <f t="shared" si="103"/>
        <v/>
      </c>
      <c r="AS344" s="35" t="str">
        <f t="shared" si="104"/>
        <v/>
      </c>
      <c r="AT344" s="9"/>
    </row>
    <row r="345" spans="1:46" s="3" customFormat="1" x14ac:dyDescent="0.2">
      <c r="A345" s="11" t="s">
        <v>723</v>
      </c>
      <c r="B345" s="11" t="s">
        <v>1</v>
      </c>
      <c r="C345" s="14"/>
      <c r="D345" s="11" t="s">
        <v>1984</v>
      </c>
      <c r="E345" s="11" t="s">
        <v>186</v>
      </c>
      <c r="F345" s="6"/>
      <c r="G345" s="6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10" t="str">
        <f t="shared" si="93"/>
        <v>2-2-7-リ-2-</v>
      </c>
      <c r="AB345" s="10"/>
      <c r="AC345" s="10">
        <f t="shared" si="106"/>
        <v>2</v>
      </c>
      <c r="AD345" s="10">
        <f t="shared" si="107"/>
        <v>4</v>
      </c>
      <c r="AE345" s="10">
        <f t="shared" si="108"/>
        <v>6</v>
      </c>
      <c r="AF345" s="9"/>
      <c r="AG345" s="9" t="str">
        <f t="shared" si="109"/>
        <v>2</v>
      </c>
      <c r="AH345" s="9" t="str">
        <f t="shared" si="110"/>
        <v>2</v>
      </c>
      <c r="AI345" s="9" t="str">
        <f t="shared" si="111"/>
        <v>7</v>
      </c>
      <c r="AJ345" s="9" t="str">
        <f t="shared" si="112"/>
        <v>-リ-2</v>
      </c>
      <c r="AK345" s="9"/>
      <c r="AL345" s="9" t="str">
        <f t="shared" si="113"/>
        <v>第2条</v>
      </c>
      <c r="AM345" s="9" t="str">
        <f t="shared" si="114"/>
        <v>第2項</v>
      </c>
      <c r="AN345" s="9" t="str">
        <f t="shared" si="115"/>
        <v>第七号</v>
      </c>
      <c r="AO345" s="35"/>
      <c r="AP345" s="35">
        <f t="shared" si="116"/>
        <v>0</v>
      </c>
      <c r="AQ345" s="35" t="str">
        <f t="shared" si="117"/>
        <v/>
      </c>
      <c r="AR345" s="35" t="str">
        <f t="shared" si="103"/>
        <v/>
      </c>
      <c r="AS345" s="35" t="str">
        <f t="shared" si="104"/>
        <v/>
      </c>
      <c r="AT345" s="9"/>
    </row>
    <row r="346" spans="1:46" s="3" customFormat="1" x14ac:dyDescent="0.2">
      <c r="A346" s="11" t="s">
        <v>724</v>
      </c>
      <c r="B346" s="11" t="s">
        <v>1</v>
      </c>
      <c r="C346" s="14"/>
      <c r="D346" s="11" t="s">
        <v>1984</v>
      </c>
      <c r="E346" s="11" t="s">
        <v>186</v>
      </c>
      <c r="F346" s="6"/>
      <c r="G346" s="6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10" t="str">
        <f t="shared" si="93"/>
        <v>2-2-7-リ-3-</v>
      </c>
      <c r="AB346" s="10"/>
      <c r="AC346" s="10">
        <f t="shared" si="106"/>
        <v>2</v>
      </c>
      <c r="AD346" s="10">
        <f t="shared" si="107"/>
        <v>4</v>
      </c>
      <c r="AE346" s="10">
        <f t="shared" si="108"/>
        <v>6</v>
      </c>
      <c r="AF346" s="9"/>
      <c r="AG346" s="9" t="str">
        <f t="shared" si="109"/>
        <v>2</v>
      </c>
      <c r="AH346" s="9" t="str">
        <f t="shared" si="110"/>
        <v>2</v>
      </c>
      <c r="AI346" s="9" t="str">
        <f t="shared" si="111"/>
        <v>7</v>
      </c>
      <c r="AJ346" s="9" t="str">
        <f t="shared" si="112"/>
        <v>-リ-3</v>
      </c>
      <c r="AK346" s="9"/>
      <c r="AL346" s="9" t="str">
        <f t="shared" si="113"/>
        <v>第2条</v>
      </c>
      <c r="AM346" s="9" t="str">
        <f t="shared" si="114"/>
        <v>第2項</v>
      </c>
      <c r="AN346" s="9" t="str">
        <f t="shared" si="115"/>
        <v>第七号</v>
      </c>
      <c r="AO346" s="35"/>
      <c r="AP346" s="35">
        <f t="shared" si="116"/>
        <v>0</v>
      </c>
      <c r="AQ346" s="35" t="str">
        <f t="shared" si="117"/>
        <v/>
      </c>
      <c r="AR346" s="35" t="str">
        <f t="shared" si="103"/>
        <v/>
      </c>
      <c r="AS346" s="35" t="str">
        <f t="shared" si="104"/>
        <v/>
      </c>
      <c r="AT346" s="9"/>
    </row>
    <row r="347" spans="1:46" x14ac:dyDescent="0.2">
      <c r="A347" s="11" t="s">
        <v>725</v>
      </c>
      <c r="B347" s="11" t="s">
        <v>1</v>
      </c>
      <c r="C347" s="14"/>
      <c r="D347" s="11" t="s">
        <v>2</v>
      </c>
      <c r="E347" s="11" t="s">
        <v>3</v>
      </c>
      <c r="F347" s="6"/>
      <c r="G347" s="6"/>
      <c r="AA347" s="10" t="str">
        <f t="shared" si="93"/>
        <v>2-2-7の2-イ-</v>
      </c>
      <c r="AB347" s="10"/>
      <c r="AC347" s="10">
        <f t="shared" si="106"/>
        <v>2</v>
      </c>
      <c r="AD347" s="10">
        <f t="shared" si="107"/>
        <v>4</v>
      </c>
      <c r="AE347" s="10">
        <f t="shared" si="108"/>
        <v>8</v>
      </c>
      <c r="AG347" s="9" t="str">
        <f t="shared" si="109"/>
        <v>2</v>
      </c>
      <c r="AH347" s="9" t="str">
        <f t="shared" si="110"/>
        <v>2</v>
      </c>
      <c r="AI347" s="9" t="str">
        <f t="shared" si="111"/>
        <v>7の2</v>
      </c>
      <c r="AJ347" s="9" t="str">
        <f t="shared" si="112"/>
        <v>-イ</v>
      </c>
      <c r="AL347" s="9" t="str">
        <f t="shared" si="113"/>
        <v>第2条</v>
      </c>
      <c r="AM347" s="9" t="str">
        <f t="shared" si="114"/>
        <v>第2項</v>
      </c>
      <c r="AN347" s="9" t="e">
        <f t="shared" si="115"/>
        <v>#VALUE!</v>
      </c>
      <c r="AO347" s="35"/>
      <c r="AP347" s="35">
        <f t="shared" si="116"/>
        <v>1</v>
      </c>
      <c r="AQ347" s="35" t="str">
        <f t="shared" si="117"/>
        <v/>
      </c>
      <c r="AR347" s="35" t="str">
        <f t="shared" si="103"/>
        <v/>
      </c>
      <c r="AS347" s="35" t="str">
        <f t="shared" si="104"/>
        <v/>
      </c>
    </row>
    <row r="348" spans="1:46" x14ac:dyDescent="0.2">
      <c r="A348" s="11" t="s">
        <v>726</v>
      </c>
      <c r="B348" s="11" t="s">
        <v>1</v>
      </c>
      <c r="C348" s="14"/>
      <c r="D348" s="11" t="s">
        <v>2</v>
      </c>
      <c r="E348" s="11" t="s">
        <v>3</v>
      </c>
      <c r="F348" s="6"/>
      <c r="G348" s="6"/>
      <c r="AA348" s="10" t="str">
        <f t="shared" si="93"/>
        <v>2-2-7の2-ロ-</v>
      </c>
      <c r="AB348" s="10"/>
      <c r="AC348" s="10">
        <f t="shared" si="106"/>
        <v>2</v>
      </c>
      <c r="AD348" s="10">
        <f t="shared" si="107"/>
        <v>4</v>
      </c>
      <c r="AE348" s="10">
        <f t="shared" si="108"/>
        <v>8</v>
      </c>
      <c r="AG348" s="9" t="str">
        <f t="shared" si="109"/>
        <v>2</v>
      </c>
      <c r="AH348" s="9" t="str">
        <f t="shared" si="110"/>
        <v>2</v>
      </c>
      <c r="AI348" s="9" t="str">
        <f t="shared" si="111"/>
        <v>7の2</v>
      </c>
      <c r="AJ348" s="9" t="str">
        <f t="shared" si="112"/>
        <v>-ロ</v>
      </c>
      <c r="AL348" s="9" t="str">
        <f t="shared" si="113"/>
        <v>第2条</v>
      </c>
      <c r="AM348" s="9" t="str">
        <f t="shared" si="114"/>
        <v>第2項</v>
      </c>
      <c r="AN348" s="9" t="e">
        <f t="shared" si="115"/>
        <v>#VALUE!</v>
      </c>
      <c r="AO348" s="35"/>
      <c r="AP348" s="35">
        <f t="shared" si="116"/>
        <v>1</v>
      </c>
      <c r="AQ348" s="35" t="str">
        <f t="shared" si="117"/>
        <v/>
      </c>
      <c r="AR348" s="35" t="str">
        <f t="shared" si="103"/>
        <v/>
      </c>
      <c r="AS348" s="35" t="str">
        <f t="shared" si="104"/>
        <v/>
      </c>
    </row>
    <row r="349" spans="1:46" ht="13.25" x14ac:dyDescent="0.2">
      <c r="A349" s="11" t="s">
        <v>2158</v>
      </c>
      <c r="B349" s="11" t="s">
        <v>1988</v>
      </c>
      <c r="C349" s="14" t="str">
        <f t="shared" si="105"/>
        <v xml:space="preserve">貨物等省令 第2条第2項第八号 </v>
      </c>
      <c r="D349" s="11" t="s">
        <v>1985</v>
      </c>
      <c r="E349" s="11"/>
      <c r="F349" s="6"/>
      <c r="G349" s="6"/>
      <c r="AA349" s="10" t="str">
        <f t="shared" si="93"/>
        <v>2-2-8-</v>
      </c>
      <c r="AB349" s="10"/>
      <c r="AC349" s="10">
        <f t="shared" si="106"/>
        <v>2</v>
      </c>
      <c r="AD349" s="10">
        <f t="shared" si="107"/>
        <v>4</v>
      </c>
      <c r="AE349" s="10">
        <f t="shared" si="108"/>
        <v>6</v>
      </c>
      <c r="AG349" s="9" t="str">
        <f t="shared" si="109"/>
        <v>2</v>
      </c>
      <c r="AH349" s="9" t="str">
        <f t="shared" si="110"/>
        <v>2</v>
      </c>
      <c r="AI349" s="9" t="str">
        <f t="shared" si="111"/>
        <v>8</v>
      </c>
      <c r="AJ349" s="9" t="str">
        <f t="shared" si="112"/>
        <v/>
      </c>
      <c r="AL349" s="9" t="str">
        <f t="shared" si="113"/>
        <v>第2条</v>
      </c>
      <c r="AM349" s="9" t="str">
        <f t="shared" si="114"/>
        <v>第2項</v>
      </c>
      <c r="AN349" s="9" t="str">
        <f t="shared" si="115"/>
        <v>第八号</v>
      </c>
      <c r="AO349" s="35"/>
      <c r="AP349" s="35">
        <f t="shared" si="116"/>
        <v>0</v>
      </c>
      <c r="AQ349" s="35" t="str">
        <f t="shared" si="117"/>
        <v/>
      </c>
      <c r="AR349" s="35" t="str">
        <f t="shared" si="103"/>
        <v/>
      </c>
      <c r="AS349" s="35" t="str">
        <f t="shared" si="104"/>
        <v/>
      </c>
    </row>
    <row r="350" spans="1:46" x14ac:dyDescent="0.2">
      <c r="A350" s="11" t="s">
        <v>727</v>
      </c>
      <c r="B350" s="11" t="s">
        <v>1</v>
      </c>
      <c r="C350" s="14" t="str">
        <f t="shared" si="105"/>
        <v>貨物等省令 第2条第2項第八号 -イ</v>
      </c>
      <c r="D350" s="11" t="s">
        <v>6</v>
      </c>
      <c r="E350" s="11" t="s">
        <v>3</v>
      </c>
      <c r="F350" s="6"/>
      <c r="G350" s="6"/>
      <c r="AA350" s="10" t="str">
        <f t="shared" si="93"/>
        <v>2-2-8-イ-</v>
      </c>
      <c r="AB350" s="10"/>
      <c r="AC350" s="10">
        <f t="shared" si="106"/>
        <v>2</v>
      </c>
      <c r="AD350" s="10">
        <f t="shared" si="107"/>
        <v>4</v>
      </c>
      <c r="AE350" s="10">
        <f t="shared" si="108"/>
        <v>6</v>
      </c>
      <c r="AG350" s="9" t="str">
        <f t="shared" si="109"/>
        <v>2</v>
      </c>
      <c r="AH350" s="9" t="str">
        <f t="shared" si="110"/>
        <v>2</v>
      </c>
      <c r="AI350" s="9" t="str">
        <f t="shared" si="111"/>
        <v>8</v>
      </c>
      <c r="AJ350" s="9" t="str">
        <f t="shared" si="112"/>
        <v>-イ</v>
      </c>
      <c r="AL350" s="9" t="str">
        <f t="shared" si="113"/>
        <v>第2条</v>
      </c>
      <c r="AM350" s="9" t="str">
        <f t="shared" si="114"/>
        <v>第2項</v>
      </c>
      <c r="AN350" s="9" t="str">
        <f t="shared" si="115"/>
        <v>第八号</v>
      </c>
      <c r="AO350" s="35"/>
      <c r="AP350" s="35">
        <f t="shared" si="116"/>
        <v>0</v>
      </c>
      <c r="AQ350" s="35" t="str">
        <f t="shared" si="117"/>
        <v/>
      </c>
      <c r="AR350" s="35" t="str">
        <f t="shared" si="103"/>
        <v/>
      </c>
      <c r="AS350" s="35" t="str">
        <f t="shared" si="104"/>
        <v/>
      </c>
    </row>
    <row r="351" spans="1:46" x14ac:dyDescent="0.2">
      <c r="A351" s="11" t="s">
        <v>735</v>
      </c>
      <c r="B351" s="11" t="s">
        <v>1</v>
      </c>
      <c r="C351" s="14" t="str">
        <f t="shared" si="105"/>
        <v>貨物等省令 第2条第2項第八号 -ロ</v>
      </c>
      <c r="D351" s="11" t="s">
        <v>6</v>
      </c>
      <c r="E351" s="11" t="s">
        <v>3</v>
      </c>
      <c r="F351" s="6"/>
      <c r="G351" s="6"/>
      <c r="AA351" s="10" t="str">
        <f t="shared" si="93"/>
        <v>2-2-8-ロ-</v>
      </c>
      <c r="AB351" s="10"/>
      <c r="AC351" s="10">
        <f t="shared" si="106"/>
        <v>2</v>
      </c>
      <c r="AD351" s="10">
        <f t="shared" si="107"/>
        <v>4</v>
      </c>
      <c r="AE351" s="10">
        <f t="shared" si="108"/>
        <v>6</v>
      </c>
      <c r="AG351" s="9" t="str">
        <f t="shared" si="109"/>
        <v>2</v>
      </c>
      <c r="AH351" s="9" t="str">
        <f t="shared" si="110"/>
        <v>2</v>
      </c>
      <c r="AI351" s="9" t="str">
        <f t="shared" si="111"/>
        <v>8</v>
      </c>
      <c r="AJ351" s="9" t="str">
        <f t="shared" si="112"/>
        <v>-ロ</v>
      </c>
      <c r="AL351" s="9" t="str">
        <f t="shared" si="113"/>
        <v>第2条</v>
      </c>
      <c r="AM351" s="9" t="str">
        <f t="shared" si="114"/>
        <v>第2項</v>
      </c>
      <c r="AN351" s="9" t="str">
        <f t="shared" si="115"/>
        <v>第八号</v>
      </c>
      <c r="AO351" s="35"/>
      <c r="AP351" s="35">
        <f t="shared" si="116"/>
        <v>0</v>
      </c>
      <c r="AQ351" s="35" t="str">
        <f t="shared" si="117"/>
        <v/>
      </c>
      <c r="AR351" s="35" t="str">
        <f t="shared" si="103"/>
        <v/>
      </c>
      <c r="AS351" s="35" t="str">
        <f t="shared" si="104"/>
        <v/>
      </c>
    </row>
    <row r="352" spans="1:46" x14ac:dyDescent="0.2">
      <c r="A352" s="11" t="s">
        <v>731</v>
      </c>
      <c r="B352" s="11" t="s">
        <v>1</v>
      </c>
      <c r="C352" s="14" t="str">
        <f t="shared" si="105"/>
        <v>貨物等省令 第2条第2項第八号 -ハ</v>
      </c>
      <c r="D352" s="11" t="s">
        <v>6</v>
      </c>
      <c r="E352" s="11" t="s">
        <v>3</v>
      </c>
      <c r="F352" s="6"/>
      <c r="G352" s="6"/>
      <c r="AA352" s="10" t="str">
        <f t="shared" si="93"/>
        <v>2-2-8-ハ-</v>
      </c>
      <c r="AB352" s="10"/>
      <c r="AC352" s="10">
        <f t="shared" si="106"/>
        <v>2</v>
      </c>
      <c r="AD352" s="10">
        <f t="shared" si="107"/>
        <v>4</v>
      </c>
      <c r="AE352" s="10">
        <f t="shared" si="108"/>
        <v>6</v>
      </c>
      <c r="AG352" s="9" t="str">
        <f t="shared" si="109"/>
        <v>2</v>
      </c>
      <c r="AH352" s="9" t="str">
        <f t="shared" si="110"/>
        <v>2</v>
      </c>
      <c r="AI352" s="9" t="str">
        <f t="shared" si="111"/>
        <v>8</v>
      </c>
      <c r="AJ352" s="9" t="str">
        <f t="shared" si="112"/>
        <v>-ハ</v>
      </c>
      <c r="AL352" s="9" t="str">
        <f t="shared" si="113"/>
        <v>第2条</v>
      </c>
      <c r="AM352" s="9" t="str">
        <f t="shared" si="114"/>
        <v>第2項</v>
      </c>
      <c r="AN352" s="9" t="str">
        <f t="shared" si="115"/>
        <v>第八号</v>
      </c>
      <c r="AO352" s="35"/>
      <c r="AP352" s="35">
        <f t="shared" si="116"/>
        <v>0</v>
      </c>
      <c r="AQ352" s="35" t="str">
        <f t="shared" si="117"/>
        <v/>
      </c>
      <c r="AR352" s="35" t="str">
        <f t="shared" si="103"/>
        <v/>
      </c>
      <c r="AS352" s="35" t="str">
        <f t="shared" si="104"/>
        <v/>
      </c>
    </row>
    <row r="353" spans="1:45" x14ac:dyDescent="0.2">
      <c r="A353" s="11" t="s">
        <v>730</v>
      </c>
      <c r="B353" s="11" t="s">
        <v>1</v>
      </c>
      <c r="C353" s="14" t="str">
        <f t="shared" si="105"/>
        <v>貨物等省令 第2条第2項第八号 -ニ</v>
      </c>
      <c r="D353" s="11" t="s">
        <v>6</v>
      </c>
      <c r="E353" s="11" t="s">
        <v>3</v>
      </c>
      <c r="F353" s="6"/>
      <c r="G353" s="6"/>
      <c r="AA353" s="10" t="str">
        <f t="shared" si="93"/>
        <v>2-2-8-ニ-</v>
      </c>
      <c r="AB353" s="10"/>
      <c r="AC353" s="10">
        <f t="shared" si="106"/>
        <v>2</v>
      </c>
      <c r="AD353" s="10">
        <f t="shared" si="107"/>
        <v>4</v>
      </c>
      <c r="AE353" s="10">
        <f t="shared" si="108"/>
        <v>6</v>
      </c>
      <c r="AG353" s="9" t="str">
        <f t="shared" si="109"/>
        <v>2</v>
      </c>
      <c r="AH353" s="9" t="str">
        <f t="shared" si="110"/>
        <v>2</v>
      </c>
      <c r="AI353" s="9" t="str">
        <f t="shared" si="111"/>
        <v>8</v>
      </c>
      <c r="AJ353" s="9" t="str">
        <f t="shared" si="112"/>
        <v>-ニ</v>
      </c>
      <c r="AL353" s="9" t="str">
        <f t="shared" si="113"/>
        <v>第2条</v>
      </c>
      <c r="AM353" s="9" t="str">
        <f t="shared" si="114"/>
        <v>第2項</v>
      </c>
      <c r="AN353" s="9" t="str">
        <f t="shared" si="115"/>
        <v>第八号</v>
      </c>
      <c r="AO353" s="35"/>
      <c r="AP353" s="35">
        <f t="shared" si="116"/>
        <v>0</v>
      </c>
      <c r="AQ353" s="35" t="str">
        <f t="shared" si="117"/>
        <v/>
      </c>
      <c r="AR353" s="35" t="str">
        <f t="shared" si="103"/>
        <v/>
      </c>
      <c r="AS353" s="35" t="str">
        <f t="shared" si="104"/>
        <v/>
      </c>
    </row>
    <row r="354" spans="1:45" x14ac:dyDescent="0.2">
      <c r="A354" s="11" t="s">
        <v>733</v>
      </c>
      <c r="B354" s="11" t="s">
        <v>1</v>
      </c>
      <c r="C354" s="14" t="str">
        <f t="shared" si="105"/>
        <v>貨物等省令 第2条第2項第八号 -ホ</v>
      </c>
      <c r="D354" s="11" t="s">
        <v>6</v>
      </c>
      <c r="E354" s="11" t="s">
        <v>3</v>
      </c>
      <c r="F354" s="6"/>
      <c r="G354" s="6"/>
      <c r="AA354" s="10" t="str">
        <f t="shared" si="93"/>
        <v>2-2-8-ホ-</v>
      </c>
      <c r="AB354" s="10"/>
      <c r="AC354" s="10">
        <f t="shared" si="106"/>
        <v>2</v>
      </c>
      <c r="AD354" s="10">
        <f t="shared" si="107"/>
        <v>4</v>
      </c>
      <c r="AE354" s="10">
        <f t="shared" si="108"/>
        <v>6</v>
      </c>
      <c r="AG354" s="9" t="str">
        <f t="shared" si="109"/>
        <v>2</v>
      </c>
      <c r="AH354" s="9" t="str">
        <f t="shared" si="110"/>
        <v>2</v>
      </c>
      <c r="AI354" s="9" t="str">
        <f t="shared" si="111"/>
        <v>8</v>
      </c>
      <c r="AJ354" s="9" t="str">
        <f t="shared" si="112"/>
        <v>-ホ</v>
      </c>
      <c r="AL354" s="9" t="str">
        <f t="shared" si="113"/>
        <v>第2条</v>
      </c>
      <c r="AM354" s="9" t="str">
        <f t="shared" si="114"/>
        <v>第2項</v>
      </c>
      <c r="AN354" s="9" t="str">
        <f t="shared" si="115"/>
        <v>第八号</v>
      </c>
      <c r="AO354" s="35"/>
      <c r="AP354" s="35">
        <f t="shared" si="116"/>
        <v>0</v>
      </c>
      <c r="AQ354" s="35" t="str">
        <f t="shared" si="117"/>
        <v/>
      </c>
      <c r="AR354" s="35" t="str">
        <f t="shared" si="103"/>
        <v/>
      </c>
      <c r="AS354" s="35" t="str">
        <f t="shared" si="104"/>
        <v/>
      </c>
    </row>
    <row r="355" spans="1:45" x14ac:dyDescent="0.2">
      <c r="A355" s="11" t="s">
        <v>732</v>
      </c>
      <c r="B355" s="11" t="s">
        <v>1</v>
      </c>
      <c r="C355" s="14" t="str">
        <f t="shared" si="105"/>
        <v>貨物等省令 第2条第2項第八号 -ヘ</v>
      </c>
      <c r="D355" s="11" t="s">
        <v>6</v>
      </c>
      <c r="E355" s="11" t="s">
        <v>3</v>
      </c>
      <c r="F355" s="6"/>
      <c r="G355" s="6"/>
      <c r="AA355" s="10" t="str">
        <f t="shared" si="93"/>
        <v>2-2-8-ヘ-</v>
      </c>
      <c r="AB355" s="10"/>
      <c r="AC355" s="10">
        <f t="shared" si="106"/>
        <v>2</v>
      </c>
      <c r="AD355" s="10">
        <f t="shared" si="107"/>
        <v>4</v>
      </c>
      <c r="AE355" s="10">
        <f t="shared" si="108"/>
        <v>6</v>
      </c>
      <c r="AG355" s="9" t="str">
        <f t="shared" si="109"/>
        <v>2</v>
      </c>
      <c r="AH355" s="9" t="str">
        <f t="shared" si="110"/>
        <v>2</v>
      </c>
      <c r="AI355" s="9" t="str">
        <f t="shared" si="111"/>
        <v>8</v>
      </c>
      <c r="AJ355" s="9" t="str">
        <f t="shared" si="112"/>
        <v>-ヘ</v>
      </c>
      <c r="AL355" s="9" t="str">
        <f t="shared" si="113"/>
        <v>第2条</v>
      </c>
      <c r="AM355" s="9" t="str">
        <f t="shared" si="114"/>
        <v>第2項</v>
      </c>
      <c r="AN355" s="9" t="str">
        <f t="shared" si="115"/>
        <v>第八号</v>
      </c>
      <c r="AO355" s="35"/>
      <c r="AP355" s="35">
        <f t="shared" si="116"/>
        <v>0</v>
      </c>
      <c r="AQ355" s="35" t="str">
        <f t="shared" si="117"/>
        <v/>
      </c>
      <c r="AR355" s="35" t="str">
        <f t="shared" si="103"/>
        <v/>
      </c>
      <c r="AS355" s="35" t="str">
        <f t="shared" si="104"/>
        <v/>
      </c>
    </row>
    <row r="356" spans="1:45" x14ac:dyDescent="0.2">
      <c r="A356" s="11" t="s">
        <v>729</v>
      </c>
      <c r="B356" s="11" t="s">
        <v>1</v>
      </c>
      <c r="C356" s="14" t="str">
        <f t="shared" si="105"/>
        <v>貨物等省令 第2条第2項第八号 -ト</v>
      </c>
      <c r="D356" s="11" t="s">
        <v>6</v>
      </c>
      <c r="E356" s="11" t="s">
        <v>3</v>
      </c>
      <c r="F356" s="6"/>
      <c r="G356" s="6"/>
      <c r="AA356" s="10" t="str">
        <f t="shared" si="93"/>
        <v>2-2-8-ト-</v>
      </c>
      <c r="AB356" s="10"/>
      <c r="AC356" s="10">
        <f t="shared" si="106"/>
        <v>2</v>
      </c>
      <c r="AD356" s="10">
        <f t="shared" si="107"/>
        <v>4</v>
      </c>
      <c r="AE356" s="10">
        <f t="shared" si="108"/>
        <v>6</v>
      </c>
      <c r="AG356" s="9" t="str">
        <f t="shared" si="109"/>
        <v>2</v>
      </c>
      <c r="AH356" s="9" t="str">
        <f t="shared" si="110"/>
        <v>2</v>
      </c>
      <c r="AI356" s="9" t="str">
        <f t="shared" si="111"/>
        <v>8</v>
      </c>
      <c r="AJ356" s="9" t="str">
        <f t="shared" si="112"/>
        <v>-ト</v>
      </c>
      <c r="AL356" s="9" t="str">
        <f t="shared" si="113"/>
        <v>第2条</v>
      </c>
      <c r="AM356" s="9" t="str">
        <f t="shared" si="114"/>
        <v>第2項</v>
      </c>
      <c r="AN356" s="9" t="str">
        <f t="shared" si="115"/>
        <v>第八号</v>
      </c>
      <c r="AO356" s="35"/>
      <c r="AP356" s="35">
        <f t="shared" si="116"/>
        <v>0</v>
      </c>
      <c r="AQ356" s="35" t="str">
        <f t="shared" si="117"/>
        <v/>
      </c>
      <c r="AR356" s="35" t="str">
        <f t="shared" si="103"/>
        <v/>
      </c>
      <c r="AS356" s="35" t="str">
        <f t="shared" si="104"/>
        <v/>
      </c>
    </row>
    <row r="357" spans="1:45" x14ac:dyDescent="0.2">
      <c r="A357" s="11" t="s">
        <v>728</v>
      </c>
      <c r="B357" s="11" t="s">
        <v>1</v>
      </c>
      <c r="C357" s="14" t="str">
        <f t="shared" si="105"/>
        <v>貨物等省令 第2条第2項第八号 -チ</v>
      </c>
      <c r="D357" s="11" t="s">
        <v>6</v>
      </c>
      <c r="E357" s="11" t="s">
        <v>3</v>
      </c>
      <c r="F357" s="6"/>
      <c r="G357" s="6"/>
      <c r="AA357" s="10" t="str">
        <f t="shared" si="93"/>
        <v>2-2-8-チ-</v>
      </c>
      <c r="AB357" s="10"/>
      <c r="AC357" s="10">
        <f t="shared" si="106"/>
        <v>2</v>
      </c>
      <c r="AD357" s="10">
        <f t="shared" si="107"/>
        <v>4</v>
      </c>
      <c r="AE357" s="10">
        <f t="shared" si="108"/>
        <v>6</v>
      </c>
      <c r="AG357" s="9" t="str">
        <f t="shared" si="109"/>
        <v>2</v>
      </c>
      <c r="AH357" s="9" t="str">
        <f t="shared" si="110"/>
        <v>2</v>
      </c>
      <c r="AI357" s="9" t="str">
        <f t="shared" si="111"/>
        <v>8</v>
      </c>
      <c r="AJ357" s="9" t="str">
        <f t="shared" si="112"/>
        <v>-チ</v>
      </c>
      <c r="AL357" s="9" t="str">
        <f t="shared" si="113"/>
        <v>第2条</v>
      </c>
      <c r="AM357" s="9" t="str">
        <f t="shared" si="114"/>
        <v>第2項</v>
      </c>
      <c r="AN357" s="9" t="str">
        <f t="shared" si="115"/>
        <v>第八号</v>
      </c>
      <c r="AO357" s="35"/>
      <c r="AP357" s="35">
        <f t="shared" si="116"/>
        <v>0</v>
      </c>
      <c r="AQ357" s="35" t="str">
        <f t="shared" si="117"/>
        <v/>
      </c>
      <c r="AR357" s="35" t="str">
        <f t="shared" si="103"/>
        <v/>
      </c>
      <c r="AS357" s="35" t="str">
        <f t="shared" si="104"/>
        <v/>
      </c>
    </row>
    <row r="358" spans="1:45" x14ac:dyDescent="0.2">
      <c r="A358" s="11" t="s">
        <v>734</v>
      </c>
      <c r="B358" s="11" t="s">
        <v>1</v>
      </c>
      <c r="C358" s="14" t="str">
        <f t="shared" si="105"/>
        <v>貨物等省令 第2条第2項第八号 -リ</v>
      </c>
      <c r="D358" s="11" t="s">
        <v>6</v>
      </c>
      <c r="E358" s="11" t="s">
        <v>3</v>
      </c>
      <c r="F358" s="6"/>
      <c r="G358" s="6"/>
      <c r="AA358" s="10" t="str">
        <f t="shared" si="93"/>
        <v>2-2-8-リ-</v>
      </c>
      <c r="AB358" s="10"/>
      <c r="AC358" s="10">
        <f t="shared" si="106"/>
        <v>2</v>
      </c>
      <c r="AD358" s="10">
        <f t="shared" si="107"/>
        <v>4</v>
      </c>
      <c r="AE358" s="10">
        <f t="shared" si="108"/>
        <v>6</v>
      </c>
      <c r="AG358" s="9" t="str">
        <f t="shared" si="109"/>
        <v>2</v>
      </c>
      <c r="AH358" s="9" t="str">
        <f t="shared" si="110"/>
        <v>2</v>
      </c>
      <c r="AI358" s="9" t="str">
        <f t="shared" si="111"/>
        <v>8</v>
      </c>
      <c r="AJ358" s="9" t="str">
        <f t="shared" si="112"/>
        <v>-リ</v>
      </c>
      <c r="AL358" s="9" t="str">
        <f t="shared" si="113"/>
        <v>第2条</v>
      </c>
      <c r="AM358" s="9" t="str">
        <f t="shared" si="114"/>
        <v>第2項</v>
      </c>
      <c r="AN358" s="9" t="str">
        <f t="shared" si="115"/>
        <v>第八号</v>
      </c>
      <c r="AO358" s="35"/>
      <c r="AP358" s="35">
        <f t="shared" si="116"/>
        <v>0</v>
      </c>
      <c r="AQ358" s="35" t="str">
        <f t="shared" si="117"/>
        <v/>
      </c>
      <c r="AR358" s="35" t="str">
        <f t="shared" si="103"/>
        <v/>
      </c>
      <c r="AS358" s="35" t="str">
        <f t="shared" si="104"/>
        <v/>
      </c>
    </row>
    <row r="359" spans="1:45" ht="13.25" x14ac:dyDescent="0.2">
      <c r="A359" s="11" t="s">
        <v>2159</v>
      </c>
      <c r="B359" s="11" t="s">
        <v>1988</v>
      </c>
      <c r="C359" s="14" t="str">
        <f t="shared" si="105"/>
        <v xml:space="preserve">貨物等省令 第2条第2項第九号 </v>
      </c>
      <c r="D359" s="11" t="s">
        <v>1985</v>
      </c>
      <c r="E359" s="11"/>
      <c r="F359" s="6"/>
      <c r="G359" s="6"/>
      <c r="AA359" s="10" t="str">
        <f t="shared" si="93"/>
        <v>2-2-9-</v>
      </c>
      <c r="AB359" s="10"/>
      <c r="AC359" s="10">
        <f t="shared" si="106"/>
        <v>2</v>
      </c>
      <c r="AD359" s="10">
        <f t="shared" si="107"/>
        <v>4</v>
      </c>
      <c r="AE359" s="10">
        <f t="shared" si="108"/>
        <v>6</v>
      </c>
      <c r="AG359" s="9" t="str">
        <f t="shared" si="109"/>
        <v>2</v>
      </c>
      <c r="AH359" s="9" t="str">
        <f t="shared" si="110"/>
        <v>2</v>
      </c>
      <c r="AI359" s="9" t="str">
        <f t="shared" si="111"/>
        <v>9</v>
      </c>
      <c r="AJ359" s="9" t="str">
        <f t="shared" si="112"/>
        <v/>
      </c>
      <c r="AL359" s="9" t="str">
        <f t="shared" si="113"/>
        <v>第2条</v>
      </c>
      <c r="AM359" s="9" t="str">
        <f t="shared" si="114"/>
        <v>第2項</v>
      </c>
      <c r="AN359" s="9" t="str">
        <f t="shared" si="115"/>
        <v>第九号</v>
      </c>
      <c r="AO359" s="35"/>
      <c r="AP359" s="35">
        <f t="shared" si="116"/>
        <v>0</v>
      </c>
      <c r="AQ359" s="35" t="str">
        <f t="shared" si="117"/>
        <v/>
      </c>
      <c r="AR359" s="35" t="str">
        <f t="shared" si="103"/>
        <v/>
      </c>
      <c r="AS359" s="35" t="str">
        <f t="shared" si="104"/>
        <v/>
      </c>
    </row>
    <row r="360" spans="1:45" x14ac:dyDescent="0.2">
      <c r="A360" s="11" t="s">
        <v>736</v>
      </c>
      <c r="B360" s="11" t="s">
        <v>1</v>
      </c>
      <c r="C360" s="14" t="str">
        <f t="shared" si="105"/>
        <v>貨物等省令 第2条第2項第九号 -イ</v>
      </c>
      <c r="D360" s="11" t="s">
        <v>6</v>
      </c>
      <c r="E360" s="11" t="s">
        <v>3</v>
      </c>
      <c r="F360" s="6"/>
      <c r="G360" s="6"/>
      <c r="AA360" s="10" t="str">
        <f t="shared" si="93"/>
        <v>2-2-9-イ-</v>
      </c>
      <c r="AB360" s="10"/>
      <c r="AC360" s="10">
        <f t="shared" si="106"/>
        <v>2</v>
      </c>
      <c r="AD360" s="10">
        <f t="shared" si="107"/>
        <v>4</v>
      </c>
      <c r="AE360" s="10">
        <f t="shared" si="108"/>
        <v>6</v>
      </c>
      <c r="AG360" s="9" t="str">
        <f t="shared" si="109"/>
        <v>2</v>
      </c>
      <c r="AH360" s="9" t="str">
        <f t="shared" si="110"/>
        <v>2</v>
      </c>
      <c r="AI360" s="9" t="str">
        <f t="shared" si="111"/>
        <v>9</v>
      </c>
      <c r="AJ360" s="9" t="str">
        <f t="shared" si="112"/>
        <v>-イ</v>
      </c>
      <c r="AL360" s="9" t="str">
        <f t="shared" si="113"/>
        <v>第2条</v>
      </c>
      <c r="AM360" s="9" t="str">
        <f t="shared" si="114"/>
        <v>第2項</v>
      </c>
      <c r="AN360" s="9" t="str">
        <f t="shared" si="115"/>
        <v>第九号</v>
      </c>
      <c r="AO360" s="35"/>
      <c r="AP360" s="35">
        <f t="shared" si="116"/>
        <v>0</v>
      </c>
      <c r="AQ360" s="35" t="str">
        <f t="shared" si="117"/>
        <v/>
      </c>
      <c r="AR360" s="35" t="str">
        <f t="shared" si="103"/>
        <v/>
      </c>
      <c r="AS360" s="35" t="str">
        <f t="shared" si="104"/>
        <v/>
      </c>
    </row>
    <row r="361" spans="1:45" x14ac:dyDescent="0.2">
      <c r="A361" s="11" t="s">
        <v>746</v>
      </c>
      <c r="B361" s="11" t="s">
        <v>1</v>
      </c>
      <c r="C361" s="14" t="str">
        <f t="shared" si="105"/>
        <v>貨物等省令 第2条第2項第九号 -ロ</v>
      </c>
      <c r="D361" s="11" t="s">
        <v>6</v>
      </c>
      <c r="E361" s="11" t="s">
        <v>3</v>
      </c>
      <c r="F361" s="6"/>
      <c r="G361" s="6"/>
      <c r="AA361" s="10" t="str">
        <f t="shared" si="93"/>
        <v>2-2-9-ロ-</v>
      </c>
      <c r="AB361" s="10"/>
      <c r="AC361" s="10">
        <f t="shared" si="106"/>
        <v>2</v>
      </c>
      <c r="AD361" s="10">
        <f t="shared" si="107"/>
        <v>4</v>
      </c>
      <c r="AE361" s="10">
        <f t="shared" si="108"/>
        <v>6</v>
      </c>
      <c r="AG361" s="9" t="str">
        <f t="shared" si="109"/>
        <v>2</v>
      </c>
      <c r="AH361" s="9" t="str">
        <f t="shared" si="110"/>
        <v>2</v>
      </c>
      <c r="AI361" s="9" t="str">
        <f t="shared" si="111"/>
        <v>9</v>
      </c>
      <c r="AJ361" s="9" t="str">
        <f t="shared" si="112"/>
        <v>-ロ</v>
      </c>
      <c r="AL361" s="9" t="str">
        <f t="shared" si="113"/>
        <v>第2条</v>
      </c>
      <c r="AM361" s="9" t="str">
        <f t="shared" si="114"/>
        <v>第2項</v>
      </c>
      <c r="AN361" s="9" t="str">
        <f t="shared" si="115"/>
        <v>第九号</v>
      </c>
      <c r="AO361" s="35"/>
      <c r="AP361" s="35">
        <f t="shared" si="116"/>
        <v>0</v>
      </c>
      <c r="AQ361" s="35" t="str">
        <f t="shared" si="117"/>
        <v/>
      </c>
      <c r="AR361" s="35" t="str">
        <f t="shared" si="103"/>
        <v/>
      </c>
      <c r="AS361" s="35" t="str">
        <f t="shared" si="104"/>
        <v/>
      </c>
    </row>
    <row r="362" spans="1:45" x14ac:dyDescent="0.2">
      <c r="A362" s="11" t="s">
        <v>741</v>
      </c>
      <c r="B362" s="11" t="s">
        <v>5</v>
      </c>
      <c r="C362" s="14"/>
      <c r="D362" s="11" t="s">
        <v>2</v>
      </c>
      <c r="E362" s="11" t="s">
        <v>3</v>
      </c>
      <c r="F362" s="6"/>
      <c r="G362" s="6"/>
      <c r="AA362" s="10" t="str">
        <f t="shared" si="93"/>
        <v>2-2-9-ハ-</v>
      </c>
      <c r="AB362" s="10"/>
      <c r="AC362" s="10">
        <f t="shared" si="106"/>
        <v>2</v>
      </c>
      <c r="AD362" s="10">
        <f t="shared" si="107"/>
        <v>4</v>
      </c>
      <c r="AE362" s="10">
        <f t="shared" si="108"/>
        <v>6</v>
      </c>
      <c r="AG362" s="9" t="str">
        <f t="shared" si="109"/>
        <v>2</v>
      </c>
      <c r="AH362" s="9" t="str">
        <f t="shared" si="110"/>
        <v>2</v>
      </c>
      <c r="AI362" s="9" t="str">
        <f t="shared" si="111"/>
        <v>9</v>
      </c>
      <c r="AJ362" s="9" t="str">
        <f t="shared" si="112"/>
        <v>-ハ</v>
      </c>
      <c r="AL362" s="9" t="str">
        <f t="shared" si="113"/>
        <v>第2条</v>
      </c>
      <c r="AM362" s="9" t="str">
        <f t="shared" si="114"/>
        <v>第2項</v>
      </c>
      <c r="AN362" s="9" t="str">
        <f t="shared" si="115"/>
        <v>第九号</v>
      </c>
      <c r="AO362" s="35"/>
      <c r="AP362" s="35">
        <f t="shared" si="116"/>
        <v>0</v>
      </c>
      <c r="AQ362" s="35" t="str">
        <f t="shared" si="117"/>
        <v/>
      </c>
      <c r="AR362" s="35" t="str">
        <f t="shared" si="103"/>
        <v/>
      </c>
      <c r="AS362" s="35" t="str">
        <f t="shared" si="104"/>
        <v/>
      </c>
    </row>
    <row r="363" spans="1:45" x14ac:dyDescent="0.2">
      <c r="A363" s="11" t="s">
        <v>741</v>
      </c>
      <c r="B363" s="11" t="s">
        <v>1</v>
      </c>
      <c r="C363" s="14" t="str">
        <f t="shared" si="105"/>
        <v>貨物等省令 第2条第2項第九号 -ハ</v>
      </c>
      <c r="D363" s="11" t="s">
        <v>6</v>
      </c>
      <c r="E363" s="11" t="s">
        <v>3</v>
      </c>
      <c r="F363" s="6"/>
      <c r="G363" s="6"/>
      <c r="AA363" s="10" t="str">
        <f t="shared" si="93"/>
        <v>2-2-9-ハ-</v>
      </c>
      <c r="AB363" s="10"/>
      <c r="AC363" s="10">
        <f t="shared" si="106"/>
        <v>2</v>
      </c>
      <c r="AD363" s="10">
        <f t="shared" si="107"/>
        <v>4</v>
      </c>
      <c r="AE363" s="10">
        <f t="shared" si="108"/>
        <v>6</v>
      </c>
      <c r="AG363" s="9" t="str">
        <f t="shared" si="109"/>
        <v>2</v>
      </c>
      <c r="AH363" s="9" t="str">
        <f t="shared" si="110"/>
        <v>2</v>
      </c>
      <c r="AI363" s="9" t="str">
        <f t="shared" si="111"/>
        <v>9</v>
      </c>
      <c r="AJ363" s="9" t="str">
        <f t="shared" si="112"/>
        <v>-ハ</v>
      </c>
      <c r="AL363" s="9" t="str">
        <f t="shared" si="113"/>
        <v>第2条</v>
      </c>
      <c r="AM363" s="9" t="str">
        <f t="shared" si="114"/>
        <v>第2項</v>
      </c>
      <c r="AN363" s="9" t="str">
        <f t="shared" si="115"/>
        <v>第九号</v>
      </c>
      <c r="AO363" s="35"/>
      <c r="AP363" s="35">
        <f t="shared" si="116"/>
        <v>0</v>
      </c>
      <c r="AQ363" s="35" t="str">
        <f t="shared" si="117"/>
        <v/>
      </c>
      <c r="AR363" s="35" t="str">
        <f t="shared" si="103"/>
        <v/>
      </c>
      <c r="AS363" s="35" t="str">
        <f t="shared" si="104"/>
        <v/>
      </c>
    </row>
    <row r="364" spans="1:45" x14ac:dyDescent="0.2">
      <c r="A364" s="11" t="s">
        <v>739</v>
      </c>
      <c r="B364" s="11" t="s">
        <v>1</v>
      </c>
      <c r="C364" s="14" t="str">
        <f t="shared" si="105"/>
        <v>貨物等省令 第2条第2項第九号 -ニ</v>
      </c>
      <c r="D364" s="11" t="s">
        <v>6</v>
      </c>
      <c r="E364" s="11" t="s">
        <v>3</v>
      </c>
      <c r="F364" s="6"/>
      <c r="G364" s="6"/>
      <c r="AA364" s="10" t="str">
        <f t="shared" si="93"/>
        <v>2-2-9-ニ-</v>
      </c>
      <c r="AB364" s="10"/>
      <c r="AC364" s="10">
        <f t="shared" si="106"/>
        <v>2</v>
      </c>
      <c r="AD364" s="10">
        <f t="shared" si="107"/>
        <v>4</v>
      </c>
      <c r="AE364" s="10">
        <f t="shared" si="108"/>
        <v>6</v>
      </c>
      <c r="AG364" s="9" t="str">
        <f t="shared" si="109"/>
        <v>2</v>
      </c>
      <c r="AH364" s="9" t="str">
        <f t="shared" si="110"/>
        <v>2</v>
      </c>
      <c r="AI364" s="9" t="str">
        <f t="shared" si="111"/>
        <v>9</v>
      </c>
      <c r="AJ364" s="9" t="str">
        <f t="shared" si="112"/>
        <v>-ニ</v>
      </c>
      <c r="AL364" s="9" t="str">
        <f t="shared" si="113"/>
        <v>第2条</v>
      </c>
      <c r="AM364" s="9" t="str">
        <f t="shared" si="114"/>
        <v>第2項</v>
      </c>
      <c r="AN364" s="9" t="str">
        <f t="shared" si="115"/>
        <v>第九号</v>
      </c>
      <c r="AO364" s="35"/>
      <c r="AP364" s="35">
        <f t="shared" si="116"/>
        <v>0</v>
      </c>
      <c r="AQ364" s="35" t="str">
        <f t="shared" si="117"/>
        <v/>
      </c>
      <c r="AR364" s="35" t="str">
        <f t="shared" si="103"/>
        <v/>
      </c>
      <c r="AS364" s="35" t="str">
        <f t="shared" si="104"/>
        <v/>
      </c>
    </row>
    <row r="365" spans="1:45" x14ac:dyDescent="0.2">
      <c r="A365" s="11" t="s">
        <v>743</v>
      </c>
      <c r="B365" s="11" t="s">
        <v>1</v>
      </c>
      <c r="C365" s="14" t="str">
        <f t="shared" si="105"/>
        <v>貨物等省令 第2条第2項第九号 -ホ</v>
      </c>
      <c r="D365" s="11" t="s">
        <v>6</v>
      </c>
      <c r="E365" s="11" t="s">
        <v>3</v>
      </c>
      <c r="F365" s="6"/>
      <c r="G365" s="6"/>
      <c r="AA365" s="10" t="str">
        <f t="shared" si="93"/>
        <v>2-2-9-ホ-</v>
      </c>
      <c r="AB365" s="10"/>
      <c r="AC365" s="10">
        <f t="shared" si="106"/>
        <v>2</v>
      </c>
      <c r="AD365" s="10">
        <f t="shared" si="107"/>
        <v>4</v>
      </c>
      <c r="AE365" s="10">
        <f t="shared" si="108"/>
        <v>6</v>
      </c>
      <c r="AG365" s="9" t="str">
        <f t="shared" si="109"/>
        <v>2</v>
      </c>
      <c r="AH365" s="9" t="str">
        <f t="shared" si="110"/>
        <v>2</v>
      </c>
      <c r="AI365" s="9" t="str">
        <f t="shared" si="111"/>
        <v>9</v>
      </c>
      <c r="AJ365" s="9" t="str">
        <f t="shared" si="112"/>
        <v>-ホ</v>
      </c>
      <c r="AL365" s="9" t="str">
        <f t="shared" si="113"/>
        <v>第2条</v>
      </c>
      <c r="AM365" s="9" t="str">
        <f t="shared" si="114"/>
        <v>第2項</v>
      </c>
      <c r="AN365" s="9" t="str">
        <f t="shared" si="115"/>
        <v>第九号</v>
      </c>
      <c r="AO365" s="35"/>
      <c r="AP365" s="35">
        <f t="shared" si="116"/>
        <v>0</v>
      </c>
      <c r="AQ365" s="35" t="str">
        <f t="shared" si="117"/>
        <v/>
      </c>
      <c r="AR365" s="35" t="str">
        <f t="shared" si="103"/>
        <v/>
      </c>
      <c r="AS365" s="35" t="str">
        <f t="shared" si="104"/>
        <v/>
      </c>
    </row>
    <row r="366" spans="1:45" x14ac:dyDescent="0.2">
      <c r="A366" s="11" t="s">
        <v>742</v>
      </c>
      <c r="B366" s="11" t="s">
        <v>1</v>
      </c>
      <c r="C366" s="14" t="str">
        <f t="shared" si="105"/>
        <v>貨物等省令 第2条第2項第九号 -ヘ</v>
      </c>
      <c r="D366" s="11" t="s">
        <v>6</v>
      </c>
      <c r="E366" s="11" t="s">
        <v>3</v>
      </c>
      <c r="F366" s="6"/>
      <c r="G366" s="6"/>
      <c r="AA366" s="10" t="str">
        <f t="shared" si="93"/>
        <v>2-2-9-ヘ-</v>
      </c>
      <c r="AB366" s="10"/>
      <c r="AC366" s="10">
        <f t="shared" si="106"/>
        <v>2</v>
      </c>
      <c r="AD366" s="10">
        <f t="shared" si="107"/>
        <v>4</v>
      </c>
      <c r="AE366" s="10">
        <f t="shared" si="108"/>
        <v>6</v>
      </c>
      <c r="AG366" s="9" t="str">
        <f t="shared" si="109"/>
        <v>2</v>
      </c>
      <c r="AH366" s="9" t="str">
        <f t="shared" si="110"/>
        <v>2</v>
      </c>
      <c r="AI366" s="9" t="str">
        <f t="shared" si="111"/>
        <v>9</v>
      </c>
      <c r="AJ366" s="9" t="str">
        <f t="shared" si="112"/>
        <v>-ヘ</v>
      </c>
      <c r="AL366" s="9" t="str">
        <f t="shared" si="113"/>
        <v>第2条</v>
      </c>
      <c r="AM366" s="9" t="str">
        <f t="shared" si="114"/>
        <v>第2項</v>
      </c>
      <c r="AN366" s="9" t="str">
        <f t="shared" si="115"/>
        <v>第九号</v>
      </c>
      <c r="AO366" s="35"/>
      <c r="AP366" s="35">
        <f t="shared" si="116"/>
        <v>0</v>
      </c>
      <c r="AQ366" s="35" t="str">
        <f t="shared" si="117"/>
        <v/>
      </c>
      <c r="AR366" s="35" t="str">
        <f t="shared" si="103"/>
        <v/>
      </c>
      <c r="AS366" s="35" t="str">
        <f t="shared" si="104"/>
        <v/>
      </c>
    </row>
    <row r="367" spans="1:45" x14ac:dyDescent="0.2">
      <c r="A367" s="11" t="s">
        <v>738</v>
      </c>
      <c r="B367" s="11" t="s">
        <v>1</v>
      </c>
      <c r="C367" s="14" t="str">
        <f t="shared" si="105"/>
        <v>貨物等省令 第2条第2項第九号 -ト</v>
      </c>
      <c r="D367" s="11" t="s">
        <v>6</v>
      </c>
      <c r="E367" s="11" t="s">
        <v>3</v>
      </c>
      <c r="F367" s="6"/>
      <c r="G367" s="6"/>
      <c r="AA367" s="10" t="str">
        <f t="shared" si="93"/>
        <v>2-2-9-ト-</v>
      </c>
      <c r="AB367" s="10"/>
      <c r="AC367" s="10">
        <f t="shared" si="106"/>
        <v>2</v>
      </c>
      <c r="AD367" s="10">
        <f t="shared" si="107"/>
        <v>4</v>
      </c>
      <c r="AE367" s="10">
        <f t="shared" si="108"/>
        <v>6</v>
      </c>
      <c r="AG367" s="9" t="str">
        <f t="shared" si="109"/>
        <v>2</v>
      </c>
      <c r="AH367" s="9" t="str">
        <f t="shared" si="110"/>
        <v>2</v>
      </c>
      <c r="AI367" s="9" t="str">
        <f t="shared" si="111"/>
        <v>9</v>
      </c>
      <c r="AJ367" s="9" t="str">
        <f t="shared" si="112"/>
        <v>-ト</v>
      </c>
      <c r="AL367" s="9" t="str">
        <f t="shared" si="113"/>
        <v>第2条</v>
      </c>
      <c r="AM367" s="9" t="str">
        <f t="shared" si="114"/>
        <v>第2項</v>
      </c>
      <c r="AN367" s="9" t="str">
        <f t="shared" si="115"/>
        <v>第九号</v>
      </c>
      <c r="AO367" s="35"/>
      <c r="AP367" s="35">
        <f t="shared" si="116"/>
        <v>0</v>
      </c>
      <c r="AQ367" s="35" t="str">
        <f t="shared" si="117"/>
        <v/>
      </c>
      <c r="AR367" s="35" t="str">
        <f t="shared" si="103"/>
        <v/>
      </c>
      <c r="AS367" s="35" t="str">
        <f t="shared" si="104"/>
        <v/>
      </c>
    </row>
    <row r="368" spans="1:45" x14ac:dyDescent="0.2">
      <c r="A368" s="11" t="s">
        <v>737</v>
      </c>
      <c r="B368" s="11" t="s">
        <v>1</v>
      </c>
      <c r="C368" s="14" t="str">
        <f t="shared" si="105"/>
        <v>貨物等省令 第2条第2項第九号 -チ</v>
      </c>
      <c r="D368" s="11" t="s">
        <v>6</v>
      </c>
      <c r="E368" s="11" t="s">
        <v>3</v>
      </c>
      <c r="F368" s="6"/>
      <c r="G368" s="6"/>
      <c r="AA368" s="10" t="str">
        <f t="shared" si="93"/>
        <v>2-2-9-チ-</v>
      </c>
      <c r="AB368" s="10"/>
      <c r="AC368" s="10">
        <f t="shared" si="106"/>
        <v>2</v>
      </c>
      <c r="AD368" s="10">
        <f t="shared" si="107"/>
        <v>4</v>
      </c>
      <c r="AE368" s="10">
        <f t="shared" si="108"/>
        <v>6</v>
      </c>
      <c r="AG368" s="9" t="str">
        <f t="shared" si="109"/>
        <v>2</v>
      </c>
      <c r="AH368" s="9" t="str">
        <f t="shared" si="110"/>
        <v>2</v>
      </c>
      <c r="AI368" s="9" t="str">
        <f t="shared" si="111"/>
        <v>9</v>
      </c>
      <c r="AJ368" s="9" t="str">
        <f t="shared" si="112"/>
        <v>-チ</v>
      </c>
      <c r="AL368" s="9" t="str">
        <f t="shared" si="113"/>
        <v>第2条</v>
      </c>
      <c r="AM368" s="9" t="str">
        <f t="shared" si="114"/>
        <v>第2項</v>
      </c>
      <c r="AN368" s="9" t="str">
        <f t="shared" si="115"/>
        <v>第九号</v>
      </c>
      <c r="AO368" s="35"/>
      <c r="AP368" s="35">
        <f t="shared" si="116"/>
        <v>0</v>
      </c>
      <c r="AQ368" s="35" t="str">
        <f t="shared" si="117"/>
        <v/>
      </c>
      <c r="AR368" s="35" t="str">
        <f t="shared" si="103"/>
        <v/>
      </c>
      <c r="AS368" s="35" t="str">
        <f t="shared" si="104"/>
        <v/>
      </c>
    </row>
    <row r="369" spans="1:45" x14ac:dyDescent="0.2">
      <c r="A369" s="11" t="s">
        <v>744</v>
      </c>
      <c r="B369" s="11" t="s">
        <v>1</v>
      </c>
      <c r="C369" s="14" t="str">
        <f t="shared" si="105"/>
        <v>貨物等省令 第2条第2項第九号 -リ</v>
      </c>
      <c r="D369" s="11" t="s">
        <v>6</v>
      </c>
      <c r="E369" s="11" t="s">
        <v>3</v>
      </c>
      <c r="F369" s="6"/>
      <c r="G369" s="6"/>
      <c r="AA369" s="10" t="str">
        <f t="shared" si="93"/>
        <v>2-2-9-リ-</v>
      </c>
      <c r="AB369" s="10"/>
      <c r="AC369" s="10">
        <f t="shared" si="106"/>
        <v>2</v>
      </c>
      <c r="AD369" s="10">
        <f t="shared" si="107"/>
        <v>4</v>
      </c>
      <c r="AE369" s="10">
        <f t="shared" si="108"/>
        <v>6</v>
      </c>
      <c r="AG369" s="9" t="str">
        <f t="shared" si="109"/>
        <v>2</v>
      </c>
      <c r="AH369" s="9" t="str">
        <f t="shared" si="110"/>
        <v>2</v>
      </c>
      <c r="AI369" s="9" t="str">
        <f t="shared" si="111"/>
        <v>9</v>
      </c>
      <c r="AJ369" s="9" t="str">
        <f t="shared" si="112"/>
        <v>-リ</v>
      </c>
      <c r="AL369" s="9" t="str">
        <f t="shared" si="113"/>
        <v>第2条</v>
      </c>
      <c r="AM369" s="9" t="str">
        <f t="shared" si="114"/>
        <v>第2項</v>
      </c>
      <c r="AN369" s="9" t="str">
        <f t="shared" si="115"/>
        <v>第九号</v>
      </c>
      <c r="AO369" s="35"/>
      <c r="AP369" s="35">
        <f t="shared" si="116"/>
        <v>0</v>
      </c>
      <c r="AQ369" s="35" t="str">
        <f t="shared" si="117"/>
        <v/>
      </c>
      <c r="AR369" s="35" t="str">
        <f t="shared" si="103"/>
        <v/>
      </c>
      <c r="AS369" s="35" t="str">
        <f t="shared" si="104"/>
        <v/>
      </c>
    </row>
    <row r="370" spans="1:45" x14ac:dyDescent="0.2">
      <c r="A370" s="11" t="s">
        <v>740</v>
      </c>
      <c r="B370" s="11" t="s">
        <v>1</v>
      </c>
      <c r="C370" s="14" t="str">
        <f t="shared" si="105"/>
        <v>貨物等省令 第2条第2項第九号 -ヌ</v>
      </c>
      <c r="D370" s="11" t="s">
        <v>6</v>
      </c>
      <c r="E370" s="11" t="s">
        <v>3</v>
      </c>
      <c r="F370" s="6"/>
      <c r="G370" s="6"/>
      <c r="AA370" s="10" t="str">
        <f t="shared" si="93"/>
        <v>2-2-9-ヌ-</v>
      </c>
      <c r="AB370" s="10"/>
      <c r="AC370" s="10">
        <f t="shared" si="106"/>
        <v>2</v>
      </c>
      <c r="AD370" s="10">
        <f t="shared" si="107"/>
        <v>4</v>
      </c>
      <c r="AE370" s="10">
        <f t="shared" si="108"/>
        <v>6</v>
      </c>
      <c r="AG370" s="9" t="str">
        <f t="shared" si="109"/>
        <v>2</v>
      </c>
      <c r="AH370" s="9" t="str">
        <f t="shared" si="110"/>
        <v>2</v>
      </c>
      <c r="AI370" s="9" t="str">
        <f t="shared" si="111"/>
        <v>9</v>
      </c>
      <c r="AJ370" s="9" t="str">
        <f t="shared" si="112"/>
        <v>-ヌ</v>
      </c>
      <c r="AL370" s="9" t="str">
        <f t="shared" si="113"/>
        <v>第2条</v>
      </c>
      <c r="AM370" s="9" t="str">
        <f t="shared" si="114"/>
        <v>第2項</v>
      </c>
      <c r="AN370" s="9" t="str">
        <f t="shared" si="115"/>
        <v>第九号</v>
      </c>
      <c r="AO370" s="35"/>
      <c r="AP370" s="35">
        <f t="shared" si="116"/>
        <v>0</v>
      </c>
      <c r="AQ370" s="35" t="str">
        <f t="shared" si="117"/>
        <v/>
      </c>
      <c r="AR370" s="35" t="str">
        <f t="shared" si="103"/>
        <v/>
      </c>
      <c r="AS370" s="35" t="str">
        <f t="shared" si="104"/>
        <v/>
      </c>
    </row>
    <row r="371" spans="1:45" x14ac:dyDescent="0.2">
      <c r="A371" s="11" t="s">
        <v>745</v>
      </c>
      <c r="B371" s="11" t="s">
        <v>1</v>
      </c>
      <c r="C371" s="14" t="str">
        <f t="shared" si="105"/>
        <v>貨物等省令 第2条第2項第九号 -ル</v>
      </c>
      <c r="D371" s="11" t="s">
        <v>6</v>
      </c>
      <c r="E371" s="11" t="s">
        <v>3</v>
      </c>
      <c r="F371" s="6"/>
      <c r="G371" s="6"/>
      <c r="AA371" s="10" t="str">
        <f t="shared" si="93"/>
        <v>2-2-9-ル-</v>
      </c>
      <c r="AB371" s="10"/>
      <c r="AC371" s="10">
        <f t="shared" si="106"/>
        <v>2</v>
      </c>
      <c r="AD371" s="10">
        <f t="shared" si="107"/>
        <v>4</v>
      </c>
      <c r="AE371" s="10">
        <f t="shared" si="108"/>
        <v>6</v>
      </c>
      <c r="AG371" s="9" t="str">
        <f t="shared" si="109"/>
        <v>2</v>
      </c>
      <c r="AH371" s="9" t="str">
        <f t="shared" si="110"/>
        <v>2</v>
      </c>
      <c r="AI371" s="9" t="str">
        <f t="shared" si="111"/>
        <v>9</v>
      </c>
      <c r="AJ371" s="9" t="str">
        <f t="shared" si="112"/>
        <v>-ル</v>
      </c>
      <c r="AL371" s="9" t="str">
        <f t="shared" si="113"/>
        <v>第2条</v>
      </c>
      <c r="AM371" s="9" t="str">
        <f t="shared" si="114"/>
        <v>第2項</v>
      </c>
      <c r="AN371" s="9" t="str">
        <f t="shared" si="115"/>
        <v>第九号</v>
      </c>
      <c r="AO371" s="35"/>
      <c r="AP371" s="35">
        <f t="shared" si="116"/>
        <v>0</v>
      </c>
      <c r="AQ371" s="35" t="str">
        <f t="shared" si="117"/>
        <v/>
      </c>
      <c r="AR371" s="35" t="str">
        <f t="shared" si="103"/>
        <v/>
      </c>
      <c r="AS371" s="35" t="str">
        <f t="shared" si="104"/>
        <v/>
      </c>
    </row>
    <row r="372" spans="1:45" x14ac:dyDescent="0.2">
      <c r="A372" s="11" t="s">
        <v>747</v>
      </c>
      <c r="B372" s="11" t="s">
        <v>1</v>
      </c>
      <c r="C372" s="14"/>
      <c r="D372" s="11" t="s">
        <v>2</v>
      </c>
      <c r="E372" s="11" t="s">
        <v>3</v>
      </c>
      <c r="F372" s="6"/>
      <c r="G372" s="6"/>
      <c r="AA372" s="10" t="str">
        <f t="shared" si="93"/>
        <v>2-2-9の2-イ-</v>
      </c>
      <c r="AB372" s="10"/>
      <c r="AC372" s="10">
        <f t="shared" si="106"/>
        <v>2</v>
      </c>
      <c r="AD372" s="10">
        <f t="shared" si="107"/>
        <v>4</v>
      </c>
      <c r="AE372" s="10">
        <f t="shared" si="108"/>
        <v>8</v>
      </c>
      <c r="AG372" s="9" t="str">
        <f t="shared" si="109"/>
        <v>2</v>
      </c>
      <c r="AH372" s="9" t="str">
        <f t="shared" si="110"/>
        <v>2</v>
      </c>
      <c r="AI372" s="9" t="str">
        <f t="shared" si="111"/>
        <v>9の2</v>
      </c>
      <c r="AJ372" s="9" t="str">
        <f t="shared" si="112"/>
        <v>-イ</v>
      </c>
      <c r="AL372" s="9" t="str">
        <f t="shared" si="113"/>
        <v>第2条</v>
      </c>
      <c r="AM372" s="9" t="str">
        <f t="shared" si="114"/>
        <v>第2項</v>
      </c>
      <c r="AN372" s="9" t="e">
        <f t="shared" si="115"/>
        <v>#VALUE!</v>
      </c>
      <c r="AO372" s="35"/>
      <c r="AP372" s="35">
        <f t="shared" si="116"/>
        <v>1</v>
      </c>
      <c r="AQ372" s="35" t="str">
        <f t="shared" si="117"/>
        <v/>
      </c>
      <c r="AR372" s="35" t="str">
        <f t="shared" si="103"/>
        <v/>
      </c>
      <c r="AS372" s="35" t="str">
        <f t="shared" si="104"/>
        <v/>
      </c>
    </row>
    <row r="373" spans="1:45" x14ac:dyDescent="0.2">
      <c r="A373" s="11" t="s">
        <v>751</v>
      </c>
      <c r="B373" s="11" t="s">
        <v>1</v>
      </c>
      <c r="C373" s="14"/>
      <c r="D373" s="11" t="s">
        <v>2</v>
      </c>
      <c r="E373" s="11" t="s">
        <v>3</v>
      </c>
      <c r="F373" s="6"/>
      <c r="G373" s="6"/>
      <c r="AA373" s="10" t="str">
        <f t="shared" si="93"/>
        <v>2-2-9の2-ロ-</v>
      </c>
      <c r="AB373" s="10"/>
      <c r="AC373" s="10">
        <f t="shared" si="106"/>
        <v>2</v>
      </c>
      <c r="AD373" s="10">
        <f t="shared" si="107"/>
        <v>4</v>
      </c>
      <c r="AE373" s="10">
        <f t="shared" si="108"/>
        <v>8</v>
      </c>
      <c r="AG373" s="9" t="str">
        <f t="shared" si="109"/>
        <v>2</v>
      </c>
      <c r="AH373" s="9" t="str">
        <f t="shared" si="110"/>
        <v>2</v>
      </c>
      <c r="AI373" s="9" t="str">
        <f t="shared" si="111"/>
        <v>9の2</v>
      </c>
      <c r="AJ373" s="9" t="str">
        <f t="shared" si="112"/>
        <v>-ロ</v>
      </c>
      <c r="AL373" s="9" t="str">
        <f t="shared" si="113"/>
        <v>第2条</v>
      </c>
      <c r="AM373" s="9" t="str">
        <f t="shared" si="114"/>
        <v>第2項</v>
      </c>
      <c r="AN373" s="9" t="e">
        <f t="shared" si="115"/>
        <v>#VALUE!</v>
      </c>
      <c r="AO373" s="35"/>
      <c r="AP373" s="35">
        <f t="shared" si="116"/>
        <v>1</v>
      </c>
      <c r="AQ373" s="35" t="str">
        <f t="shared" si="117"/>
        <v/>
      </c>
      <c r="AR373" s="35" t="str">
        <f t="shared" si="103"/>
        <v/>
      </c>
      <c r="AS373" s="35" t="str">
        <f t="shared" si="104"/>
        <v/>
      </c>
    </row>
    <row r="374" spans="1:45" x14ac:dyDescent="0.2">
      <c r="A374" s="11" t="s">
        <v>749</v>
      </c>
      <c r="B374" s="11" t="s">
        <v>1</v>
      </c>
      <c r="C374" s="14"/>
      <c r="D374" s="11" t="s">
        <v>2</v>
      </c>
      <c r="E374" s="11" t="s">
        <v>3</v>
      </c>
      <c r="F374" s="6"/>
      <c r="G374" s="6"/>
      <c r="AA374" s="10" t="str">
        <f t="shared" si="93"/>
        <v>2-2-9の2-ハ-</v>
      </c>
      <c r="AB374" s="10"/>
      <c r="AC374" s="10">
        <f t="shared" si="106"/>
        <v>2</v>
      </c>
      <c r="AD374" s="10">
        <f t="shared" si="107"/>
        <v>4</v>
      </c>
      <c r="AE374" s="10">
        <f t="shared" si="108"/>
        <v>8</v>
      </c>
      <c r="AG374" s="9" t="str">
        <f t="shared" si="109"/>
        <v>2</v>
      </c>
      <c r="AH374" s="9" t="str">
        <f t="shared" si="110"/>
        <v>2</v>
      </c>
      <c r="AI374" s="9" t="str">
        <f t="shared" si="111"/>
        <v>9の2</v>
      </c>
      <c r="AJ374" s="9" t="str">
        <f t="shared" si="112"/>
        <v>-ハ</v>
      </c>
      <c r="AL374" s="9" t="str">
        <f t="shared" si="113"/>
        <v>第2条</v>
      </c>
      <c r="AM374" s="9" t="str">
        <f t="shared" si="114"/>
        <v>第2項</v>
      </c>
      <c r="AN374" s="9" t="e">
        <f t="shared" si="115"/>
        <v>#VALUE!</v>
      </c>
      <c r="AO374" s="35"/>
      <c r="AP374" s="35">
        <f t="shared" si="116"/>
        <v>1</v>
      </c>
      <c r="AQ374" s="35" t="str">
        <f t="shared" si="117"/>
        <v/>
      </c>
      <c r="AR374" s="35" t="str">
        <f t="shared" si="103"/>
        <v/>
      </c>
      <c r="AS374" s="35" t="str">
        <f t="shared" si="104"/>
        <v/>
      </c>
    </row>
    <row r="375" spans="1:45" x14ac:dyDescent="0.2">
      <c r="A375" s="11" t="s">
        <v>748</v>
      </c>
      <c r="B375" s="11" t="s">
        <v>1</v>
      </c>
      <c r="C375" s="14"/>
      <c r="D375" s="11" t="s">
        <v>2</v>
      </c>
      <c r="E375" s="11" t="s">
        <v>3</v>
      </c>
      <c r="F375" s="6"/>
      <c r="G375" s="6"/>
      <c r="AA375" s="10" t="str">
        <f t="shared" si="93"/>
        <v>2-2-9の2-ニ-</v>
      </c>
      <c r="AB375" s="10"/>
      <c r="AC375" s="10">
        <f t="shared" si="106"/>
        <v>2</v>
      </c>
      <c r="AD375" s="10">
        <f t="shared" si="107"/>
        <v>4</v>
      </c>
      <c r="AE375" s="10">
        <f t="shared" si="108"/>
        <v>8</v>
      </c>
      <c r="AG375" s="9" t="str">
        <f t="shared" si="109"/>
        <v>2</v>
      </c>
      <c r="AH375" s="9" t="str">
        <f t="shared" si="110"/>
        <v>2</v>
      </c>
      <c r="AI375" s="9" t="str">
        <f t="shared" si="111"/>
        <v>9の2</v>
      </c>
      <c r="AJ375" s="9" t="str">
        <f t="shared" si="112"/>
        <v>-ニ</v>
      </c>
      <c r="AL375" s="9" t="str">
        <f t="shared" si="113"/>
        <v>第2条</v>
      </c>
      <c r="AM375" s="9" t="str">
        <f t="shared" si="114"/>
        <v>第2項</v>
      </c>
      <c r="AN375" s="9" t="e">
        <f t="shared" si="115"/>
        <v>#VALUE!</v>
      </c>
      <c r="AO375" s="35"/>
      <c r="AP375" s="35">
        <f t="shared" si="116"/>
        <v>1</v>
      </c>
      <c r="AQ375" s="35" t="str">
        <f t="shared" si="117"/>
        <v/>
      </c>
      <c r="AR375" s="35" t="str">
        <f t="shared" si="103"/>
        <v/>
      </c>
      <c r="AS375" s="35" t="str">
        <f t="shared" si="104"/>
        <v/>
      </c>
    </row>
    <row r="376" spans="1:45" x14ac:dyDescent="0.2">
      <c r="A376" s="11" t="s">
        <v>750</v>
      </c>
      <c r="B376" s="11" t="s">
        <v>1</v>
      </c>
      <c r="C376" s="14"/>
      <c r="D376" s="11" t="s">
        <v>2</v>
      </c>
      <c r="E376" s="11" t="s">
        <v>3</v>
      </c>
      <c r="F376" s="6"/>
      <c r="G376" s="6"/>
      <c r="AA376" s="10" t="str">
        <f t="shared" si="93"/>
        <v>2-2-9の2-ホ-</v>
      </c>
      <c r="AB376" s="10"/>
      <c r="AC376" s="10">
        <f t="shared" si="106"/>
        <v>2</v>
      </c>
      <c r="AD376" s="10">
        <f t="shared" si="107"/>
        <v>4</v>
      </c>
      <c r="AE376" s="10">
        <f t="shared" si="108"/>
        <v>8</v>
      </c>
      <c r="AG376" s="9" t="str">
        <f t="shared" si="109"/>
        <v>2</v>
      </c>
      <c r="AH376" s="9" t="str">
        <f t="shared" si="110"/>
        <v>2</v>
      </c>
      <c r="AI376" s="9" t="str">
        <f t="shared" si="111"/>
        <v>9の2</v>
      </c>
      <c r="AJ376" s="9" t="str">
        <f t="shared" si="112"/>
        <v>-ホ</v>
      </c>
      <c r="AL376" s="9" t="str">
        <f t="shared" si="113"/>
        <v>第2条</v>
      </c>
      <c r="AM376" s="9" t="str">
        <f t="shared" si="114"/>
        <v>第2項</v>
      </c>
      <c r="AN376" s="9" t="e">
        <f t="shared" si="115"/>
        <v>#VALUE!</v>
      </c>
      <c r="AO376" s="35"/>
      <c r="AP376" s="35">
        <f t="shared" si="116"/>
        <v>1</v>
      </c>
      <c r="AQ376" s="35" t="str">
        <f t="shared" si="117"/>
        <v/>
      </c>
      <c r="AR376" s="35" t="str">
        <f t="shared" si="103"/>
        <v/>
      </c>
      <c r="AS376" s="35" t="str">
        <f t="shared" si="104"/>
        <v/>
      </c>
    </row>
    <row r="377" spans="1:45" ht="13.25" x14ac:dyDescent="0.2">
      <c r="A377" s="11" t="s">
        <v>2160</v>
      </c>
      <c r="B377" s="11" t="s">
        <v>1988</v>
      </c>
      <c r="C377" s="14" t="str">
        <f t="shared" si="105"/>
        <v xml:space="preserve">貨物等省令 第2条第2項第十号 </v>
      </c>
      <c r="D377" s="11" t="s">
        <v>1985</v>
      </c>
      <c r="E377" s="11"/>
      <c r="F377" s="6"/>
      <c r="G377" s="6"/>
      <c r="AA377" s="10" t="str">
        <f t="shared" si="93"/>
        <v>2-2-10-</v>
      </c>
      <c r="AB377" s="10"/>
      <c r="AC377" s="10">
        <f t="shared" si="106"/>
        <v>2</v>
      </c>
      <c r="AD377" s="10">
        <f t="shared" si="107"/>
        <v>4</v>
      </c>
      <c r="AE377" s="10">
        <f t="shared" si="108"/>
        <v>7</v>
      </c>
      <c r="AG377" s="9" t="str">
        <f t="shared" si="109"/>
        <v>2</v>
      </c>
      <c r="AH377" s="9" t="str">
        <f t="shared" si="110"/>
        <v>2</v>
      </c>
      <c r="AI377" s="9" t="str">
        <f t="shared" si="111"/>
        <v>10</v>
      </c>
      <c r="AJ377" s="9" t="str">
        <f t="shared" si="112"/>
        <v/>
      </c>
      <c r="AL377" s="9" t="str">
        <f t="shared" si="113"/>
        <v>第2条</v>
      </c>
      <c r="AM377" s="9" t="str">
        <f t="shared" si="114"/>
        <v>第2項</v>
      </c>
      <c r="AN377" s="9" t="str">
        <f t="shared" si="115"/>
        <v>第十号</v>
      </c>
      <c r="AO377" s="35"/>
      <c r="AP377" s="35">
        <f t="shared" si="116"/>
        <v>0</v>
      </c>
      <c r="AQ377" s="35" t="str">
        <f t="shared" si="117"/>
        <v/>
      </c>
      <c r="AR377" s="35" t="str">
        <f t="shared" si="103"/>
        <v/>
      </c>
      <c r="AS377" s="35" t="str">
        <f t="shared" si="104"/>
        <v/>
      </c>
    </row>
    <row r="378" spans="1:45" x14ac:dyDescent="0.2">
      <c r="A378" s="11" t="s">
        <v>658</v>
      </c>
      <c r="B378" s="11" t="s">
        <v>1</v>
      </c>
      <c r="C378" s="14" t="str">
        <f t="shared" si="105"/>
        <v>貨物等省令 第2条第2項第十号 -イ</v>
      </c>
      <c r="D378" s="11" t="s">
        <v>6</v>
      </c>
      <c r="E378" s="11" t="s">
        <v>3</v>
      </c>
      <c r="F378" s="6"/>
      <c r="G378" s="6"/>
      <c r="AA378" s="10" t="str">
        <f t="shared" si="93"/>
        <v>2-2-10-イ-</v>
      </c>
      <c r="AB378" s="10"/>
      <c r="AC378" s="10">
        <f t="shared" si="106"/>
        <v>2</v>
      </c>
      <c r="AD378" s="10">
        <f t="shared" si="107"/>
        <v>4</v>
      </c>
      <c r="AE378" s="10">
        <f t="shared" si="108"/>
        <v>7</v>
      </c>
      <c r="AG378" s="9" t="str">
        <f t="shared" si="109"/>
        <v>2</v>
      </c>
      <c r="AH378" s="9" t="str">
        <f t="shared" si="110"/>
        <v>2</v>
      </c>
      <c r="AI378" s="9" t="str">
        <f t="shared" si="111"/>
        <v>10</v>
      </c>
      <c r="AJ378" s="9" t="str">
        <f t="shared" si="112"/>
        <v>-イ</v>
      </c>
      <c r="AL378" s="9" t="str">
        <f t="shared" si="113"/>
        <v>第2条</v>
      </c>
      <c r="AM378" s="9" t="str">
        <f t="shared" si="114"/>
        <v>第2項</v>
      </c>
      <c r="AN378" s="9" t="str">
        <f t="shared" si="115"/>
        <v>第十号</v>
      </c>
      <c r="AO378" s="35"/>
      <c r="AP378" s="35">
        <f t="shared" si="116"/>
        <v>0</v>
      </c>
      <c r="AQ378" s="35" t="str">
        <f t="shared" si="117"/>
        <v/>
      </c>
      <c r="AR378" s="35" t="str">
        <f t="shared" si="103"/>
        <v/>
      </c>
      <c r="AS378" s="35" t="str">
        <f t="shared" si="104"/>
        <v/>
      </c>
    </row>
    <row r="379" spans="1:45" x14ac:dyDescent="0.2">
      <c r="A379" s="11" t="s">
        <v>660</v>
      </c>
      <c r="B379" s="11" t="s">
        <v>1</v>
      </c>
      <c r="C379" s="14" t="str">
        <f t="shared" si="105"/>
        <v>貨物等省令 第2条第2項第十号 -ロ</v>
      </c>
      <c r="D379" s="11" t="s">
        <v>6</v>
      </c>
      <c r="E379" s="11" t="s">
        <v>3</v>
      </c>
      <c r="F379" s="6"/>
      <c r="G379" s="6"/>
      <c r="AA379" s="10" t="str">
        <f t="shared" si="93"/>
        <v>2-2-10-ロ-</v>
      </c>
      <c r="AB379" s="10"/>
      <c r="AC379" s="10">
        <f t="shared" si="106"/>
        <v>2</v>
      </c>
      <c r="AD379" s="10">
        <f t="shared" si="107"/>
        <v>4</v>
      </c>
      <c r="AE379" s="10">
        <f t="shared" si="108"/>
        <v>7</v>
      </c>
      <c r="AG379" s="9" t="str">
        <f t="shared" si="109"/>
        <v>2</v>
      </c>
      <c r="AH379" s="9" t="str">
        <f t="shared" si="110"/>
        <v>2</v>
      </c>
      <c r="AI379" s="9" t="str">
        <f t="shared" si="111"/>
        <v>10</v>
      </c>
      <c r="AJ379" s="9" t="str">
        <f t="shared" si="112"/>
        <v>-ロ</v>
      </c>
      <c r="AL379" s="9" t="str">
        <f t="shared" si="113"/>
        <v>第2条</v>
      </c>
      <c r="AM379" s="9" t="str">
        <f t="shared" si="114"/>
        <v>第2項</v>
      </c>
      <c r="AN379" s="9" t="str">
        <f t="shared" si="115"/>
        <v>第十号</v>
      </c>
      <c r="AO379" s="35"/>
      <c r="AP379" s="35">
        <f t="shared" si="116"/>
        <v>0</v>
      </c>
      <c r="AQ379" s="35" t="str">
        <f t="shared" si="117"/>
        <v/>
      </c>
      <c r="AR379" s="35" t="str">
        <f t="shared" si="103"/>
        <v/>
      </c>
      <c r="AS379" s="35" t="str">
        <f t="shared" si="104"/>
        <v/>
      </c>
    </row>
    <row r="380" spans="1:45" x14ac:dyDescent="0.2">
      <c r="A380" s="11" t="s">
        <v>659</v>
      </c>
      <c r="B380" s="11" t="s">
        <v>1</v>
      </c>
      <c r="C380" s="14" t="str">
        <f t="shared" si="105"/>
        <v>貨物等省令 第2条第2項第十号 -ハ</v>
      </c>
      <c r="D380" s="11" t="s">
        <v>6</v>
      </c>
      <c r="E380" s="11" t="s">
        <v>3</v>
      </c>
      <c r="F380" s="6"/>
      <c r="G380" s="6"/>
      <c r="AA380" s="10" t="str">
        <f t="shared" si="93"/>
        <v>2-2-10-ハ-</v>
      </c>
      <c r="AB380" s="10"/>
      <c r="AC380" s="10">
        <f t="shared" si="106"/>
        <v>2</v>
      </c>
      <c r="AD380" s="10">
        <f t="shared" si="107"/>
        <v>4</v>
      </c>
      <c r="AE380" s="10">
        <f t="shared" si="108"/>
        <v>7</v>
      </c>
      <c r="AG380" s="9" t="str">
        <f t="shared" si="109"/>
        <v>2</v>
      </c>
      <c r="AH380" s="9" t="str">
        <f t="shared" si="110"/>
        <v>2</v>
      </c>
      <c r="AI380" s="9" t="str">
        <f t="shared" si="111"/>
        <v>10</v>
      </c>
      <c r="AJ380" s="9" t="str">
        <f t="shared" si="112"/>
        <v>-ハ</v>
      </c>
      <c r="AL380" s="9" t="str">
        <f t="shared" si="113"/>
        <v>第2条</v>
      </c>
      <c r="AM380" s="9" t="str">
        <f t="shared" si="114"/>
        <v>第2項</v>
      </c>
      <c r="AN380" s="9" t="str">
        <f t="shared" si="115"/>
        <v>第十号</v>
      </c>
      <c r="AO380" s="35"/>
      <c r="AP380" s="35">
        <f t="shared" si="116"/>
        <v>0</v>
      </c>
      <c r="AQ380" s="35" t="str">
        <f t="shared" si="117"/>
        <v/>
      </c>
      <c r="AR380" s="35" t="str">
        <f t="shared" si="103"/>
        <v/>
      </c>
      <c r="AS380" s="35" t="str">
        <f t="shared" si="104"/>
        <v/>
      </c>
    </row>
    <row r="381" spans="1:45" ht="13.25" x14ac:dyDescent="0.2">
      <c r="A381" s="11" t="s">
        <v>2161</v>
      </c>
      <c r="B381" s="11" t="s">
        <v>1988</v>
      </c>
      <c r="C381" s="14" t="str">
        <f t="shared" si="105"/>
        <v xml:space="preserve">貨物等省令 第2条第2項第十一号 </v>
      </c>
      <c r="D381" s="11" t="s">
        <v>1985</v>
      </c>
      <c r="E381" s="11"/>
      <c r="F381" s="6"/>
      <c r="G381" s="6"/>
      <c r="AA381" s="10" t="str">
        <f t="shared" si="93"/>
        <v>2-2-11-</v>
      </c>
      <c r="AB381" s="10"/>
      <c r="AC381" s="10">
        <f t="shared" si="106"/>
        <v>2</v>
      </c>
      <c r="AD381" s="10">
        <f t="shared" si="107"/>
        <v>4</v>
      </c>
      <c r="AE381" s="10">
        <f t="shared" si="108"/>
        <v>7</v>
      </c>
      <c r="AG381" s="9" t="str">
        <f t="shared" si="109"/>
        <v>2</v>
      </c>
      <c r="AH381" s="9" t="str">
        <f t="shared" si="110"/>
        <v>2</v>
      </c>
      <c r="AI381" s="9" t="str">
        <f t="shared" si="111"/>
        <v>11</v>
      </c>
      <c r="AJ381" s="9" t="str">
        <f t="shared" si="112"/>
        <v/>
      </c>
      <c r="AL381" s="9" t="str">
        <f t="shared" si="113"/>
        <v>第2条</v>
      </c>
      <c r="AM381" s="9" t="str">
        <f t="shared" si="114"/>
        <v>第2項</v>
      </c>
      <c r="AN381" s="9" t="str">
        <f t="shared" si="115"/>
        <v>第十一号</v>
      </c>
      <c r="AO381" s="35"/>
      <c r="AP381" s="35">
        <f t="shared" si="116"/>
        <v>0</v>
      </c>
      <c r="AQ381" s="35" t="str">
        <f t="shared" si="117"/>
        <v/>
      </c>
      <c r="AR381" s="35" t="str">
        <f t="shared" si="103"/>
        <v/>
      </c>
      <c r="AS381" s="35" t="str">
        <f t="shared" si="104"/>
        <v/>
      </c>
    </row>
    <row r="382" spans="1:45" x14ac:dyDescent="0.2">
      <c r="A382" s="11" t="s">
        <v>661</v>
      </c>
      <c r="B382" s="11" t="s">
        <v>1</v>
      </c>
      <c r="C382" s="14" t="str">
        <f t="shared" si="105"/>
        <v>貨物等省令 第2条第2項第十一号 -イ</v>
      </c>
      <c r="D382" s="11" t="s">
        <v>6</v>
      </c>
      <c r="E382" s="11" t="s">
        <v>3</v>
      </c>
      <c r="F382" s="6"/>
      <c r="G382" s="6"/>
      <c r="AA382" s="10" t="str">
        <f t="shared" si="93"/>
        <v>2-2-11-イ-</v>
      </c>
      <c r="AB382" s="10"/>
      <c r="AC382" s="10">
        <f t="shared" si="106"/>
        <v>2</v>
      </c>
      <c r="AD382" s="10">
        <f t="shared" si="107"/>
        <v>4</v>
      </c>
      <c r="AE382" s="10">
        <f t="shared" si="108"/>
        <v>7</v>
      </c>
      <c r="AG382" s="9" t="str">
        <f t="shared" si="109"/>
        <v>2</v>
      </c>
      <c r="AH382" s="9" t="str">
        <f t="shared" si="110"/>
        <v>2</v>
      </c>
      <c r="AI382" s="9" t="str">
        <f t="shared" si="111"/>
        <v>11</v>
      </c>
      <c r="AJ382" s="9" t="str">
        <f t="shared" si="112"/>
        <v>-イ</v>
      </c>
      <c r="AL382" s="9" t="str">
        <f t="shared" si="113"/>
        <v>第2条</v>
      </c>
      <c r="AM382" s="9" t="str">
        <f t="shared" si="114"/>
        <v>第2項</v>
      </c>
      <c r="AN382" s="9" t="str">
        <f t="shared" si="115"/>
        <v>第十一号</v>
      </c>
      <c r="AO382" s="35"/>
      <c r="AP382" s="35">
        <f t="shared" si="116"/>
        <v>0</v>
      </c>
      <c r="AQ382" s="35" t="str">
        <f t="shared" si="117"/>
        <v/>
      </c>
      <c r="AR382" s="35" t="str">
        <f t="shared" si="103"/>
        <v/>
      </c>
      <c r="AS382" s="35" t="str">
        <f t="shared" si="104"/>
        <v/>
      </c>
    </row>
    <row r="383" spans="1:45" x14ac:dyDescent="0.2">
      <c r="A383" s="11" t="s">
        <v>662</v>
      </c>
      <c r="B383" s="11" t="s">
        <v>1</v>
      </c>
      <c r="C383" s="14" t="str">
        <f t="shared" si="105"/>
        <v>貨物等省令 第2条第2項第十一号 -ロ</v>
      </c>
      <c r="D383" s="11" t="s">
        <v>6</v>
      </c>
      <c r="E383" s="11" t="s">
        <v>3</v>
      </c>
      <c r="F383" s="6"/>
      <c r="G383" s="6"/>
      <c r="AA383" s="10" t="str">
        <f t="shared" si="93"/>
        <v>2-2-11-ロ-</v>
      </c>
      <c r="AB383" s="10"/>
      <c r="AC383" s="10">
        <f t="shared" si="106"/>
        <v>2</v>
      </c>
      <c r="AD383" s="10">
        <f t="shared" si="107"/>
        <v>4</v>
      </c>
      <c r="AE383" s="10">
        <f t="shared" si="108"/>
        <v>7</v>
      </c>
      <c r="AG383" s="9" t="str">
        <f t="shared" si="109"/>
        <v>2</v>
      </c>
      <c r="AH383" s="9" t="str">
        <f t="shared" si="110"/>
        <v>2</v>
      </c>
      <c r="AI383" s="9" t="str">
        <f t="shared" si="111"/>
        <v>11</v>
      </c>
      <c r="AJ383" s="9" t="str">
        <f t="shared" si="112"/>
        <v>-ロ</v>
      </c>
      <c r="AL383" s="9" t="str">
        <f t="shared" si="113"/>
        <v>第2条</v>
      </c>
      <c r="AM383" s="9" t="str">
        <f t="shared" si="114"/>
        <v>第2項</v>
      </c>
      <c r="AN383" s="9" t="str">
        <f t="shared" si="115"/>
        <v>第十一号</v>
      </c>
      <c r="AO383" s="35"/>
      <c r="AP383" s="35">
        <f t="shared" si="116"/>
        <v>0</v>
      </c>
      <c r="AQ383" s="35" t="str">
        <f t="shared" si="117"/>
        <v/>
      </c>
      <c r="AR383" s="35" t="str">
        <f t="shared" si="103"/>
        <v/>
      </c>
      <c r="AS383" s="35" t="str">
        <f t="shared" si="104"/>
        <v/>
      </c>
    </row>
    <row r="384" spans="1:45" ht="13.25" x14ac:dyDescent="0.2">
      <c r="A384" s="11" t="s">
        <v>2162</v>
      </c>
      <c r="B384" s="11" t="s">
        <v>1988</v>
      </c>
      <c r="C384" s="14" t="str">
        <f t="shared" si="105"/>
        <v xml:space="preserve">貨物等省令 第2条第2項第十二号 </v>
      </c>
      <c r="D384" s="11" t="s">
        <v>1985</v>
      </c>
      <c r="E384" s="11"/>
      <c r="F384" s="6"/>
      <c r="G384" s="6"/>
      <c r="AA384" s="10" t="str">
        <f t="shared" si="93"/>
        <v>2-2-12-</v>
      </c>
      <c r="AB384" s="10"/>
      <c r="AC384" s="10">
        <f t="shared" si="106"/>
        <v>2</v>
      </c>
      <c r="AD384" s="10">
        <f t="shared" si="107"/>
        <v>4</v>
      </c>
      <c r="AE384" s="10">
        <f t="shared" si="108"/>
        <v>7</v>
      </c>
      <c r="AG384" s="9" t="str">
        <f t="shared" si="109"/>
        <v>2</v>
      </c>
      <c r="AH384" s="9" t="str">
        <f t="shared" si="110"/>
        <v>2</v>
      </c>
      <c r="AI384" s="9" t="str">
        <f t="shared" si="111"/>
        <v>12</v>
      </c>
      <c r="AJ384" s="9" t="str">
        <f t="shared" si="112"/>
        <v/>
      </c>
      <c r="AL384" s="9" t="str">
        <f t="shared" si="113"/>
        <v>第2条</v>
      </c>
      <c r="AM384" s="9" t="str">
        <f t="shared" si="114"/>
        <v>第2項</v>
      </c>
      <c r="AN384" s="9" t="str">
        <f t="shared" si="115"/>
        <v>第十二号</v>
      </c>
      <c r="AO384" s="35"/>
      <c r="AP384" s="35">
        <f t="shared" si="116"/>
        <v>0</v>
      </c>
      <c r="AQ384" s="35" t="str">
        <f t="shared" si="117"/>
        <v/>
      </c>
      <c r="AR384" s="35" t="str">
        <f t="shared" si="103"/>
        <v/>
      </c>
      <c r="AS384" s="35" t="str">
        <f t="shared" si="104"/>
        <v/>
      </c>
    </row>
    <row r="385" spans="1:45" x14ac:dyDescent="0.2">
      <c r="A385" s="11" t="s">
        <v>663</v>
      </c>
      <c r="B385" s="11" t="s">
        <v>1</v>
      </c>
      <c r="C385" s="14" t="str">
        <f t="shared" si="105"/>
        <v>貨物等省令 第2条第2項第十二号 -イ</v>
      </c>
      <c r="D385" s="11" t="s">
        <v>6</v>
      </c>
      <c r="E385" s="11" t="s">
        <v>186</v>
      </c>
      <c r="F385" s="6"/>
      <c r="G385" s="6"/>
      <c r="AA385" s="10" t="str">
        <f t="shared" si="93"/>
        <v>2-2-12-イ-</v>
      </c>
      <c r="AB385" s="10"/>
      <c r="AC385" s="10">
        <f t="shared" si="106"/>
        <v>2</v>
      </c>
      <c r="AD385" s="10">
        <f t="shared" si="107"/>
        <v>4</v>
      </c>
      <c r="AE385" s="10">
        <f t="shared" si="108"/>
        <v>7</v>
      </c>
      <c r="AG385" s="9" t="str">
        <f t="shared" si="109"/>
        <v>2</v>
      </c>
      <c r="AH385" s="9" t="str">
        <f t="shared" si="110"/>
        <v>2</v>
      </c>
      <c r="AI385" s="9" t="str">
        <f t="shared" si="111"/>
        <v>12</v>
      </c>
      <c r="AJ385" s="9" t="str">
        <f t="shared" si="112"/>
        <v>-イ</v>
      </c>
      <c r="AL385" s="9" t="str">
        <f t="shared" si="113"/>
        <v>第2条</v>
      </c>
      <c r="AM385" s="9" t="str">
        <f t="shared" si="114"/>
        <v>第2項</v>
      </c>
      <c r="AN385" s="9" t="str">
        <f t="shared" si="115"/>
        <v>第十二号</v>
      </c>
      <c r="AO385" s="35"/>
      <c r="AP385" s="35">
        <f t="shared" si="116"/>
        <v>0</v>
      </c>
      <c r="AQ385" s="35" t="str">
        <f t="shared" si="117"/>
        <v/>
      </c>
      <c r="AR385" s="35" t="str">
        <f t="shared" si="103"/>
        <v/>
      </c>
      <c r="AS385" s="35" t="str">
        <f t="shared" si="104"/>
        <v/>
      </c>
    </row>
    <row r="386" spans="1:45" x14ac:dyDescent="0.2">
      <c r="A386" s="11" t="s">
        <v>665</v>
      </c>
      <c r="B386" s="11" t="s">
        <v>1</v>
      </c>
      <c r="C386" s="14" t="str">
        <f t="shared" si="105"/>
        <v>貨物等省令 第2条第2項第十二号 -ロ</v>
      </c>
      <c r="D386" s="11" t="s">
        <v>6</v>
      </c>
      <c r="E386" s="11" t="s">
        <v>186</v>
      </c>
      <c r="F386" s="6"/>
      <c r="G386" s="6"/>
      <c r="AA386" s="10" t="str">
        <f t="shared" si="93"/>
        <v>2-2-12-ロ-</v>
      </c>
      <c r="AB386" s="10"/>
      <c r="AC386" s="10">
        <f t="shared" si="106"/>
        <v>2</v>
      </c>
      <c r="AD386" s="10">
        <f t="shared" si="107"/>
        <v>4</v>
      </c>
      <c r="AE386" s="10">
        <f t="shared" si="108"/>
        <v>7</v>
      </c>
      <c r="AG386" s="9" t="str">
        <f t="shared" si="109"/>
        <v>2</v>
      </c>
      <c r="AH386" s="9" t="str">
        <f t="shared" si="110"/>
        <v>2</v>
      </c>
      <c r="AI386" s="9" t="str">
        <f t="shared" si="111"/>
        <v>12</v>
      </c>
      <c r="AJ386" s="9" t="str">
        <f t="shared" si="112"/>
        <v>-ロ</v>
      </c>
      <c r="AL386" s="9" t="str">
        <f t="shared" si="113"/>
        <v>第2条</v>
      </c>
      <c r="AM386" s="9" t="str">
        <f t="shared" si="114"/>
        <v>第2項</v>
      </c>
      <c r="AN386" s="9" t="str">
        <f t="shared" si="115"/>
        <v>第十二号</v>
      </c>
      <c r="AO386" s="35"/>
      <c r="AP386" s="35">
        <f t="shared" si="116"/>
        <v>0</v>
      </c>
      <c r="AQ386" s="35" t="str">
        <f t="shared" si="117"/>
        <v/>
      </c>
      <c r="AR386" s="35" t="str">
        <f t="shared" si="103"/>
        <v/>
      </c>
      <c r="AS386" s="35" t="str">
        <f t="shared" si="104"/>
        <v/>
      </c>
    </row>
    <row r="387" spans="1:45" x14ac:dyDescent="0.2">
      <c r="A387" s="11" t="s">
        <v>664</v>
      </c>
      <c r="B387" s="11" t="s">
        <v>1</v>
      </c>
      <c r="C387" s="14" t="str">
        <f t="shared" ref="C387:C449" si="118">"貨物等省令 "&amp;AL387&amp;AM387&amp;AN387&amp;" "&amp;AJ387</f>
        <v>貨物等省令 第2条第2項第十二号 -ハ</v>
      </c>
      <c r="D387" s="11" t="s">
        <v>6</v>
      </c>
      <c r="E387" s="11" t="s">
        <v>186</v>
      </c>
      <c r="F387" s="6"/>
      <c r="G387" s="6"/>
      <c r="AA387" s="10" t="str">
        <f t="shared" ref="AA387:AA450" si="119">A387&amp;"-"</f>
        <v>2-2-12-ハ-</v>
      </c>
      <c r="AB387" s="10"/>
      <c r="AC387" s="10">
        <f t="shared" si="106"/>
        <v>2</v>
      </c>
      <c r="AD387" s="10">
        <f t="shared" si="107"/>
        <v>4</v>
      </c>
      <c r="AE387" s="10">
        <f t="shared" si="108"/>
        <v>7</v>
      </c>
      <c r="AG387" s="9" t="str">
        <f t="shared" si="109"/>
        <v>2</v>
      </c>
      <c r="AH387" s="9" t="str">
        <f t="shared" si="110"/>
        <v>2</v>
      </c>
      <c r="AI387" s="9" t="str">
        <f t="shared" si="111"/>
        <v>12</v>
      </c>
      <c r="AJ387" s="9" t="str">
        <f t="shared" si="112"/>
        <v>-ハ</v>
      </c>
      <c r="AL387" s="9" t="str">
        <f t="shared" si="113"/>
        <v>第2条</v>
      </c>
      <c r="AM387" s="9" t="str">
        <f t="shared" si="114"/>
        <v>第2項</v>
      </c>
      <c r="AN387" s="9" t="str">
        <f t="shared" si="115"/>
        <v>第十二号</v>
      </c>
      <c r="AO387" s="35"/>
      <c r="AP387" s="35">
        <f t="shared" si="116"/>
        <v>0</v>
      </c>
      <c r="AQ387" s="35" t="str">
        <f t="shared" si="117"/>
        <v/>
      </c>
      <c r="AR387" s="35" t="str">
        <f t="shared" si="103"/>
        <v/>
      </c>
      <c r="AS387" s="35" t="str">
        <f t="shared" si="104"/>
        <v/>
      </c>
    </row>
    <row r="388" spans="1:45" x14ac:dyDescent="0.2">
      <c r="A388" s="11" t="s">
        <v>998</v>
      </c>
      <c r="B388" s="11" t="s">
        <v>1</v>
      </c>
      <c r="C388" s="14" t="str">
        <f t="shared" si="118"/>
        <v xml:space="preserve">貨物等省令 第2条の2第1項第一号 </v>
      </c>
      <c r="D388" s="11" t="s">
        <v>6</v>
      </c>
      <c r="E388" s="11" t="s">
        <v>3</v>
      </c>
      <c r="F388" s="6"/>
      <c r="G388" s="6"/>
      <c r="AA388" s="10" t="str">
        <f t="shared" si="119"/>
        <v>2の2-1-1-</v>
      </c>
      <c r="AB388" s="10"/>
      <c r="AC388" s="10">
        <f t="shared" si="106"/>
        <v>4</v>
      </c>
      <c r="AD388" s="10">
        <f t="shared" si="107"/>
        <v>6</v>
      </c>
      <c r="AE388" s="10">
        <f t="shared" si="108"/>
        <v>8</v>
      </c>
      <c r="AG388" s="9" t="str">
        <f t="shared" si="109"/>
        <v>2の2</v>
      </c>
      <c r="AH388" s="9" t="str">
        <f t="shared" si="110"/>
        <v>1</v>
      </c>
      <c r="AI388" s="9" t="str">
        <f t="shared" si="111"/>
        <v>1</v>
      </c>
      <c r="AJ388" s="9" t="str">
        <f t="shared" si="112"/>
        <v/>
      </c>
      <c r="AL388" s="12" t="s">
        <v>2251</v>
      </c>
      <c r="AM388" s="9" t="str">
        <f t="shared" si="114"/>
        <v>第1項</v>
      </c>
      <c r="AN388" s="9" t="str">
        <f t="shared" si="115"/>
        <v>第一号</v>
      </c>
      <c r="AO388" s="36" t="s">
        <v>2252</v>
      </c>
      <c r="AP388" s="35">
        <f t="shared" si="116"/>
        <v>1</v>
      </c>
      <c r="AQ388" s="35" t="str">
        <f t="shared" si="117"/>
        <v/>
      </c>
      <c r="AR388" s="35" t="str">
        <f t="shared" si="103"/>
        <v/>
      </c>
      <c r="AS388" s="35" t="str">
        <f t="shared" si="104"/>
        <v/>
      </c>
    </row>
    <row r="389" spans="1:45" x14ac:dyDescent="0.2">
      <c r="A389" s="11" t="s">
        <v>999</v>
      </c>
      <c r="B389" s="11" t="s">
        <v>1</v>
      </c>
      <c r="C389" s="14" t="str">
        <f t="shared" si="118"/>
        <v xml:space="preserve">貨物等省令 第2条の2第1項第二号 </v>
      </c>
      <c r="D389" s="11" t="s">
        <v>6</v>
      </c>
      <c r="E389" s="11" t="s">
        <v>3</v>
      </c>
      <c r="F389" s="6"/>
      <c r="G389" s="6"/>
      <c r="AA389" s="10" t="str">
        <f t="shared" si="119"/>
        <v>2の2-1-2-</v>
      </c>
      <c r="AB389" s="10"/>
      <c r="AC389" s="10">
        <f t="shared" si="106"/>
        <v>4</v>
      </c>
      <c r="AD389" s="10">
        <f t="shared" si="107"/>
        <v>6</v>
      </c>
      <c r="AE389" s="10">
        <f t="shared" si="108"/>
        <v>8</v>
      </c>
      <c r="AG389" s="9" t="str">
        <f t="shared" si="109"/>
        <v>2の2</v>
      </c>
      <c r="AH389" s="9" t="str">
        <f t="shared" si="110"/>
        <v>1</v>
      </c>
      <c r="AI389" s="9" t="str">
        <f t="shared" si="111"/>
        <v>2</v>
      </c>
      <c r="AJ389" s="9" t="str">
        <f t="shared" si="112"/>
        <v/>
      </c>
      <c r="AL389" s="12" t="s">
        <v>2251</v>
      </c>
      <c r="AM389" s="9" t="str">
        <f t="shared" si="114"/>
        <v>第1項</v>
      </c>
      <c r="AN389" s="9" t="str">
        <f t="shared" si="115"/>
        <v>第二号</v>
      </c>
      <c r="AO389" s="36" t="s">
        <v>2252</v>
      </c>
      <c r="AP389" s="35">
        <f t="shared" si="116"/>
        <v>1</v>
      </c>
      <c r="AQ389" s="35" t="str">
        <f t="shared" si="117"/>
        <v/>
      </c>
      <c r="AR389" s="35" t="str">
        <f t="shared" si="103"/>
        <v/>
      </c>
      <c r="AS389" s="35" t="str">
        <f t="shared" si="104"/>
        <v/>
      </c>
    </row>
    <row r="390" spans="1:45" x14ac:dyDescent="0.2">
      <c r="A390" s="11" t="s">
        <v>1000</v>
      </c>
      <c r="B390" s="11" t="s">
        <v>1</v>
      </c>
      <c r="C390" s="14" t="str">
        <f t="shared" si="118"/>
        <v xml:space="preserve">貨物等省令 第2条の2第1項第三号 </v>
      </c>
      <c r="D390" s="11" t="s">
        <v>6</v>
      </c>
      <c r="E390" s="11" t="s">
        <v>3</v>
      </c>
      <c r="F390" s="6"/>
      <c r="G390" s="6"/>
      <c r="AA390" s="10" t="str">
        <f t="shared" si="119"/>
        <v>2の2-1-3-</v>
      </c>
      <c r="AB390" s="10"/>
      <c r="AC390" s="10">
        <f t="shared" si="106"/>
        <v>4</v>
      </c>
      <c r="AD390" s="10">
        <f t="shared" si="107"/>
        <v>6</v>
      </c>
      <c r="AE390" s="10">
        <f t="shared" si="108"/>
        <v>8</v>
      </c>
      <c r="AG390" s="9" t="str">
        <f t="shared" si="109"/>
        <v>2の2</v>
      </c>
      <c r="AH390" s="9" t="str">
        <f t="shared" si="110"/>
        <v>1</v>
      </c>
      <c r="AI390" s="9" t="str">
        <f t="shared" si="111"/>
        <v>3</v>
      </c>
      <c r="AJ390" s="9" t="str">
        <f t="shared" si="112"/>
        <v/>
      </c>
      <c r="AL390" s="12" t="s">
        <v>2251</v>
      </c>
      <c r="AM390" s="9" t="str">
        <f t="shared" si="114"/>
        <v>第1項</v>
      </c>
      <c r="AN390" s="9" t="str">
        <f t="shared" si="115"/>
        <v>第三号</v>
      </c>
      <c r="AO390" s="36" t="s">
        <v>2252</v>
      </c>
      <c r="AP390" s="35">
        <f t="shared" si="116"/>
        <v>1</v>
      </c>
      <c r="AQ390" s="35" t="str">
        <f t="shared" si="117"/>
        <v/>
      </c>
      <c r="AR390" s="35" t="str">
        <f t="shared" ref="AR390:AR453" si="120">IF(AH390="","項なし","")</f>
        <v/>
      </c>
      <c r="AS390" s="35" t="str">
        <f t="shared" ref="AS390:AS453" si="121">IF(AG390="","条なし","")</f>
        <v/>
      </c>
    </row>
    <row r="391" spans="1:45" x14ac:dyDescent="0.2">
      <c r="A391" s="11" t="s">
        <v>1001</v>
      </c>
      <c r="B391" s="11" t="s">
        <v>1</v>
      </c>
      <c r="C391" s="14" t="str">
        <f t="shared" si="118"/>
        <v xml:space="preserve">貨物等省令 第2条の2第1項第四号 </v>
      </c>
      <c r="D391" s="11" t="s">
        <v>6</v>
      </c>
      <c r="E391" s="11" t="s">
        <v>3</v>
      </c>
      <c r="F391" s="6"/>
      <c r="G391" s="6"/>
      <c r="AA391" s="10" t="str">
        <f t="shared" si="119"/>
        <v>2の2-1-4-</v>
      </c>
      <c r="AB391" s="10"/>
      <c r="AC391" s="10">
        <f t="shared" ref="AC391:AC453" si="122">IF(ISERROR(SEARCH("-",$AA391,AB391+1)),"",SEARCH("-",$AA391,AB391+1))</f>
        <v>4</v>
      </c>
      <c r="AD391" s="10">
        <f t="shared" ref="AD391:AD453" si="123">IF(ISERROR(SEARCH("-",$AA391,AC391+1)),"",SEARCH("-",$AA391,AC391+1))</f>
        <v>6</v>
      </c>
      <c r="AE391" s="10">
        <f t="shared" ref="AE391:AE453" si="124">IF(ISERROR(SEARCH("-",$AA391,AD391+1)),"",SEARCH("-",$AA391,AD391+1))</f>
        <v>8</v>
      </c>
      <c r="AG391" s="9" t="str">
        <f t="shared" ref="AG391:AG453" si="125">IF(ISERROR(MID($AA391,AB391+1,AC391-AB391-1)),"",MID($AA391,AB391+1,AC391-AB391-1))</f>
        <v>2の2</v>
      </c>
      <c r="AH391" s="9" t="str">
        <f t="shared" ref="AH391:AH453" si="126">IF(ISERROR(MID($AA391,AC391+1,AD391-AC391-1)),"",MID($AA391,AC391+1,AD391-AC391-1))</f>
        <v>1</v>
      </c>
      <c r="AI391" s="9" t="str">
        <f t="shared" ref="AI391:AI453" si="127">IF(ISERROR(MID($AA391,AD391+1,AE391-AD391-1)),"",MID($AA391,AD391+1,AE391-AD391-1))</f>
        <v>4</v>
      </c>
      <c r="AJ391" s="9" t="str">
        <f t="shared" ref="AJ391:AJ453" si="128">IF(ISERROR(MID($A391,AE391,100)),"",MID($A391,AE391,100))</f>
        <v/>
      </c>
      <c r="AL391" s="12" t="s">
        <v>2251</v>
      </c>
      <c r="AM391" s="9" t="str">
        <f t="shared" ref="AM391:AM453" si="129">"第"&amp;AH391&amp;"項"</f>
        <v>第1項</v>
      </c>
      <c r="AN391" s="9" t="str">
        <f t="shared" ref="AN391:AN453" si="130">"第"&amp;NUMBERSTRING(AI391,1)&amp;"号"</f>
        <v>第四号</v>
      </c>
      <c r="AO391" s="36" t="s">
        <v>2252</v>
      </c>
      <c r="AP391" s="35">
        <f t="shared" ref="AP391:AP453" si="131">COUNTIF(AA391,"*の*")</f>
        <v>1</v>
      </c>
      <c r="AQ391" s="35" t="str">
        <f t="shared" ref="AQ391:AQ453" si="132">IF(AI391="","号なし","")</f>
        <v/>
      </c>
      <c r="AR391" s="35" t="str">
        <f t="shared" si="120"/>
        <v/>
      </c>
      <c r="AS391" s="35" t="str">
        <f t="shared" si="121"/>
        <v/>
      </c>
    </row>
    <row r="392" spans="1:45" x14ac:dyDescent="0.2">
      <c r="A392" s="11" t="s">
        <v>1002</v>
      </c>
      <c r="B392" s="11" t="s">
        <v>1</v>
      </c>
      <c r="C392" s="14" t="str">
        <f t="shared" si="118"/>
        <v xml:space="preserve">貨物等省令 第2条の2第1項第五号 </v>
      </c>
      <c r="D392" s="11" t="s">
        <v>6</v>
      </c>
      <c r="E392" s="11" t="s">
        <v>3</v>
      </c>
      <c r="F392" s="6"/>
      <c r="G392" s="6"/>
      <c r="AA392" s="10" t="str">
        <f t="shared" si="119"/>
        <v>2の2-1-5-</v>
      </c>
      <c r="AB392" s="10"/>
      <c r="AC392" s="10">
        <f t="shared" si="122"/>
        <v>4</v>
      </c>
      <c r="AD392" s="10">
        <f t="shared" si="123"/>
        <v>6</v>
      </c>
      <c r="AE392" s="10">
        <f t="shared" si="124"/>
        <v>8</v>
      </c>
      <c r="AG392" s="9" t="str">
        <f t="shared" si="125"/>
        <v>2の2</v>
      </c>
      <c r="AH392" s="9" t="str">
        <f t="shared" si="126"/>
        <v>1</v>
      </c>
      <c r="AI392" s="9" t="str">
        <f t="shared" si="127"/>
        <v>5</v>
      </c>
      <c r="AJ392" s="9" t="str">
        <f t="shared" si="128"/>
        <v/>
      </c>
      <c r="AL392" s="12" t="s">
        <v>2251</v>
      </c>
      <c r="AM392" s="9" t="str">
        <f t="shared" si="129"/>
        <v>第1項</v>
      </c>
      <c r="AN392" s="9" t="str">
        <f t="shared" si="130"/>
        <v>第五号</v>
      </c>
      <c r="AO392" s="36" t="s">
        <v>2252</v>
      </c>
      <c r="AP392" s="35">
        <f t="shared" si="131"/>
        <v>1</v>
      </c>
      <c r="AQ392" s="35" t="str">
        <f t="shared" si="132"/>
        <v/>
      </c>
      <c r="AR392" s="35" t="str">
        <f t="shared" si="120"/>
        <v/>
      </c>
      <c r="AS392" s="35" t="str">
        <f t="shared" si="121"/>
        <v/>
      </c>
    </row>
    <row r="393" spans="1:45" x14ac:dyDescent="0.2">
      <c r="A393" s="11" t="s">
        <v>1003</v>
      </c>
      <c r="B393" s="11" t="s">
        <v>1</v>
      </c>
      <c r="C393" s="14" t="str">
        <f t="shared" si="118"/>
        <v xml:space="preserve">貨物等省令 第2条の2第1項第六号 </v>
      </c>
      <c r="D393" s="11" t="s">
        <v>6</v>
      </c>
      <c r="E393" s="11" t="s">
        <v>3</v>
      </c>
      <c r="F393" s="6"/>
      <c r="G393" s="6"/>
      <c r="AA393" s="10" t="str">
        <f t="shared" si="119"/>
        <v>2の2-1-6-</v>
      </c>
      <c r="AB393" s="10"/>
      <c r="AC393" s="10">
        <f t="shared" si="122"/>
        <v>4</v>
      </c>
      <c r="AD393" s="10">
        <f t="shared" si="123"/>
        <v>6</v>
      </c>
      <c r="AE393" s="10">
        <f t="shared" si="124"/>
        <v>8</v>
      </c>
      <c r="AG393" s="9" t="str">
        <f t="shared" si="125"/>
        <v>2の2</v>
      </c>
      <c r="AH393" s="9" t="str">
        <f t="shared" si="126"/>
        <v>1</v>
      </c>
      <c r="AI393" s="9" t="str">
        <f t="shared" si="127"/>
        <v>6</v>
      </c>
      <c r="AJ393" s="9" t="str">
        <f t="shared" si="128"/>
        <v/>
      </c>
      <c r="AL393" s="12" t="s">
        <v>2251</v>
      </c>
      <c r="AM393" s="9" t="str">
        <f t="shared" si="129"/>
        <v>第1項</v>
      </c>
      <c r="AN393" s="9" t="str">
        <f t="shared" si="130"/>
        <v>第六号</v>
      </c>
      <c r="AO393" s="36" t="s">
        <v>2252</v>
      </c>
      <c r="AP393" s="35">
        <f t="shared" si="131"/>
        <v>1</v>
      </c>
      <c r="AQ393" s="35" t="str">
        <f t="shared" si="132"/>
        <v/>
      </c>
      <c r="AR393" s="35" t="str">
        <f t="shared" si="120"/>
        <v/>
      </c>
      <c r="AS393" s="35" t="str">
        <f t="shared" si="121"/>
        <v/>
      </c>
    </row>
    <row r="394" spans="1:45" x14ac:dyDescent="0.2">
      <c r="A394" s="11" t="s">
        <v>1004</v>
      </c>
      <c r="B394" s="11" t="s">
        <v>1</v>
      </c>
      <c r="C394" s="14" t="str">
        <f t="shared" si="118"/>
        <v xml:space="preserve">貨物等省令 第2条の2第1項第七号 </v>
      </c>
      <c r="D394" s="11" t="s">
        <v>6</v>
      </c>
      <c r="E394" s="11" t="s">
        <v>3</v>
      </c>
      <c r="F394" s="6"/>
      <c r="G394" s="6"/>
      <c r="AA394" s="10" t="str">
        <f t="shared" si="119"/>
        <v>2の2-1-7-</v>
      </c>
      <c r="AB394" s="10"/>
      <c r="AC394" s="10">
        <f t="shared" si="122"/>
        <v>4</v>
      </c>
      <c r="AD394" s="10">
        <f t="shared" si="123"/>
        <v>6</v>
      </c>
      <c r="AE394" s="10">
        <f t="shared" si="124"/>
        <v>8</v>
      </c>
      <c r="AG394" s="9" t="str">
        <f t="shared" si="125"/>
        <v>2の2</v>
      </c>
      <c r="AH394" s="9" t="str">
        <f t="shared" si="126"/>
        <v>1</v>
      </c>
      <c r="AI394" s="9" t="str">
        <f t="shared" si="127"/>
        <v>7</v>
      </c>
      <c r="AJ394" s="9" t="str">
        <f t="shared" si="128"/>
        <v/>
      </c>
      <c r="AL394" s="12" t="s">
        <v>2251</v>
      </c>
      <c r="AM394" s="9" t="str">
        <f t="shared" si="129"/>
        <v>第1項</v>
      </c>
      <c r="AN394" s="9" t="str">
        <f t="shared" si="130"/>
        <v>第七号</v>
      </c>
      <c r="AO394" s="36" t="s">
        <v>2252</v>
      </c>
      <c r="AP394" s="35">
        <f t="shared" si="131"/>
        <v>1</v>
      </c>
      <c r="AQ394" s="35" t="str">
        <f t="shared" si="132"/>
        <v/>
      </c>
      <c r="AR394" s="35" t="str">
        <f t="shared" si="120"/>
        <v/>
      </c>
      <c r="AS394" s="35" t="str">
        <f t="shared" si="121"/>
        <v/>
      </c>
    </row>
    <row r="395" spans="1:45" x14ac:dyDescent="0.2">
      <c r="A395" s="11" t="s">
        <v>1005</v>
      </c>
      <c r="B395" s="11" t="s">
        <v>5</v>
      </c>
      <c r="C395" s="14"/>
      <c r="D395" s="11" t="s">
        <v>2</v>
      </c>
      <c r="E395" s="11" t="s">
        <v>3</v>
      </c>
      <c r="F395" s="6"/>
      <c r="G395" s="6"/>
      <c r="AA395" s="10" t="str">
        <f t="shared" si="119"/>
        <v>2の2-2-1-イ-</v>
      </c>
      <c r="AB395" s="10"/>
      <c r="AC395" s="10">
        <f t="shared" si="122"/>
        <v>4</v>
      </c>
      <c r="AD395" s="10">
        <f t="shared" si="123"/>
        <v>6</v>
      </c>
      <c r="AE395" s="10">
        <f t="shared" si="124"/>
        <v>8</v>
      </c>
      <c r="AG395" s="9" t="str">
        <f t="shared" si="125"/>
        <v>2の2</v>
      </c>
      <c r="AH395" s="9" t="str">
        <f t="shared" si="126"/>
        <v>2</v>
      </c>
      <c r="AI395" s="9" t="str">
        <f t="shared" si="127"/>
        <v>1</v>
      </c>
      <c r="AJ395" s="9" t="str">
        <f t="shared" si="128"/>
        <v>-イ</v>
      </c>
      <c r="AL395" s="9" t="str">
        <f t="shared" ref="AL395:AL453" si="133">"第"&amp;AG395&amp;"条"</f>
        <v>第2の2条</v>
      </c>
      <c r="AM395" s="9" t="str">
        <f t="shared" si="129"/>
        <v>第2項</v>
      </c>
      <c r="AN395" s="9" t="str">
        <f t="shared" si="130"/>
        <v>第一号</v>
      </c>
      <c r="AO395" s="35"/>
      <c r="AP395" s="35">
        <f t="shared" si="131"/>
        <v>1</v>
      </c>
      <c r="AQ395" s="35" t="str">
        <f t="shared" si="132"/>
        <v/>
      </c>
      <c r="AR395" s="35" t="str">
        <f t="shared" si="120"/>
        <v/>
      </c>
      <c r="AS395" s="35" t="str">
        <f t="shared" si="121"/>
        <v/>
      </c>
    </row>
    <row r="396" spans="1:45" x14ac:dyDescent="0.2">
      <c r="A396" s="11" t="s">
        <v>1005</v>
      </c>
      <c r="B396" s="11" t="s">
        <v>1</v>
      </c>
      <c r="C396" s="14" t="str">
        <f t="shared" si="118"/>
        <v>貨物等省令 第2条の2第2項第一号 -イ</v>
      </c>
      <c r="D396" s="11" t="s">
        <v>6</v>
      </c>
      <c r="E396" s="11" t="s">
        <v>3</v>
      </c>
      <c r="F396" s="6"/>
      <c r="G396" s="6"/>
      <c r="AA396" s="10" t="str">
        <f t="shared" si="119"/>
        <v>2の2-2-1-イ-</v>
      </c>
      <c r="AB396" s="10"/>
      <c r="AC396" s="10">
        <f t="shared" si="122"/>
        <v>4</v>
      </c>
      <c r="AD396" s="10">
        <f t="shared" si="123"/>
        <v>6</v>
      </c>
      <c r="AE396" s="10">
        <f t="shared" si="124"/>
        <v>8</v>
      </c>
      <c r="AG396" s="9" t="str">
        <f t="shared" si="125"/>
        <v>2の2</v>
      </c>
      <c r="AH396" s="9" t="str">
        <f t="shared" si="126"/>
        <v>2</v>
      </c>
      <c r="AI396" s="9" t="str">
        <f t="shared" si="127"/>
        <v>1</v>
      </c>
      <c r="AJ396" s="9" t="str">
        <f t="shared" si="128"/>
        <v>-イ</v>
      </c>
      <c r="AL396" s="12" t="s">
        <v>2251</v>
      </c>
      <c r="AM396" s="9" t="str">
        <f t="shared" si="129"/>
        <v>第2項</v>
      </c>
      <c r="AN396" s="9" t="str">
        <f t="shared" si="130"/>
        <v>第一号</v>
      </c>
      <c r="AO396" s="36" t="s">
        <v>2252</v>
      </c>
      <c r="AP396" s="35">
        <f t="shared" si="131"/>
        <v>1</v>
      </c>
      <c r="AQ396" s="35" t="str">
        <f t="shared" si="132"/>
        <v/>
      </c>
      <c r="AR396" s="35" t="str">
        <f t="shared" si="120"/>
        <v/>
      </c>
      <c r="AS396" s="35" t="str">
        <f t="shared" si="121"/>
        <v/>
      </c>
    </row>
    <row r="397" spans="1:45" x14ac:dyDescent="0.2">
      <c r="A397" s="11" t="s">
        <v>1006</v>
      </c>
      <c r="B397" s="11" t="s">
        <v>1</v>
      </c>
      <c r="C397" s="14" t="str">
        <f t="shared" si="118"/>
        <v>貨物等省令 第2条の2第2項第一号 -ロ</v>
      </c>
      <c r="D397" s="11" t="s">
        <v>6</v>
      </c>
      <c r="E397" s="11" t="s">
        <v>3</v>
      </c>
      <c r="F397" s="6"/>
      <c r="G397" s="6"/>
      <c r="AA397" s="10" t="str">
        <f t="shared" si="119"/>
        <v>2の2-2-1-ロ-</v>
      </c>
      <c r="AB397" s="10"/>
      <c r="AC397" s="10">
        <f t="shared" si="122"/>
        <v>4</v>
      </c>
      <c r="AD397" s="10">
        <f t="shared" si="123"/>
        <v>6</v>
      </c>
      <c r="AE397" s="10">
        <f t="shared" si="124"/>
        <v>8</v>
      </c>
      <c r="AG397" s="9" t="str">
        <f t="shared" si="125"/>
        <v>2の2</v>
      </c>
      <c r="AH397" s="9" t="str">
        <f t="shared" si="126"/>
        <v>2</v>
      </c>
      <c r="AI397" s="9" t="str">
        <f t="shared" si="127"/>
        <v>1</v>
      </c>
      <c r="AJ397" s="9" t="str">
        <f t="shared" si="128"/>
        <v>-ロ</v>
      </c>
      <c r="AL397" s="12" t="s">
        <v>2251</v>
      </c>
      <c r="AM397" s="9" t="str">
        <f t="shared" si="129"/>
        <v>第2項</v>
      </c>
      <c r="AN397" s="9" t="str">
        <f t="shared" si="130"/>
        <v>第一号</v>
      </c>
      <c r="AO397" s="36" t="s">
        <v>2252</v>
      </c>
      <c r="AP397" s="35">
        <f t="shared" si="131"/>
        <v>1</v>
      </c>
      <c r="AQ397" s="35" t="str">
        <f t="shared" si="132"/>
        <v/>
      </c>
      <c r="AR397" s="35" t="str">
        <f t="shared" si="120"/>
        <v/>
      </c>
      <c r="AS397" s="35" t="str">
        <f t="shared" si="121"/>
        <v/>
      </c>
    </row>
    <row r="398" spans="1:45" x14ac:dyDescent="0.2">
      <c r="A398" s="11" t="s">
        <v>1007</v>
      </c>
      <c r="B398" s="11" t="s">
        <v>1</v>
      </c>
      <c r="C398" s="14"/>
      <c r="D398" s="11" t="s">
        <v>1984</v>
      </c>
      <c r="E398" s="11" t="s">
        <v>3</v>
      </c>
      <c r="F398" s="6"/>
      <c r="G398" s="6"/>
      <c r="AA398" s="10" t="str">
        <f t="shared" si="119"/>
        <v>2の2-2-2-</v>
      </c>
      <c r="AB398" s="10"/>
      <c r="AC398" s="10">
        <f t="shared" si="122"/>
        <v>4</v>
      </c>
      <c r="AD398" s="10">
        <f t="shared" si="123"/>
        <v>6</v>
      </c>
      <c r="AE398" s="10">
        <f t="shared" si="124"/>
        <v>8</v>
      </c>
      <c r="AG398" s="9" t="str">
        <f t="shared" si="125"/>
        <v>2の2</v>
      </c>
      <c r="AH398" s="9" t="str">
        <f t="shared" si="126"/>
        <v>2</v>
      </c>
      <c r="AI398" s="9" t="str">
        <f t="shared" si="127"/>
        <v>2</v>
      </c>
      <c r="AJ398" s="9" t="str">
        <f t="shared" si="128"/>
        <v/>
      </c>
      <c r="AL398" s="9" t="str">
        <f t="shared" si="133"/>
        <v>第2の2条</v>
      </c>
      <c r="AM398" s="9" t="str">
        <f t="shared" si="129"/>
        <v>第2項</v>
      </c>
      <c r="AN398" s="9" t="str">
        <f t="shared" si="130"/>
        <v>第二号</v>
      </c>
      <c r="AO398" s="35"/>
      <c r="AP398" s="35">
        <f t="shared" si="131"/>
        <v>1</v>
      </c>
      <c r="AQ398" s="35" t="str">
        <f t="shared" si="132"/>
        <v/>
      </c>
      <c r="AR398" s="35" t="str">
        <f t="shared" si="120"/>
        <v/>
      </c>
      <c r="AS398" s="35" t="str">
        <f t="shared" si="121"/>
        <v/>
      </c>
    </row>
    <row r="399" spans="1:45" x14ac:dyDescent="0.2">
      <c r="A399" s="11" t="s">
        <v>2061</v>
      </c>
      <c r="B399" s="11" t="s">
        <v>1988</v>
      </c>
      <c r="C399" s="14" t="str">
        <f t="shared" si="118"/>
        <v>貨物等省令 第2条の2第2項第二号 -イ-1</v>
      </c>
      <c r="D399" s="11" t="s">
        <v>1985</v>
      </c>
      <c r="E399" s="11"/>
      <c r="F399" s="6"/>
      <c r="G399" s="6"/>
      <c r="AA399" s="10" t="str">
        <f t="shared" si="119"/>
        <v>2の2-2-2-イ-1-</v>
      </c>
      <c r="AB399" s="10"/>
      <c r="AC399" s="10">
        <f t="shared" si="122"/>
        <v>4</v>
      </c>
      <c r="AD399" s="10">
        <f t="shared" si="123"/>
        <v>6</v>
      </c>
      <c r="AE399" s="10">
        <f t="shared" si="124"/>
        <v>8</v>
      </c>
      <c r="AG399" s="9" t="str">
        <f t="shared" si="125"/>
        <v>2の2</v>
      </c>
      <c r="AH399" s="9" t="str">
        <f t="shared" si="126"/>
        <v>2</v>
      </c>
      <c r="AI399" s="9" t="str">
        <f t="shared" si="127"/>
        <v>2</v>
      </c>
      <c r="AJ399" s="9" t="str">
        <f t="shared" si="128"/>
        <v>-イ-1</v>
      </c>
      <c r="AL399" s="12" t="s">
        <v>2251</v>
      </c>
      <c r="AM399" s="9" t="str">
        <f t="shared" si="129"/>
        <v>第2項</v>
      </c>
      <c r="AN399" s="9" t="str">
        <f t="shared" si="130"/>
        <v>第二号</v>
      </c>
      <c r="AO399" s="36" t="s">
        <v>2252</v>
      </c>
      <c r="AP399" s="35">
        <f t="shared" si="131"/>
        <v>1</v>
      </c>
      <c r="AQ399" s="35" t="str">
        <f t="shared" si="132"/>
        <v/>
      </c>
      <c r="AR399" s="35" t="str">
        <f t="shared" si="120"/>
        <v/>
      </c>
      <c r="AS399" s="35" t="str">
        <f t="shared" si="121"/>
        <v/>
      </c>
    </row>
    <row r="400" spans="1:45" x14ac:dyDescent="0.2">
      <c r="A400" s="11" t="s">
        <v>2063</v>
      </c>
      <c r="B400" s="11" t="s">
        <v>1988</v>
      </c>
      <c r="C400" s="14" t="str">
        <f t="shared" si="118"/>
        <v>貨物等省令 第2条の2第2項第二号 -イ-2</v>
      </c>
      <c r="D400" s="11" t="s">
        <v>1985</v>
      </c>
      <c r="E400" s="11"/>
      <c r="F400" s="6"/>
      <c r="G400" s="6"/>
      <c r="AA400" s="10" t="str">
        <f t="shared" si="119"/>
        <v>2の2-2-2-イ-2-</v>
      </c>
      <c r="AB400" s="10"/>
      <c r="AC400" s="10">
        <f t="shared" si="122"/>
        <v>4</v>
      </c>
      <c r="AD400" s="10">
        <f t="shared" si="123"/>
        <v>6</v>
      </c>
      <c r="AE400" s="10">
        <f t="shared" si="124"/>
        <v>8</v>
      </c>
      <c r="AG400" s="9" t="str">
        <f t="shared" si="125"/>
        <v>2の2</v>
      </c>
      <c r="AH400" s="9" t="str">
        <f t="shared" si="126"/>
        <v>2</v>
      </c>
      <c r="AI400" s="9" t="str">
        <f t="shared" si="127"/>
        <v>2</v>
      </c>
      <c r="AJ400" s="9" t="str">
        <f t="shared" si="128"/>
        <v>-イ-2</v>
      </c>
      <c r="AL400" s="12" t="s">
        <v>2251</v>
      </c>
      <c r="AM400" s="9" t="str">
        <f t="shared" si="129"/>
        <v>第2項</v>
      </c>
      <c r="AN400" s="9" t="str">
        <f t="shared" si="130"/>
        <v>第二号</v>
      </c>
      <c r="AO400" s="36" t="s">
        <v>2252</v>
      </c>
      <c r="AP400" s="35">
        <f t="shared" si="131"/>
        <v>1</v>
      </c>
      <c r="AQ400" s="35" t="str">
        <f t="shared" si="132"/>
        <v/>
      </c>
      <c r="AR400" s="35" t="str">
        <f t="shared" si="120"/>
        <v/>
      </c>
      <c r="AS400" s="35" t="str">
        <f t="shared" si="121"/>
        <v/>
      </c>
    </row>
    <row r="401" spans="1:45" x14ac:dyDescent="0.2">
      <c r="A401" s="11" t="s">
        <v>2064</v>
      </c>
      <c r="B401" s="11" t="s">
        <v>1988</v>
      </c>
      <c r="C401" s="14" t="str">
        <f t="shared" si="118"/>
        <v>貨物等省令 第2条の2第2項第二号 -イ-3</v>
      </c>
      <c r="D401" s="11" t="s">
        <v>1985</v>
      </c>
      <c r="E401" s="11"/>
      <c r="F401" s="6"/>
      <c r="G401" s="6"/>
      <c r="AA401" s="10" t="str">
        <f t="shared" si="119"/>
        <v>2の2-2-2-イ-3-</v>
      </c>
      <c r="AB401" s="10"/>
      <c r="AC401" s="10">
        <f t="shared" si="122"/>
        <v>4</v>
      </c>
      <c r="AD401" s="10">
        <f t="shared" si="123"/>
        <v>6</v>
      </c>
      <c r="AE401" s="10">
        <f t="shared" si="124"/>
        <v>8</v>
      </c>
      <c r="AG401" s="9" t="str">
        <f t="shared" si="125"/>
        <v>2の2</v>
      </c>
      <c r="AH401" s="9" t="str">
        <f t="shared" si="126"/>
        <v>2</v>
      </c>
      <c r="AI401" s="9" t="str">
        <f t="shared" si="127"/>
        <v>2</v>
      </c>
      <c r="AJ401" s="9" t="str">
        <f t="shared" si="128"/>
        <v>-イ-3</v>
      </c>
      <c r="AL401" s="12" t="s">
        <v>2251</v>
      </c>
      <c r="AM401" s="9" t="str">
        <f t="shared" si="129"/>
        <v>第2項</v>
      </c>
      <c r="AN401" s="9" t="str">
        <f t="shared" si="130"/>
        <v>第二号</v>
      </c>
      <c r="AO401" s="36" t="s">
        <v>2252</v>
      </c>
      <c r="AP401" s="35">
        <f t="shared" si="131"/>
        <v>1</v>
      </c>
      <c r="AQ401" s="35" t="str">
        <f t="shared" si="132"/>
        <v/>
      </c>
      <c r="AR401" s="35" t="str">
        <f t="shared" si="120"/>
        <v/>
      </c>
      <c r="AS401" s="35" t="str">
        <f t="shared" si="121"/>
        <v/>
      </c>
    </row>
    <row r="402" spans="1:45" x14ac:dyDescent="0.2">
      <c r="A402" s="11" t="s">
        <v>2062</v>
      </c>
      <c r="B402" s="11" t="s">
        <v>1988</v>
      </c>
      <c r="C402" s="14" t="str">
        <f t="shared" si="118"/>
        <v>貨物等省令 第2条の2第2項第二号 -ロ-1</v>
      </c>
      <c r="D402" s="11" t="s">
        <v>1985</v>
      </c>
      <c r="E402" s="11"/>
      <c r="F402" s="6"/>
      <c r="G402" s="6"/>
      <c r="AA402" s="10" t="str">
        <f t="shared" si="119"/>
        <v>2の2-2-2-ロ-1-</v>
      </c>
      <c r="AB402" s="10"/>
      <c r="AC402" s="10">
        <f t="shared" si="122"/>
        <v>4</v>
      </c>
      <c r="AD402" s="10">
        <f t="shared" si="123"/>
        <v>6</v>
      </c>
      <c r="AE402" s="10">
        <f t="shared" si="124"/>
        <v>8</v>
      </c>
      <c r="AG402" s="9" t="str">
        <f t="shared" si="125"/>
        <v>2の2</v>
      </c>
      <c r="AH402" s="9" t="str">
        <f t="shared" si="126"/>
        <v>2</v>
      </c>
      <c r="AI402" s="9" t="str">
        <f t="shared" si="127"/>
        <v>2</v>
      </c>
      <c r="AJ402" s="9" t="str">
        <f t="shared" si="128"/>
        <v>-ロ-1</v>
      </c>
      <c r="AL402" s="12" t="s">
        <v>2251</v>
      </c>
      <c r="AM402" s="9" t="str">
        <f t="shared" si="129"/>
        <v>第2項</v>
      </c>
      <c r="AN402" s="9" t="str">
        <f t="shared" si="130"/>
        <v>第二号</v>
      </c>
      <c r="AO402" s="36" t="s">
        <v>2252</v>
      </c>
      <c r="AP402" s="35">
        <f t="shared" si="131"/>
        <v>1</v>
      </c>
      <c r="AQ402" s="35" t="str">
        <f t="shared" si="132"/>
        <v/>
      </c>
      <c r="AR402" s="35" t="str">
        <f t="shared" si="120"/>
        <v/>
      </c>
      <c r="AS402" s="35" t="str">
        <f t="shared" si="121"/>
        <v/>
      </c>
    </row>
    <row r="403" spans="1:45" x14ac:dyDescent="0.2">
      <c r="A403" s="11" t="s">
        <v>2065</v>
      </c>
      <c r="B403" s="11" t="s">
        <v>1988</v>
      </c>
      <c r="C403" s="14" t="str">
        <f t="shared" si="118"/>
        <v>貨物等省令 第2条の2第2項第二号 -ロ-2</v>
      </c>
      <c r="D403" s="11" t="s">
        <v>1985</v>
      </c>
      <c r="E403" s="11"/>
      <c r="F403" s="6"/>
      <c r="G403" s="6"/>
      <c r="AA403" s="10" t="str">
        <f t="shared" si="119"/>
        <v>2の2-2-2-ロ-2-</v>
      </c>
      <c r="AB403" s="10"/>
      <c r="AC403" s="10">
        <f t="shared" si="122"/>
        <v>4</v>
      </c>
      <c r="AD403" s="10">
        <f t="shared" si="123"/>
        <v>6</v>
      </c>
      <c r="AE403" s="10">
        <f t="shared" si="124"/>
        <v>8</v>
      </c>
      <c r="AG403" s="9" t="str">
        <f t="shared" si="125"/>
        <v>2の2</v>
      </c>
      <c r="AH403" s="9" t="str">
        <f t="shared" si="126"/>
        <v>2</v>
      </c>
      <c r="AI403" s="9" t="str">
        <f t="shared" si="127"/>
        <v>2</v>
      </c>
      <c r="AJ403" s="9" t="str">
        <f t="shared" si="128"/>
        <v>-ロ-2</v>
      </c>
      <c r="AL403" s="12" t="s">
        <v>2251</v>
      </c>
      <c r="AM403" s="9" t="str">
        <f t="shared" si="129"/>
        <v>第2項</v>
      </c>
      <c r="AN403" s="9" t="str">
        <f t="shared" si="130"/>
        <v>第二号</v>
      </c>
      <c r="AO403" s="36" t="s">
        <v>2252</v>
      </c>
      <c r="AP403" s="35">
        <f t="shared" si="131"/>
        <v>1</v>
      </c>
      <c r="AQ403" s="35" t="str">
        <f t="shared" si="132"/>
        <v/>
      </c>
      <c r="AR403" s="35" t="str">
        <f t="shared" si="120"/>
        <v/>
      </c>
      <c r="AS403" s="35" t="str">
        <f t="shared" si="121"/>
        <v/>
      </c>
    </row>
    <row r="404" spans="1:45" x14ac:dyDescent="0.2">
      <c r="A404" s="11" t="s">
        <v>2066</v>
      </c>
      <c r="B404" s="11" t="s">
        <v>1988</v>
      </c>
      <c r="C404" s="14" t="str">
        <f t="shared" si="118"/>
        <v>貨物等省令 第2条の2第2項第二号 -ロ-3</v>
      </c>
      <c r="D404" s="11" t="s">
        <v>1985</v>
      </c>
      <c r="E404" s="11"/>
      <c r="F404" s="6"/>
      <c r="G404" s="6"/>
      <c r="AA404" s="10" t="str">
        <f t="shared" si="119"/>
        <v>2の2-2-2-ロ-3-</v>
      </c>
      <c r="AB404" s="10"/>
      <c r="AC404" s="10">
        <f t="shared" si="122"/>
        <v>4</v>
      </c>
      <c r="AD404" s="10">
        <f t="shared" si="123"/>
        <v>6</v>
      </c>
      <c r="AE404" s="10">
        <f t="shared" si="124"/>
        <v>8</v>
      </c>
      <c r="AG404" s="9" t="str">
        <f t="shared" si="125"/>
        <v>2の2</v>
      </c>
      <c r="AH404" s="9" t="str">
        <f t="shared" si="126"/>
        <v>2</v>
      </c>
      <c r="AI404" s="9" t="str">
        <f t="shared" si="127"/>
        <v>2</v>
      </c>
      <c r="AJ404" s="9" t="str">
        <f t="shared" si="128"/>
        <v>-ロ-3</v>
      </c>
      <c r="AL404" s="12" t="s">
        <v>2251</v>
      </c>
      <c r="AM404" s="9" t="str">
        <f t="shared" si="129"/>
        <v>第2項</v>
      </c>
      <c r="AN404" s="9" t="str">
        <f t="shared" si="130"/>
        <v>第二号</v>
      </c>
      <c r="AO404" s="36" t="s">
        <v>2252</v>
      </c>
      <c r="AP404" s="35">
        <f t="shared" si="131"/>
        <v>1</v>
      </c>
      <c r="AQ404" s="35" t="str">
        <f t="shared" si="132"/>
        <v/>
      </c>
      <c r="AR404" s="35" t="str">
        <f t="shared" si="120"/>
        <v/>
      </c>
      <c r="AS404" s="35" t="str">
        <f t="shared" si="121"/>
        <v/>
      </c>
    </row>
    <row r="405" spans="1:45" x14ac:dyDescent="0.2">
      <c r="A405" s="11" t="s">
        <v>1008</v>
      </c>
      <c r="B405" s="11" t="s">
        <v>1</v>
      </c>
      <c r="C405" s="14" t="str">
        <f t="shared" si="118"/>
        <v xml:space="preserve">貨物等省令 第2条の2第2項第三号 </v>
      </c>
      <c r="D405" s="11" t="s">
        <v>6</v>
      </c>
      <c r="E405" s="11" t="s">
        <v>3</v>
      </c>
      <c r="F405" s="6"/>
      <c r="G405" s="6"/>
      <c r="AA405" s="10" t="str">
        <f t="shared" si="119"/>
        <v>2の2-2-3-</v>
      </c>
      <c r="AB405" s="10"/>
      <c r="AC405" s="10">
        <f t="shared" si="122"/>
        <v>4</v>
      </c>
      <c r="AD405" s="10">
        <f t="shared" si="123"/>
        <v>6</v>
      </c>
      <c r="AE405" s="10">
        <f t="shared" si="124"/>
        <v>8</v>
      </c>
      <c r="AG405" s="9" t="str">
        <f t="shared" si="125"/>
        <v>2の2</v>
      </c>
      <c r="AH405" s="9" t="str">
        <f t="shared" si="126"/>
        <v>2</v>
      </c>
      <c r="AI405" s="9" t="str">
        <f t="shared" si="127"/>
        <v>3</v>
      </c>
      <c r="AJ405" s="9" t="str">
        <f t="shared" si="128"/>
        <v/>
      </c>
      <c r="AL405" s="12" t="s">
        <v>2251</v>
      </c>
      <c r="AM405" s="9" t="str">
        <f t="shared" si="129"/>
        <v>第2項</v>
      </c>
      <c r="AN405" s="9" t="str">
        <f t="shared" si="130"/>
        <v>第三号</v>
      </c>
      <c r="AO405" s="36" t="s">
        <v>2252</v>
      </c>
      <c r="AP405" s="35">
        <f t="shared" si="131"/>
        <v>1</v>
      </c>
      <c r="AQ405" s="35" t="str">
        <f t="shared" si="132"/>
        <v/>
      </c>
      <c r="AR405" s="35" t="str">
        <f t="shared" si="120"/>
        <v/>
      </c>
      <c r="AS405" s="35" t="str">
        <f t="shared" si="121"/>
        <v/>
      </c>
    </row>
    <row r="406" spans="1:45" x14ac:dyDescent="0.2">
      <c r="A406" s="11" t="s">
        <v>1009</v>
      </c>
      <c r="B406" s="11" t="s">
        <v>1</v>
      </c>
      <c r="C406" s="14" t="str">
        <f t="shared" si="118"/>
        <v xml:space="preserve">貨物等省令 第2条の2第2項第四号 </v>
      </c>
      <c r="D406" s="11" t="s">
        <v>6</v>
      </c>
      <c r="E406" s="11" t="s">
        <v>3</v>
      </c>
      <c r="F406" s="6"/>
      <c r="G406" s="6"/>
      <c r="AA406" s="10" t="str">
        <f t="shared" si="119"/>
        <v>2の2-2-4-</v>
      </c>
      <c r="AB406" s="10"/>
      <c r="AC406" s="10">
        <f t="shared" si="122"/>
        <v>4</v>
      </c>
      <c r="AD406" s="10">
        <f t="shared" si="123"/>
        <v>6</v>
      </c>
      <c r="AE406" s="10">
        <f t="shared" si="124"/>
        <v>8</v>
      </c>
      <c r="AG406" s="9" t="str">
        <f t="shared" si="125"/>
        <v>2の2</v>
      </c>
      <c r="AH406" s="9" t="str">
        <f t="shared" si="126"/>
        <v>2</v>
      </c>
      <c r="AI406" s="9" t="str">
        <f t="shared" si="127"/>
        <v>4</v>
      </c>
      <c r="AJ406" s="9" t="str">
        <f t="shared" si="128"/>
        <v/>
      </c>
      <c r="AL406" s="12" t="s">
        <v>2251</v>
      </c>
      <c r="AM406" s="9" t="str">
        <f t="shared" si="129"/>
        <v>第2項</v>
      </c>
      <c r="AN406" s="9" t="str">
        <f t="shared" si="130"/>
        <v>第四号</v>
      </c>
      <c r="AO406" s="36" t="s">
        <v>2252</v>
      </c>
      <c r="AP406" s="35">
        <f t="shared" si="131"/>
        <v>1</v>
      </c>
      <c r="AQ406" s="35" t="str">
        <f t="shared" si="132"/>
        <v/>
      </c>
      <c r="AR406" s="35" t="str">
        <f t="shared" si="120"/>
        <v/>
      </c>
      <c r="AS406" s="35" t="str">
        <f t="shared" si="121"/>
        <v/>
      </c>
    </row>
    <row r="407" spans="1:45" x14ac:dyDescent="0.2">
      <c r="A407" s="11" t="s">
        <v>1010</v>
      </c>
      <c r="B407" s="11" t="s">
        <v>1</v>
      </c>
      <c r="C407" s="14" t="str">
        <f t="shared" si="118"/>
        <v xml:space="preserve">貨物等省令 第2条の2第2項第四号の二 </v>
      </c>
      <c r="D407" s="11" t="s">
        <v>6</v>
      </c>
      <c r="E407" s="11" t="s">
        <v>3</v>
      </c>
      <c r="F407" s="6"/>
      <c r="G407" s="6"/>
      <c r="AA407" s="10" t="str">
        <f t="shared" si="119"/>
        <v>2の2-2-4の2-</v>
      </c>
      <c r="AB407" s="10"/>
      <c r="AC407" s="10">
        <f t="shared" si="122"/>
        <v>4</v>
      </c>
      <c r="AD407" s="10">
        <f t="shared" si="123"/>
        <v>6</v>
      </c>
      <c r="AE407" s="10">
        <f t="shared" si="124"/>
        <v>10</v>
      </c>
      <c r="AG407" s="9" t="str">
        <f t="shared" si="125"/>
        <v>2の2</v>
      </c>
      <c r="AH407" s="9" t="str">
        <f t="shared" si="126"/>
        <v>2</v>
      </c>
      <c r="AI407" s="9" t="str">
        <f t="shared" si="127"/>
        <v>4の2</v>
      </c>
      <c r="AJ407" s="9" t="str">
        <f t="shared" si="128"/>
        <v/>
      </c>
      <c r="AL407" s="12" t="s">
        <v>2251</v>
      </c>
      <c r="AM407" s="9" t="str">
        <f t="shared" si="129"/>
        <v>第2項</v>
      </c>
      <c r="AN407" s="12" t="s">
        <v>2253</v>
      </c>
      <c r="AO407" s="36" t="s">
        <v>2254</v>
      </c>
      <c r="AP407" s="35">
        <f t="shared" si="131"/>
        <v>1</v>
      </c>
      <c r="AQ407" s="35" t="str">
        <f t="shared" si="132"/>
        <v/>
      </c>
      <c r="AR407" s="35" t="str">
        <f t="shared" si="120"/>
        <v/>
      </c>
      <c r="AS407" s="35" t="str">
        <f t="shared" si="121"/>
        <v/>
      </c>
    </row>
    <row r="408" spans="1:45" x14ac:dyDescent="0.2">
      <c r="A408" s="11" t="s">
        <v>1011</v>
      </c>
      <c r="B408" s="11" t="s">
        <v>1</v>
      </c>
      <c r="C408" s="14" t="str">
        <f t="shared" si="118"/>
        <v xml:space="preserve">貨物等省令 第2条の2第2項第五号 </v>
      </c>
      <c r="D408" s="11" t="s">
        <v>6</v>
      </c>
      <c r="E408" s="11" t="s">
        <v>3</v>
      </c>
      <c r="F408" s="6"/>
      <c r="G408" s="6"/>
      <c r="AA408" s="10" t="str">
        <f t="shared" si="119"/>
        <v>2の2-2-5-</v>
      </c>
      <c r="AB408" s="10"/>
      <c r="AC408" s="10">
        <f t="shared" si="122"/>
        <v>4</v>
      </c>
      <c r="AD408" s="10">
        <f t="shared" si="123"/>
        <v>6</v>
      </c>
      <c r="AE408" s="10">
        <f t="shared" si="124"/>
        <v>8</v>
      </c>
      <c r="AG408" s="9" t="str">
        <f t="shared" si="125"/>
        <v>2の2</v>
      </c>
      <c r="AH408" s="9" t="str">
        <f t="shared" si="126"/>
        <v>2</v>
      </c>
      <c r="AI408" s="9" t="str">
        <f t="shared" si="127"/>
        <v>5</v>
      </c>
      <c r="AJ408" s="9" t="str">
        <f t="shared" si="128"/>
        <v/>
      </c>
      <c r="AL408" s="12" t="s">
        <v>2251</v>
      </c>
      <c r="AM408" s="9" t="str">
        <f t="shared" si="129"/>
        <v>第2項</v>
      </c>
      <c r="AN408" s="9" t="str">
        <f t="shared" si="130"/>
        <v>第五号</v>
      </c>
      <c r="AO408" s="36" t="s">
        <v>2252</v>
      </c>
      <c r="AP408" s="35">
        <f t="shared" si="131"/>
        <v>1</v>
      </c>
      <c r="AQ408" s="35" t="str">
        <f t="shared" si="132"/>
        <v/>
      </c>
      <c r="AR408" s="35" t="str">
        <f t="shared" si="120"/>
        <v/>
      </c>
      <c r="AS408" s="35" t="str">
        <f t="shared" si="121"/>
        <v/>
      </c>
    </row>
    <row r="409" spans="1:45" x14ac:dyDescent="0.2">
      <c r="A409" s="11" t="s">
        <v>1991</v>
      </c>
      <c r="B409" s="11" t="s">
        <v>1988</v>
      </c>
      <c r="C409" s="14" t="str">
        <f t="shared" si="118"/>
        <v xml:space="preserve">貨物等省令 第2条の2第2項第五号の二 </v>
      </c>
      <c r="D409" s="11" t="s">
        <v>1985</v>
      </c>
      <c r="E409" s="11"/>
      <c r="F409" s="6"/>
      <c r="G409" s="6"/>
      <c r="AA409" s="10" t="str">
        <f t="shared" si="119"/>
        <v>2の2-2-5の2-</v>
      </c>
      <c r="AB409" s="10"/>
      <c r="AC409" s="10">
        <f t="shared" si="122"/>
        <v>4</v>
      </c>
      <c r="AD409" s="10">
        <f t="shared" si="123"/>
        <v>6</v>
      </c>
      <c r="AE409" s="10">
        <f t="shared" si="124"/>
        <v>10</v>
      </c>
      <c r="AG409" s="9" t="str">
        <f t="shared" si="125"/>
        <v>2の2</v>
      </c>
      <c r="AH409" s="9" t="str">
        <f t="shared" si="126"/>
        <v>2</v>
      </c>
      <c r="AI409" s="9" t="str">
        <f t="shared" si="127"/>
        <v>5の2</v>
      </c>
      <c r="AJ409" s="9" t="str">
        <f t="shared" si="128"/>
        <v/>
      </c>
      <c r="AL409" s="12" t="s">
        <v>2251</v>
      </c>
      <c r="AM409" s="9" t="str">
        <f t="shared" si="129"/>
        <v>第2項</v>
      </c>
      <c r="AN409" s="12" t="s">
        <v>2255</v>
      </c>
      <c r="AO409" s="36" t="s">
        <v>2254</v>
      </c>
      <c r="AP409" s="35">
        <f t="shared" si="131"/>
        <v>1</v>
      </c>
      <c r="AQ409" s="35" t="str">
        <f t="shared" si="132"/>
        <v/>
      </c>
      <c r="AR409" s="35" t="str">
        <f t="shared" si="120"/>
        <v/>
      </c>
      <c r="AS409" s="35" t="str">
        <f t="shared" si="121"/>
        <v/>
      </c>
    </row>
    <row r="410" spans="1:45" x14ac:dyDescent="0.2">
      <c r="A410" s="11" t="s">
        <v>1012</v>
      </c>
      <c r="B410" s="11" t="s">
        <v>1</v>
      </c>
      <c r="C410" s="14" t="str">
        <f t="shared" si="118"/>
        <v xml:space="preserve">貨物等省令 第2条の2第2項第六号 </v>
      </c>
      <c r="D410" s="11" t="s">
        <v>6</v>
      </c>
      <c r="E410" s="11" t="s">
        <v>3</v>
      </c>
      <c r="F410" s="6"/>
      <c r="G410" s="6"/>
      <c r="AA410" s="10" t="str">
        <f t="shared" si="119"/>
        <v>2の2-2-6-</v>
      </c>
      <c r="AB410" s="10"/>
      <c r="AC410" s="10">
        <f t="shared" si="122"/>
        <v>4</v>
      </c>
      <c r="AD410" s="10">
        <f t="shared" si="123"/>
        <v>6</v>
      </c>
      <c r="AE410" s="10">
        <f t="shared" si="124"/>
        <v>8</v>
      </c>
      <c r="AG410" s="9" t="str">
        <f t="shared" si="125"/>
        <v>2の2</v>
      </c>
      <c r="AH410" s="9" t="str">
        <f t="shared" si="126"/>
        <v>2</v>
      </c>
      <c r="AI410" s="9" t="str">
        <f t="shared" si="127"/>
        <v>6</v>
      </c>
      <c r="AJ410" s="9" t="str">
        <f t="shared" si="128"/>
        <v/>
      </c>
      <c r="AL410" s="12" t="s">
        <v>2251</v>
      </c>
      <c r="AM410" s="9" t="str">
        <f t="shared" si="129"/>
        <v>第2項</v>
      </c>
      <c r="AN410" s="9" t="str">
        <f t="shared" si="130"/>
        <v>第六号</v>
      </c>
      <c r="AO410" s="36" t="s">
        <v>2252</v>
      </c>
      <c r="AP410" s="35">
        <f t="shared" si="131"/>
        <v>1</v>
      </c>
      <c r="AQ410" s="35" t="str">
        <f t="shared" si="132"/>
        <v/>
      </c>
      <c r="AR410" s="35" t="str">
        <f t="shared" si="120"/>
        <v/>
      </c>
      <c r="AS410" s="35" t="str">
        <f t="shared" si="121"/>
        <v/>
      </c>
    </row>
    <row r="411" spans="1:45" x14ac:dyDescent="0.2">
      <c r="A411" s="20" t="s">
        <v>2293</v>
      </c>
      <c r="B411" s="20" t="s">
        <v>1</v>
      </c>
      <c r="C411" s="29" t="str">
        <f t="shared" si="118"/>
        <v xml:space="preserve">貨物等省令 第2の2条第2項第七号 </v>
      </c>
      <c r="D411" s="25" t="s">
        <v>1984</v>
      </c>
      <c r="E411" s="20" t="s">
        <v>3</v>
      </c>
      <c r="F411" s="22"/>
      <c r="G411" s="22" t="s">
        <v>2292</v>
      </c>
      <c r="AA411" s="10" t="str">
        <f t="shared" si="119"/>
        <v>2の2-2-7-</v>
      </c>
      <c r="AB411" s="10"/>
      <c r="AC411" s="10">
        <f t="shared" si="122"/>
        <v>4</v>
      </c>
      <c r="AD411" s="10">
        <f t="shared" si="123"/>
        <v>6</v>
      </c>
      <c r="AE411" s="10">
        <f t="shared" si="124"/>
        <v>8</v>
      </c>
      <c r="AG411" s="9" t="str">
        <f t="shared" si="125"/>
        <v>2の2</v>
      </c>
      <c r="AH411" s="9" t="str">
        <f t="shared" si="126"/>
        <v>2</v>
      </c>
      <c r="AI411" s="9" t="str">
        <f t="shared" si="127"/>
        <v>7</v>
      </c>
      <c r="AJ411" s="9" t="str">
        <f t="shared" si="128"/>
        <v/>
      </c>
      <c r="AL411" s="9" t="str">
        <f t="shared" si="133"/>
        <v>第2の2条</v>
      </c>
      <c r="AM411" s="9" t="str">
        <f t="shared" si="129"/>
        <v>第2項</v>
      </c>
      <c r="AN411" s="9" t="str">
        <f t="shared" si="130"/>
        <v>第七号</v>
      </c>
      <c r="AO411" s="35"/>
      <c r="AP411" s="35">
        <f t="shared" si="131"/>
        <v>1</v>
      </c>
      <c r="AQ411" s="35" t="str">
        <f t="shared" si="132"/>
        <v/>
      </c>
      <c r="AR411" s="35" t="str">
        <f t="shared" si="120"/>
        <v/>
      </c>
      <c r="AS411" s="35" t="str">
        <f t="shared" si="121"/>
        <v/>
      </c>
    </row>
    <row r="412" spans="1:45" x14ac:dyDescent="0.2">
      <c r="A412" s="4" t="s">
        <v>2294</v>
      </c>
      <c r="B412" s="4" t="s">
        <v>1988</v>
      </c>
      <c r="C412" s="15" t="str">
        <f t="shared" si="118"/>
        <v>貨物等省令 第2条の2第2項第七号 -イ</v>
      </c>
      <c r="D412" s="4" t="s">
        <v>1985</v>
      </c>
      <c r="E412" s="18" t="s">
        <v>2307</v>
      </c>
      <c r="F412" s="5"/>
      <c r="G412" s="5" t="s">
        <v>2291</v>
      </c>
      <c r="AA412" s="10" t="str">
        <f t="shared" si="119"/>
        <v>2の2-2-7-イ-</v>
      </c>
      <c r="AB412" s="10"/>
      <c r="AC412" s="10">
        <f t="shared" si="122"/>
        <v>4</v>
      </c>
      <c r="AD412" s="10">
        <f t="shared" si="123"/>
        <v>6</v>
      </c>
      <c r="AE412" s="10">
        <f t="shared" si="124"/>
        <v>8</v>
      </c>
      <c r="AG412" s="9" t="str">
        <f t="shared" si="125"/>
        <v>2の2</v>
      </c>
      <c r="AH412" s="9" t="str">
        <f t="shared" si="126"/>
        <v>2</v>
      </c>
      <c r="AI412" s="9" t="str">
        <f t="shared" si="127"/>
        <v>7</v>
      </c>
      <c r="AJ412" s="9" t="str">
        <f t="shared" si="128"/>
        <v>-イ</v>
      </c>
      <c r="AL412" s="12" t="s">
        <v>2251</v>
      </c>
      <c r="AM412" s="9" t="str">
        <f t="shared" si="129"/>
        <v>第2項</v>
      </c>
      <c r="AN412" s="9" t="str">
        <f t="shared" si="130"/>
        <v>第七号</v>
      </c>
      <c r="AO412" s="36" t="s">
        <v>2252</v>
      </c>
      <c r="AP412" s="35">
        <f t="shared" si="131"/>
        <v>1</v>
      </c>
      <c r="AQ412" s="35" t="str">
        <f t="shared" si="132"/>
        <v/>
      </c>
      <c r="AR412" s="35" t="str">
        <f t="shared" si="120"/>
        <v/>
      </c>
      <c r="AS412" s="35" t="str">
        <f t="shared" si="121"/>
        <v/>
      </c>
    </row>
    <row r="413" spans="1:45" x14ac:dyDescent="0.2">
      <c r="A413" s="4" t="s">
        <v>2295</v>
      </c>
      <c r="B413" s="4" t="s">
        <v>1988</v>
      </c>
      <c r="C413" s="15" t="str">
        <f t="shared" si="118"/>
        <v>貨物等省令 第2条の2第2項第七号 -ロ</v>
      </c>
      <c r="D413" s="4" t="s">
        <v>1985</v>
      </c>
      <c r="E413" s="18" t="s">
        <v>2307</v>
      </c>
      <c r="F413" s="5"/>
      <c r="G413" s="5" t="s">
        <v>2291</v>
      </c>
      <c r="AA413" s="10" t="str">
        <f t="shared" si="119"/>
        <v>2の2-2-7-ロ-</v>
      </c>
      <c r="AB413" s="10"/>
      <c r="AC413" s="10">
        <f t="shared" si="122"/>
        <v>4</v>
      </c>
      <c r="AD413" s="10">
        <f t="shared" si="123"/>
        <v>6</v>
      </c>
      <c r="AE413" s="10">
        <f t="shared" si="124"/>
        <v>8</v>
      </c>
      <c r="AG413" s="9" t="str">
        <f t="shared" si="125"/>
        <v>2の2</v>
      </c>
      <c r="AH413" s="9" t="str">
        <f t="shared" si="126"/>
        <v>2</v>
      </c>
      <c r="AI413" s="9" t="str">
        <f t="shared" si="127"/>
        <v>7</v>
      </c>
      <c r="AJ413" s="9" t="str">
        <f t="shared" si="128"/>
        <v>-ロ</v>
      </c>
      <c r="AL413" s="12" t="s">
        <v>2251</v>
      </c>
      <c r="AM413" s="9" t="str">
        <f t="shared" si="129"/>
        <v>第2項</v>
      </c>
      <c r="AN413" s="9" t="str">
        <f t="shared" si="130"/>
        <v>第七号</v>
      </c>
      <c r="AO413" s="36" t="s">
        <v>2252</v>
      </c>
      <c r="AP413" s="35">
        <f t="shared" si="131"/>
        <v>1</v>
      </c>
      <c r="AQ413" s="35" t="str">
        <f t="shared" si="132"/>
        <v/>
      </c>
      <c r="AR413" s="35" t="str">
        <f t="shared" si="120"/>
        <v/>
      </c>
      <c r="AS413" s="35" t="str">
        <f t="shared" si="121"/>
        <v/>
      </c>
    </row>
    <row r="414" spans="1:45" x14ac:dyDescent="0.2">
      <c r="A414" s="11" t="s">
        <v>1013</v>
      </c>
      <c r="B414" s="11" t="s">
        <v>1</v>
      </c>
      <c r="C414" s="14" t="str">
        <f t="shared" si="118"/>
        <v>貨物等省令 第2条の2第2項第八号 -イ</v>
      </c>
      <c r="D414" s="11" t="s">
        <v>6</v>
      </c>
      <c r="E414" s="11" t="s">
        <v>3</v>
      </c>
      <c r="F414" s="6"/>
      <c r="G414" s="6"/>
      <c r="AA414" s="10" t="str">
        <f t="shared" si="119"/>
        <v>2の2-2-8-イ-</v>
      </c>
      <c r="AB414" s="10"/>
      <c r="AC414" s="10">
        <f t="shared" si="122"/>
        <v>4</v>
      </c>
      <c r="AD414" s="10">
        <f t="shared" si="123"/>
        <v>6</v>
      </c>
      <c r="AE414" s="10">
        <f t="shared" si="124"/>
        <v>8</v>
      </c>
      <c r="AG414" s="9" t="str">
        <f t="shared" si="125"/>
        <v>2の2</v>
      </c>
      <c r="AH414" s="9" t="str">
        <f t="shared" si="126"/>
        <v>2</v>
      </c>
      <c r="AI414" s="9" t="str">
        <f t="shared" si="127"/>
        <v>8</v>
      </c>
      <c r="AJ414" s="9" t="str">
        <f t="shared" si="128"/>
        <v>-イ</v>
      </c>
      <c r="AL414" s="12" t="s">
        <v>2251</v>
      </c>
      <c r="AM414" s="9" t="str">
        <f t="shared" si="129"/>
        <v>第2項</v>
      </c>
      <c r="AN414" s="9" t="str">
        <f t="shared" si="130"/>
        <v>第八号</v>
      </c>
      <c r="AO414" s="36" t="s">
        <v>2252</v>
      </c>
      <c r="AP414" s="35">
        <f t="shared" si="131"/>
        <v>1</v>
      </c>
      <c r="AQ414" s="35" t="str">
        <f t="shared" si="132"/>
        <v/>
      </c>
      <c r="AR414" s="35" t="str">
        <f t="shared" si="120"/>
        <v/>
      </c>
      <c r="AS414" s="35" t="str">
        <f t="shared" si="121"/>
        <v/>
      </c>
    </row>
    <row r="415" spans="1:45" x14ac:dyDescent="0.2">
      <c r="A415" s="11" t="s">
        <v>1015</v>
      </c>
      <c r="B415" s="11" t="s">
        <v>1</v>
      </c>
      <c r="C415" s="14" t="str">
        <f t="shared" si="118"/>
        <v>貨物等省令 第2条の2第2項第八号 -ロ</v>
      </c>
      <c r="D415" s="11" t="s">
        <v>6</v>
      </c>
      <c r="E415" s="11" t="s">
        <v>3</v>
      </c>
      <c r="F415" s="6"/>
      <c r="G415" s="6"/>
      <c r="AA415" s="10" t="str">
        <f t="shared" si="119"/>
        <v>2の2-2-8-ロ-</v>
      </c>
      <c r="AB415" s="10"/>
      <c r="AC415" s="10">
        <f t="shared" si="122"/>
        <v>4</v>
      </c>
      <c r="AD415" s="10">
        <f t="shared" si="123"/>
        <v>6</v>
      </c>
      <c r="AE415" s="10">
        <f t="shared" si="124"/>
        <v>8</v>
      </c>
      <c r="AG415" s="9" t="str">
        <f t="shared" si="125"/>
        <v>2の2</v>
      </c>
      <c r="AH415" s="9" t="str">
        <f t="shared" si="126"/>
        <v>2</v>
      </c>
      <c r="AI415" s="9" t="str">
        <f t="shared" si="127"/>
        <v>8</v>
      </c>
      <c r="AJ415" s="9" t="str">
        <f t="shared" si="128"/>
        <v>-ロ</v>
      </c>
      <c r="AL415" s="12" t="s">
        <v>2251</v>
      </c>
      <c r="AM415" s="9" t="str">
        <f t="shared" si="129"/>
        <v>第2項</v>
      </c>
      <c r="AN415" s="9" t="str">
        <f t="shared" si="130"/>
        <v>第八号</v>
      </c>
      <c r="AO415" s="36" t="s">
        <v>2252</v>
      </c>
      <c r="AP415" s="35">
        <f t="shared" si="131"/>
        <v>1</v>
      </c>
      <c r="AQ415" s="35" t="str">
        <f t="shared" si="132"/>
        <v/>
      </c>
      <c r="AR415" s="35" t="str">
        <f t="shared" si="120"/>
        <v/>
      </c>
      <c r="AS415" s="35" t="str">
        <f t="shared" si="121"/>
        <v/>
      </c>
    </row>
    <row r="416" spans="1:45" x14ac:dyDescent="0.2">
      <c r="A416" s="11" t="s">
        <v>1014</v>
      </c>
      <c r="B416" s="11" t="s">
        <v>1</v>
      </c>
      <c r="C416" s="14" t="str">
        <f t="shared" si="118"/>
        <v>貨物等省令 第2条の2第2項第八号 -ハ</v>
      </c>
      <c r="D416" s="11" t="s">
        <v>6</v>
      </c>
      <c r="E416" s="11" t="s">
        <v>3</v>
      </c>
      <c r="F416" s="6"/>
      <c r="G416" s="6"/>
      <c r="AA416" s="10" t="str">
        <f t="shared" si="119"/>
        <v>2の2-2-8-ハ-</v>
      </c>
      <c r="AB416" s="10"/>
      <c r="AC416" s="10">
        <f t="shared" si="122"/>
        <v>4</v>
      </c>
      <c r="AD416" s="10">
        <f t="shared" si="123"/>
        <v>6</v>
      </c>
      <c r="AE416" s="10">
        <f t="shared" si="124"/>
        <v>8</v>
      </c>
      <c r="AG416" s="9" t="str">
        <f t="shared" si="125"/>
        <v>2の2</v>
      </c>
      <c r="AH416" s="9" t="str">
        <f t="shared" si="126"/>
        <v>2</v>
      </c>
      <c r="AI416" s="9" t="str">
        <f t="shared" si="127"/>
        <v>8</v>
      </c>
      <c r="AJ416" s="9" t="str">
        <f t="shared" si="128"/>
        <v>-ハ</v>
      </c>
      <c r="AL416" s="12" t="s">
        <v>2251</v>
      </c>
      <c r="AM416" s="9" t="str">
        <f t="shared" si="129"/>
        <v>第2項</v>
      </c>
      <c r="AN416" s="9" t="str">
        <f t="shared" si="130"/>
        <v>第八号</v>
      </c>
      <c r="AO416" s="36" t="s">
        <v>2252</v>
      </c>
      <c r="AP416" s="35">
        <f t="shared" si="131"/>
        <v>1</v>
      </c>
      <c r="AQ416" s="35" t="str">
        <f t="shared" si="132"/>
        <v/>
      </c>
      <c r="AR416" s="35" t="str">
        <f t="shared" si="120"/>
        <v/>
      </c>
      <c r="AS416" s="35" t="str">
        <f t="shared" si="121"/>
        <v/>
      </c>
    </row>
    <row r="417" spans="1:45" ht="13.25" x14ac:dyDescent="0.2">
      <c r="A417" s="11" t="s">
        <v>1016</v>
      </c>
      <c r="B417" s="11" t="s">
        <v>1</v>
      </c>
      <c r="C417" s="14" t="str">
        <f t="shared" si="118"/>
        <v xml:space="preserve">貨物等省令 第3条第1項第一号 </v>
      </c>
      <c r="D417" s="11" t="s">
        <v>6</v>
      </c>
      <c r="E417" s="11" t="s">
        <v>3</v>
      </c>
      <c r="F417" s="6"/>
      <c r="G417" s="6"/>
      <c r="AA417" s="10" t="str">
        <f t="shared" si="119"/>
        <v>3-1-1-</v>
      </c>
      <c r="AB417" s="10"/>
      <c r="AC417" s="10">
        <f t="shared" si="122"/>
        <v>2</v>
      </c>
      <c r="AD417" s="10">
        <f t="shared" si="123"/>
        <v>4</v>
      </c>
      <c r="AE417" s="10">
        <f t="shared" si="124"/>
        <v>6</v>
      </c>
      <c r="AG417" s="9" t="str">
        <f t="shared" si="125"/>
        <v>3</v>
      </c>
      <c r="AH417" s="9" t="str">
        <f t="shared" si="126"/>
        <v>1</v>
      </c>
      <c r="AI417" s="9" t="str">
        <f t="shared" si="127"/>
        <v>1</v>
      </c>
      <c r="AJ417" s="9" t="str">
        <f t="shared" si="128"/>
        <v/>
      </c>
      <c r="AL417" s="9" t="str">
        <f t="shared" si="133"/>
        <v>第3条</v>
      </c>
      <c r="AM417" s="9" t="str">
        <f t="shared" si="129"/>
        <v>第1項</v>
      </c>
      <c r="AN417" s="9" t="str">
        <f t="shared" si="130"/>
        <v>第一号</v>
      </c>
      <c r="AO417" s="35"/>
      <c r="AP417" s="35">
        <f t="shared" si="131"/>
        <v>0</v>
      </c>
      <c r="AQ417" s="35" t="str">
        <f t="shared" si="132"/>
        <v/>
      </c>
      <c r="AR417" s="35" t="str">
        <f t="shared" si="120"/>
        <v/>
      </c>
      <c r="AS417" s="35" t="str">
        <f t="shared" si="121"/>
        <v/>
      </c>
    </row>
    <row r="418" spans="1:45" x14ac:dyDescent="0.2">
      <c r="A418" s="11" t="s">
        <v>1079</v>
      </c>
      <c r="B418" s="11" t="s">
        <v>1</v>
      </c>
      <c r="C418" s="14" t="str">
        <f t="shared" si="118"/>
        <v xml:space="preserve">貨物等省令 第3条第1項第一号の二 </v>
      </c>
      <c r="D418" s="11" t="s">
        <v>6</v>
      </c>
      <c r="E418" s="11" t="s">
        <v>3</v>
      </c>
      <c r="F418" s="6"/>
      <c r="G418" s="6"/>
      <c r="AA418" s="10" t="str">
        <f t="shared" si="119"/>
        <v>3-1-1の2-</v>
      </c>
      <c r="AB418" s="10"/>
      <c r="AC418" s="10">
        <f t="shared" si="122"/>
        <v>2</v>
      </c>
      <c r="AD418" s="10">
        <f t="shared" si="123"/>
        <v>4</v>
      </c>
      <c r="AE418" s="10">
        <f t="shared" si="124"/>
        <v>8</v>
      </c>
      <c r="AG418" s="9" t="str">
        <f t="shared" si="125"/>
        <v>3</v>
      </c>
      <c r="AH418" s="9" t="str">
        <f t="shared" si="126"/>
        <v>1</v>
      </c>
      <c r="AI418" s="9" t="str">
        <f t="shared" si="127"/>
        <v>1の2</v>
      </c>
      <c r="AJ418" s="9" t="str">
        <f t="shared" si="128"/>
        <v/>
      </c>
      <c r="AL418" s="9" t="str">
        <f t="shared" si="133"/>
        <v>第3条</v>
      </c>
      <c r="AM418" s="9" t="str">
        <f t="shared" si="129"/>
        <v>第1項</v>
      </c>
      <c r="AN418" s="12" t="s">
        <v>2256</v>
      </c>
      <c r="AO418" s="36" t="s">
        <v>2249</v>
      </c>
      <c r="AP418" s="35">
        <f t="shared" si="131"/>
        <v>1</v>
      </c>
      <c r="AQ418" s="35" t="str">
        <f t="shared" si="132"/>
        <v/>
      </c>
      <c r="AR418" s="35" t="str">
        <f t="shared" si="120"/>
        <v/>
      </c>
      <c r="AS418" s="35" t="str">
        <f t="shared" si="121"/>
        <v/>
      </c>
    </row>
    <row r="419" spans="1:45" x14ac:dyDescent="0.2">
      <c r="A419" s="11" t="s">
        <v>1080</v>
      </c>
      <c r="B419" s="11" t="s">
        <v>1</v>
      </c>
      <c r="C419" s="14" t="str">
        <f t="shared" si="118"/>
        <v>貨物等省令 第3条第1項第一号の三 -イ</v>
      </c>
      <c r="D419" s="11" t="s">
        <v>6</v>
      </c>
      <c r="E419" s="11" t="s">
        <v>3</v>
      </c>
      <c r="F419" s="6"/>
      <c r="G419" s="6"/>
      <c r="AA419" s="10" t="str">
        <f t="shared" si="119"/>
        <v>3-1-1の3-イ-</v>
      </c>
      <c r="AB419" s="10"/>
      <c r="AC419" s="10">
        <f t="shared" si="122"/>
        <v>2</v>
      </c>
      <c r="AD419" s="10">
        <f t="shared" si="123"/>
        <v>4</v>
      </c>
      <c r="AE419" s="10">
        <f t="shared" si="124"/>
        <v>8</v>
      </c>
      <c r="AG419" s="9" t="str">
        <f t="shared" si="125"/>
        <v>3</v>
      </c>
      <c r="AH419" s="9" t="str">
        <f t="shared" si="126"/>
        <v>1</v>
      </c>
      <c r="AI419" s="9" t="str">
        <f t="shared" si="127"/>
        <v>1の3</v>
      </c>
      <c r="AJ419" s="9" t="str">
        <f t="shared" si="128"/>
        <v>-イ</v>
      </c>
      <c r="AL419" s="9" t="str">
        <f t="shared" si="133"/>
        <v>第3条</v>
      </c>
      <c r="AM419" s="9" t="str">
        <f t="shared" si="129"/>
        <v>第1項</v>
      </c>
      <c r="AN419" s="12" t="s">
        <v>2257</v>
      </c>
      <c r="AO419" s="36" t="s">
        <v>2249</v>
      </c>
      <c r="AP419" s="35">
        <f t="shared" si="131"/>
        <v>1</v>
      </c>
      <c r="AQ419" s="35" t="str">
        <f t="shared" si="132"/>
        <v/>
      </c>
      <c r="AR419" s="35" t="str">
        <f t="shared" si="120"/>
        <v/>
      </c>
      <c r="AS419" s="35" t="str">
        <f t="shared" si="121"/>
        <v/>
      </c>
    </row>
    <row r="420" spans="1:45" x14ac:dyDescent="0.2">
      <c r="A420" s="11" t="s">
        <v>1081</v>
      </c>
      <c r="B420" s="11" t="s">
        <v>1</v>
      </c>
      <c r="C420" s="14" t="str">
        <f t="shared" si="118"/>
        <v>貨物等省令 第3条第1項第一号の三 -ロ</v>
      </c>
      <c r="D420" s="11" t="s">
        <v>6</v>
      </c>
      <c r="E420" s="11" t="s">
        <v>3</v>
      </c>
      <c r="F420" s="6"/>
      <c r="G420" s="6"/>
      <c r="AA420" s="10" t="str">
        <f t="shared" si="119"/>
        <v>3-1-1の3-ロ-</v>
      </c>
      <c r="AB420" s="10"/>
      <c r="AC420" s="10">
        <f t="shared" si="122"/>
        <v>2</v>
      </c>
      <c r="AD420" s="10">
        <f t="shared" si="123"/>
        <v>4</v>
      </c>
      <c r="AE420" s="10">
        <f t="shared" si="124"/>
        <v>8</v>
      </c>
      <c r="AG420" s="9" t="str">
        <f t="shared" si="125"/>
        <v>3</v>
      </c>
      <c r="AH420" s="9" t="str">
        <f t="shared" si="126"/>
        <v>1</v>
      </c>
      <c r="AI420" s="9" t="str">
        <f t="shared" si="127"/>
        <v>1の3</v>
      </c>
      <c r="AJ420" s="9" t="str">
        <f t="shared" si="128"/>
        <v>-ロ</v>
      </c>
      <c r="AL420" s="9" t="str">
        <f t="shared" si="133"/>
        <v>第3条</v>
      </c>
      <c r="AM420" s="9" t="str">
        <f t="shared" si="129"/>
        <v>第1項</v>
      </c>
      <c r="AN420" s="12" t="s">
        <v>2257</v>
      </c>
      <c r="AO420" s="36" t="s">
        <v>2249</v>
      </c>
      <c r="AP420" s="35">
        <f t="shared" si="131"/>
        <v>1</v>
      </c>
      <c r="AQ420" s="35" t="str">
        <f t="shared" si="132"/>
        <v/>
      </c>
      <c r="AR420" s="35" t="str">
        <f t="shared" si="120"/>
        <v/>
      </c>
      <c r="AS420" s="35" t="str">
        <f t="shared" si="121"/>
        <v/>
      </c>
    </row>
    <row r="421" spans="1:45" x14ac:dyDescent="0.2">
      <c r="A421" s="11" t="s">
        <v>1082</v>
      </c>
      <c r="B421" s="11" t="s">
        <v>1</v>
      </c>
      <c r="C421" s="14" t="str">
        <f t="shared" si="118"/>
        <v>貨物等省令 第3条第1項第二号 -イ-1</v>
      </c>
      <c r="D421" s="11" t="s">
        <v>6</v>
      </c>
      <c r="E421" s="11" t="s">
        <v>3</v>
      </c>
      <c r="F421" s="6"/>
      <c r="G421" s="6"/>
      <c r="AA421" s="10" t="str">
        <f t="shared" si="119"/>
        <v>3-1-2-イ-1-</v>
      </c>
      <c r="AB421" s="10"/>
      <c r="AC421" s="10">
        <f t="shared" si="122"/>
        <v>2</v>
      </c>
      <c r="AD421" s="10">
        <f t="shared" si="123"/>
        <v>4</v>
      </c>
      <c r="AE421" s="10">
        <f t="shared" si="124"/>
        <v>6</v>
      </c>
      <c r="AG421" s="9" t="str">
        <f t="shared" si="125"/>
        <v>3</v>
      </c>
      <c r="AH421" s="9" t="str">
        <f t="shared" si="126"/>
        <v>1</v>
      </c>
      <c r="AI421" s="9" t="str">
        <f t="shared" si="127"/>
        <v>2</v>
      </c>
      <c r="AJ421" s="9" t="str">
        <f t="shared" si="128"/>
        <v>-イ-1</v>
      </c>
      <c r="AL421" s="9" t="str">
        <f t="shared" si="133"/>
        <v>第3条</v>
      </c>
      <c r="AM421" s="9" t="str">
        <f t="shared" si="129"/>
        <v>第1項</v>
      </c>
      <c r="AN421" s="9" t="str">
        <f t="shared" si="130"/>
        <v>第二号</v>
      </c>
      <c r="AO421" s="35"/>
      <c r="AP421" s="35">
        <f t="shared" si="131"/>
        <v>0</v>
      </c>
      <c r="AQ421" s="35" t="str">
        <f t="shared" si="132"/>
        <v/>
      </c>
      <c r="AR421" s="35" t="str">
        <f t="shared" si="120"/>
        <v/>
      </c>
      <c r="AS421" s="35" t="str">
        <f t="shared" si="121"/>
        <v/>
      </c>
    </row>
    <row r="422" spans="1:45" x14ac:dyDescent="0.2">
      <c r="A422" s="11" t="s">
        <v>1083</v>
      </c>
      <c r="B422" s="11" t="s">
        <v>1</v>
      </c>
      <c r="C422" s="14" t="str">
        <f t="shared" si="118"/>
        <v>貨物等省令 第3条第1項第二号 -イ-2</v>
      </c>
      <c r="D422" s="11" t="s">
        <v>6</v>
      </c>
      <c r="E422" s="11" t="s">
        <v>3</v>
      </c>
      <c r="F422" s="6"/>
      <c r="G422" s="6"/>
      <c r="AA422" s="10" t="str">
        <f t="shared" si="119"/>
        <v>3-1-2-イ-2-</v>
      </c>
      <c r="AB422" s="10"/>
      <c r="AC422" s="10">
        <f t="shared" si="122"/>
        <v>2</v>
      </c>
      <c r="AD422" s="10">
        <f t="shared" si="123"/>
        <v>4</v>
      </c>
      <c r="AE422" s="10">
        <f t="shared" si="124"/>
        <v>6</v>
      </c>
      <c r="AG422" s="9" t="str">
        <f t="shared" si="125"/>
        <v>3</v>
      </c>
      <c r="AH422" s="9" t="str">
        <f t="shared" si="126"/>
        <v>1</v>
      </c>
      <c r="AI422" s="9" t="str">
        <f t="shared" si="127"/>
        <v>2</v>
      </c>
      <c r="AJ422" s="9" t="str">
        <f t="shared" si="128"/>
        <v>-イ-2</v>
      </c>
      <c r="AL422" s="9" t="str">
        <f t="shared" si="133"/>
        <v>第3条</v>
      </c>
      <c r="AM422" s="9" t="str">
        <f t="shared" si="129"/>
        <v>第1項</v>
      </c>
      <c r="AN422" s="9" t="str">
        <f t="shared" si="130"/>
        <v>第二号</v>
      </c>
      <c r="AO422" s="35"/>
      <c r="AP422" s="35">
        <f t="shared" si="131"/>
        <v>0</v>
      </c>
      <c r="AQ422" s="35" t="str">
        <f t="shared" si="132"/>
        <v/>
      </c>
      <c r="AR422" s="35" t="str">
        <f t="shared" si="120"/>
        <v/>
      </c>
      <c r="AS422" s="35" t="str">
        <f t="shared" si="121"/>
        <v/>
      </c>
    </row>
    <row r="423" spans="1:45" x14ac:dyDescent="0.2">
      <c r="A423" s="11" t="s">
        <v>2067</v>
      </c>
      <c r="B423" s="11" t="s">
        <v>1</v>
      </c>
      <c r="C423" s="14" t="str">
        <f t="shared" si="118"/>
        <v>貨物等省令 第3条第1項第二号 -イ-3</v>
      </c>
      <c r="D423" s="11" t="s">
        <v>6</v>
      </c>
      <c r="E423" s="11"/>
      <c r="F423" s="6"/>
      <c r="G423" s="6"/>
      <c r="AA423" s="10" t="str">
        <f t="shared" si="119"/>
        <v>3-1-2-イ-3-</v>
      </c>
      <c r="AB423" s="10"/>
      <c r="AC423" s="10">
        <f t="shared" si="122"/>
        <v>2</v>
      </c>
      <c r="AD423" s="10">
        <f t="shared" si="123"/>
        <v>4</v>
      </c>
      <c r="AE423" s="10">
        <f t="shared" si="124"/>
        <v>6</v>
      </c>
      <c r="AG423" s="9" t="str">
        <f t="shared" si="125"/>
        <v>3</v>
      </c>
      <c r="AH423" s="9" t="str">
        <f t="shared" si="126"/>
        <v>1</v>
      </c>
      <c r="AI423" s="9" t="str">
        <f t="shared" si="127"/>
        <v>2</v>
      </c>
      <c r="AJ423" s="9" t="str">
        <f t="shared" si="128"/>
        <v>-イ-3</v>
      </c>
      <c r="AL423" s="9" t="str">
        <f t="shared" si="133"/>
        <v>第3条</v>
      </c>
      <c r="AM423" s="9" t="str">
        <f t="shared" si="129"/>
        <v>第1項</v>
      </c>
      <c r="AN423" s="9" t="str">
        <f t="shared" si="130"/>
        <v>第二号</v>
      </c>
      <c r="AO423" s="35"/>
      <c r="AP423" s="35">
        <f t="shared" si="131"/>
        <v>0</v>
      </c>
      <c r="AQ423" s="35" t="str">
        <f t="shared" si="132"/>
        <v/>
      </c>
      <c r="AR423" s="35" t="str">
        <f t="shared" si="120"/>
        <v/>
      </c>
      <c r="AS423" s="35" t="str">
        <f t="shared" si="121"/>
        <v/>
      </c>
    </row>
    <row r="424" spans="1:45" x14ac:dyDescent="0.2">
      <c r="A424" s="11" t="s">
        <v>1084</v>
      </c>
      <c r="B424" s="11" t="s">
        <v>1</v>
      </c>
      <c r="C424" s="14" t="str">
        <f t="shared" si="118"/>
        <v>貨物等省令 第3条第1項第二号 -ロ-1</v>
      </c>
      <c r="D424" s="11" t="s">
        <v>6</v>
      </c>
      <c r="E424" s="11" t="s">
        <v>3</v>
      </c>
      <c r="F424" s="6"/>
      <c r="G424" s="6"/>
      <c r="AA424" s="10" t="str">
        <f t="shared" si="119"/>
        <v>3-1-2-ロ-1-</v>
      </c>
      <c r="AB424" s="10"/>
      <c r="AC424" s="10">
        <f t="shared" si="122"/>
        <v>2</v>
      </c>
      <c r="AD424" s="10">
        <f t="shared" si="123"/>
        <v>4</v>
      </c>
      <c r="AE424" s="10">
        <f t="shared" si="124"/>
        <v>6</v>
      </c>
      <c r="AG424" s="9" t="str">
        <f t="shared" si="125"/>
        <v>3</v>
      </c>
      <c r="AH424" s="9" t="str">
        <f t="shared" si="126"/>
        <v>1</v>
      </c>
      <c r="AI424" s="9" t="str">
        <f t="shared" si="127"/>
        <v>2</v>
      </c>
      <c r="AJ424" s="9" t="str">
        <f t="shared" si="128"/>
        <v>-ロ-1</v>
      </c>
      <c r="AL424" s="9" t="str">
        <f t="shared" si="133"/>
        <v>第3条</v>
      </c>
      <c r="AM424" s="9" t="str">
        <f t="shared" si="129"/>
        <v>第1項</v>
      </c>
      <c r="AN424" s="9" t="str">
        <f t="shared" si="130"/>
        <v>第二号</v>
      </c>
      <c r="AO424" s="35"/>
      <c r="AP424" s="35">
        <f t="shared" si="131"/>
        <v>0</v>
      </c>
      <c r="AQ424" s="35" t="str">
        <f t="shared" si="132"/>
        <v/>
      </c>
      <c r="AR424" s="35" t="str">
        <f t="shared" si="120"/>
        <v/>
      </c>
      <c r="AS424" s="35" t="str">
        <f t="shared" si="121"/>
        <v/>
      </c>
    </row>
    <row r="425" spans="1:45" x14ac:dyDescent="0.2">
      <c r="A425" s="11" t="s">
        <v>1085</v>
      </c>
      <c r="B425" s="11" t="s">
        <v>1</v>
      </c>
      <c r="C425" s="14" t="str">
        <f t="shared" si="118"/>
        <v>貨物等省令 第3条第1項第二号 -ロ-2</v>
      </c>
      <c r="D425" s="11" t="s">
        <v>6</v>
      </c>
      <c r="E425" s="11" t="s">
        <v>3</v>
      </c>
      <c r="F425" s="6"/>
      <c r="G425" s="6"/>
      <c r="AA425" s="10" t="str">
        <f t="shared" si="119"/>
        <v>3-1-2-ロ-2-</v>
      </c>
      <c r="AB425" s="10"/>
      <c r="AC425" s="10">
        <f t="shared" si="122"/>
        <v>2</v>
      </c>
      <c r="AD425" s="10">
        <f t="shared" si="123"/>
        <v>4</v>
      </c>
      <c r="AE425" s="10">
        <f t="shared" si="124"/>
        <v>6</v>
      </c>
      <c r="AG425" s="9" t="str">
        <f t="shared" si="125"/>
        <v>3</v>
      </c>
      <c r="AH425" s="9" t="str">
        <f t="shared" si="126"/>
        <v>1</v>
      </c>
      <c r="AI425" s="9" t="str">
        <f t="shared" si="127"/>
        <v>2</v>
      </c>
      <c r="AJ425" s="9" t="str">
        <f t="shared" si="128"/>
        <v>-ロ-2</v>
      </c>
      <c r="AL425" s="9" t="str">
        <f t="shared" si="133"/>
        <v>第3条</v>
      </c>
      <c r="AM425" s="9" t="str">
        <f t="shared" si="129"/>
        <v>第1項</v>
      </c>
      <c r="AN425" s="9" t="str">
        <f t="shared" si="130"/>
        <v>第二号</v>
      </c>
      <c r="AO425" s="35"/>
      <c r="AP425" s="35">
        <f t="shared" si="131"/>
        <v>0</v>
      </c>
      <c r="AQ425" s="35" t="str">
        <f t="shared" si="132"/>
        <v/>
      </c>
      <c r="AR425" s="35" t="str">
        <f t="shared" si="120"/>
        <v/>
      </c>
      <c r="AS425" s="35" t="str">
        <f t="shared" si="121"/>
        <v/>
      </c>
    </row>
    <row r="426" spans="1:45" x14ac:dyDescent="0.2">
      <c r="A426" s="11" t="s">
        <v>1086</v>
      </c>
      <c r="B426" s="11" t="s">
        <v>1</v>
      </c>
      <c r="C426" s="14" t="str">
        <f t="shared" si="118"/>
        <v>貨物等省令 第3条第1項第二号 -ロ-3</v>
      </c>
      <c r="D426" s="11" t="s">
        <v>6</v>
      </c>
      <c r="E426" s="11" t="s">
        <v>3</v>
      </c>
      <c r="F426" s="6"/>
      <c r="G426" s="6"/>
      <c r="AA426" s="10" t="str">
        <f t="shared" si="119"/>
        <v>3-1-2-ロ-3-</v>
      </c>
      <c r="AB426" s="10"/>
      <c r="AC426" s="10">
        <f t="shared" si="122"/>
        <v>2</v>
      </c>
      <c r="AD426" s="10">
        <f t="shared" si="123"/>
        <v>4</v>
      </c>
      <c r="AE426" s="10">
        <f t="shared" si="124"/>
        <v>6</v>
      </c>
      <c r="AG426" s="9" t="str">
        <f t="shared" si="125"/>
        <v>3</v>
      </c>
      <c r="AH426" s="9" t="str">
        <f t="shared" si="126"/>
        <v>1</v>
      </c>
      <c r="AI426" s="9" t="str">
        <f t="shared" si="127"/>
        <v>2</v>
      </c>
      <c r="AJ426" s="9" t="str">
        <f t="shared" si="128"/>
        <v>-ロ-3</v>
      </c>
      <c r="AL426" s="9" t="str">
        <f t="shared" si="133"/>
        <v>第3条</v>
      </c>
      <c r="AM426" s="9" t="str">
        <f t="shared" si="129"/>
        <v>第1項</v>
      </c>
      <c r="AN426" s="9" t="str">
        <f t="shared" si="130"/>
        <v>第二号</v>
      </c>
      <c r="AO426" s="35"/>
      <c r="AP426" s="35">
        <f t="shared" si="131"/>
        <v>0</v>
      </c>
      <c r="AQ426" s="35" t="str">
        <f t="shared" si="132"/>
        <v/>
      </c>
      <c r="AR426" s="35" t="str">
        <f t="shared" si="120"/>
        <v/>
      </c>
      <c r="AS426" s="35" t="str">
        <f t="shared" si="121"/>
        <v/>
      </c>
    </row>
    <row r="427" spans="1:45" x14ac:dyDescent="0.2">
      <c r="A427" s="11" t="s">
        <v>1087</v>
      </c>
      <c r="B427" s="11" t="s">
        <v>1</v>
      </c>
      <c r="C427" s="14" t="str">
        <f t="shared" si="118"/>
        <v>貨物等省令 第3条第1項第二号 -ロ-4</v>
      </c>
      <c r="D427" s="11" t="s">
        <v>6</v>
      </c>
      <c r="E427" s="11" t="s">
        <v>3</v>
      </c>
      <c r="F427" s="6"/>
      <c r="G427" s="6"/>
      <c r="AA427" s="10" t="str">
        <f t="shared" si="119"/>
        <v>3-1-2-ロ-4-</v>
      </c>
      <c r="AB427" s="10"/>
      <c r="AC427" s="10">
        <f t="shared" si="122"/>
        <v>2</v>
      </c>
      <c r="AD427" s="10">
        <f t="shared" si="123"/>
        <v>4</v>
      </c>
      <c r="AE427" s="10">
        <f t="shared" si="124"/>
        <v>6</v>
      </c>
      <c r="AG427" s="9" t="str">
        <f t="shared" si="125"/>
        <v>3</v>
      </c>
      <c r="AH427" s="9" t="str">
        <f t="shared" si="126"/>
        <v>1</v>
      </c>
      <c r="AI427" s="9" t="str">
        <f t="shared" si="127"/>
        <v>2</v>
      </c>
      <c r="AJ427" s="9" t="str">
        <f t="shared" si="128"/>
        <v>-ロ-4</v>
      </c>
      <c r="AL427" s="9" t="str">
        <f t="shared" si="133"/>
        <v>第3条</v>
      </c>
      <c r="AM427" s="9" t="str">
        <f t="shared" si="129"/>
        <v>第1項</v>
      </c>
      <c r="AN427" s="9" t="str">
        <f t="shared" si="130"/>
        <v>第二号</v>
      </c>
      <c r="AO427" s="35"/>
      <c r="AP427" s="35">
        <f t="shared" si="131"/>
        <v>0</v>
      </c>
      <c r="AQ427" s="35" t="str">
        <f t="shared" si="132"/>
        <v/>
      </c>
      <c r="AR427" s="35" t="str">
        <f t="shared" si="120"/>
        <v/>
      </c>
      <c r="AS427" s="35" t="str">
        <f t="shared" si="121"/>
        <v/>
      </c>
    </row>
    <row r="428" spans="1:45" x14ac:dyDescent="0.2">
      <c r="A428" s="11" t="s">
        <v>1088</v>
      </c>
      <c r="B428" s="11" t="s">
        <v>1</v>
      </c>
      <c r="C428" s="14" t="str">
        <f t="shared" si="118"/>
        <v>貨物等省令 第3条第1項第二号 -ロ-5</v>
      </c>
      <c r="D428" s="11" t="s">
        <v>6</v>
      </c>
      <c r="E428" s="11" t="s">
        <v>3</v>
      </c>
      <c r="F428" s="6"/>
      <c r="G428" s="6"/>
      <c r="AA428" s="10" t="str">
        <f t="shared" si="119"/>
        <v>3-1-2-ロ-5-</v>
      </c>
      <c r="AB428" s="10"/>
      <c r="AC428" s="10">
        <f t="shared" si="122"/>
        <v>2</v>
      </c>
      <c r="AD428" s="10">
        <f t="shared" si="123"/>
        <v>4</v>
      </c>
      <c r="AE428" s="10">
        <f t="shared" si="124"/>
        <v>6</v>
      </c>
      <c r="AG428" s="9" t="str">
        <f t="shared" si="125"/>
        <v>3</v>
      </c>
      <c r="AH428" s="9" t="str">
        <f t="shared" si="126"/>
        <v>1</v>
      </c>
      <c r="AI428" s="9" t="str">
        <f t="shared" si="127"/>
        <v>2</v>
      </c>
      <c r="AJ428" s="9" t="str">
        <f t="shared" si="128"/>
        <v>-ロ-5</v>
      </c>
      <c r="AL428" s="9" t="str">
        <f t="shared" si="133"/>
        <v>第3条</v>
      </c>
      <c r="AM428" s="9" t="str">
        <f t="shared" si="129"/>
        <v>第1項</v>
      </c>
      <c r="AN428" s="9" t="str">
        <f t="shared" si="130"/>
        <v>第二号</v>
      </c>
      <c r="AO428" s="35"/>
      <c r="AP428" s="35">
        <f t="shared" si="131"/>
        <v>0</v>
      </c>
      <c r="AQ428" s="35" t="str">
        <f t="shared" si="132"/>
        <v/>
      </c>
      <c r="AR428" s="35" t="str">
        <f t="shared" si="120"/>
        <v/>
      </c>
      <c r="AS428" s="35" t="str">
        <f t="shared" si="121"/>
        <v/>
      </c>
    </row>
    <row r="429" spans="1:45" x14ac:dyDescent="0.2">
      <c r="A429" s="11" t="s">
        <v>1089</v>
      </c>
      <c r="B429" s="11" t="s">
        <v>1</v>
      </c>
      <c r="C429" s="14" t="str">
        <f t="shared" si="118"/>
        <v>貨物等省令 第3条第1項第二号 -ロ-6</v>
      </c>
      <c r="D429" s="11" t="s">
        <v>6</v>
      </c>
      <c r="E429" s="11" t="s">
        <v>3</v>
      </c>
      <c r="F429" s="6"/>
      <c r="G429" s="6"/>
      <c r="AA429" s="10" t="str">
        <f t="shared" si="119"/>
        <v>3-1-2-ロ-6-</v>
      </c>
      <c r="AB429" s="10"/>
      <c r="AC429" s="10">
        <f t="shared" si="122"/>
        <v>2</v>
      </c>
      <c r="AD429" s="10">
        <f t="shared" si="123"/>
        <v>4</v>
      </c>
      <c r="AE429" s="10">
        <f t="shared" si="124"/>
        <v>6</v>
      </c>
      <c r="AG429" s="9" t="str">
        <f t="shared" si="125"/>
        <v>3</v>
      </c>
      <c r="AH429" s="9" t="str">
        <f t="shared" si="126"/>
        <v>1</v>
      </c>
      <c r="AI429" s="9" t="str">
        <f t="shared" si="127"/>
        <v>2</v>
      </c>
      <c r="AJ429" s="9" t="str">
        <f t="shared" si="128"/>
        <v>-ロ-6</v>
      </c>
      <c r="AL429" s="9" t="str">
        <f t="shared" si="133"/>
        <v>第3条</v>
      </c>
      <c r="AM429" s="9" t="str">
        <f t="shared" si="129"/>
        <v>第1項</v>
      </c>
      <c r="AN429" s="9" t="str">
        <f t="shared" si="130"/>
        <v>第二号</v>
      </c>
      <c r="AO429" s="35"/>
      <c r="AP429" s="35">
        <f t="shared" si="131"/>
        <v>0</v>
      </c>
      <c r="AQ429" s="35" t="str">
        <f t="shared" si="132"/>
        <v/>
      </c>
      <c r="AR429" s="35" t="str">
        <f t="shared" si="120"/>
        <v/>
      </c>
      <c r="AS429" s="35" t="str">
        <f t="shared" si="121"/>
        <v/>
      </c>
    </row>
    <row r="430" spans="1:45" x14ac:dyDescent="0.2">
      <c r="A430" s="11" t="s">
        <v>1115</v>
      </c>
      <c r="B430" s="11" t="s">
        <v>1</v>
      </c>
      <c r="C430" s="14" t="str">
        <f t="shared" si="118"/>
        <v>貨物等省令 第3条第1項第三号 -イ</v>
      </c>
      <c r="D430" s="11" t="s">
        <v>6</v>
      </c>
      <c r="E430" s="11" t="s">
        <v>3</v>
      </c>
      <c r="F430" s="6"/>
      <c r="G430" s="6"/>
      <c r="AA430" s="10" t="str">
        <f t="shared" si="119"/>
        <v>3-1-3-イ-</v>
      </c>
      <c r="AB430" s="10"/>
      <c r="AC430" s="10">
        <f t="shared" si="122"/>
        <v>2</v>
      </c>
      <c r="AD430" s="10">
        <f t="shared" si="123"/>
        <v>4</v>
      </c>
      <c r="AE430" s="10">
        <f t="shared" si="124"/>
        <v>6</v>
      </c>
      <c r="AG430" s="9" t="str">
        <f t="shared" si="125"/>
        <v>3</v>
      </c>
      <c r="AH430" s="9" t="str">
        <f t="shared" si="126"/>
        <v>1</v>
      </c>
      <c r="AI430" s="9" t="str">
        <f t="shared" si="127"/>
        <v>3</v>
      </c>
      <c r="AJ430" s="9" t="str">
        <f t="shared" si="128"/>
        <v>-イ</v>
      </c>
      <c r="AL430" s="9" t="str">
        <f t="shared" si="133"/>
        <v>第3条</v>
      </c>
      <c r="AM430" s="9" t="str">
        <f t="shared" si="129"/>
        <v>第1項</v>
      </c>
      <c r="AN430" s="9" t="str">
        <f t="shared" si="130"/>
        <v>第三号</v>
      </c>
      <c r="AO430" s="35"/>
      <c r="AP430" s="35">
        <f t="shared" si="131"/>
        <v>0</v>
      </c>
      <c r="AQ430" s="35" t="str">
        <f t="shared" si="132"/>
        <v/>
      </c>
      <c r="AR430" s="35" t="str">
        <f t="shared" si="120"/>
        <v/>
      </c>
      <c r="AS430" s="35" t="str">
        <f t="shared" si="121"/>
        <v/>
      </c>
    </row>
    <row r="431" spans="1:45" x14ac:dyDescent="0.2">
      <c r="A431" s="11" t="s">
        <v>1126</v>
      </c>
      <c r="B431" s="11" t="s">
        <v>1</v>
      </c>
      <c r="C431" s="14" t="str">
        <f t="shared" si="118"/>
        <v>貨物等省令 第3条第1項第三号 -ロ</v>
      </c>
      <c r="D431" s="11" t="s">
        <v>6</v>
      </c>
      <c r="E431" s="11" t="s">
        <v>3</v>
      </c>
      <c r="F431" s="6"/>
      <c r="G431" s="6"/>
      <c r="AA431" s="10" t="str">
        <f t="shared" si="119"/>
        <v>3-1-3-ロ-</v>
      </c>
      <c r="AB431" s="10"/>
      <c r="AC431" s="10">
        <f t="shared" si="122"/>
        <v>2</v>
      </c>
      <c r="AD431" s="10">
        <f t="shared" si="123"/>
        <v>4</v>
      </c>
      <c r="AE431" s="10">
        <f t="shared" si="124"/>
        <v>6</v>
      </c>
      <c r="AG431" s="9" t="str">
        <f t="shared" si="125"/>
        <v>3</v>
      </c>
      <c r="AH431" s="9" t="str">
        <f t="shared" si="126"/>
        <v>1</v>
      </c>
      <c r="AI431" s="9" t="str">
        <f t="shared" si="127"/>
        <v>3</v>
      </c>
      <c r="AJ431" s="9" t="str">
        <f t="shared" si="128"/>
        <v>-ロ</v>
      </c>
      <c r="AL431" s="9" t="str">
        <f t="shared" si="133"/>
        <v>第3条</v>
      </c>
      <c r="AM431" s="9" t="str">
        <f t="shared" si="129"/>
        <v>第1項</v>
      </c>
      <c r="AN431" s="9" t="str">
        <f t="shared" si="130"/>
        <v>第三号</v>
      </c>
      <c r="AO431" s="35"/>
      <c r="AP431" s="35">
        <f t="shared" si="131"/>
        <v>0</v>
      </c>
      <c r="AQ431" s="35" t="str">
        <f t="shared" si="132"/>
        <v/>
      </c>
      <c r="AR431" s="35" t="str">
        <f t="shared" si="120"/>
        <v/>
      </c>
      <c r="AS431" s="35" t="str">
        <f t="shared" si="121"/>
        <v/>
      </c>
    </row>
    <row r="432" spans="1:45" x14ac:dyDescent="0.2">
      <c r="A432" s="11" t="s">
        <v>1120</v>
      </c>
      <c r="B432" s="11" t="s">
        <v>1</v>
      </c>
      <c r="C432" s="14" t="str">
        <f t="shared" si="118"/>
        <v>貨物等省令 第3条第1項第三号 -ハ</v>
      </c>
      <c r="D432" s="11" t="s">
        <v>6</v>
      </c>
      <c r="E432" s="11" t="s">
        <v>3</v>
      </c>
      <c r="F432" s="6"/>
      <c r="G432" s="6"/>
      <c r="AA432" s="10" t="str">
        <f t="shared" si="119"/>
        <v>3-1-3-ハ-</v>
      </c>
      <c r="AB432" s="10"/>
      <c r="AC432" s="10">
        <f t="shared" si="122"/>
        <v>2</v>
      </c>
      <c r="AD432" s="10">
        <f t="shared" si="123"/>
        <v>4</v>
      </c>
      <c r="AE432" s="10">
        <f t="shared" si="124"/>
        <v>6</v>
      </c>
      <c r="AG432" s="9" t="str">
        <f t="shared" si="125"/>
        <v>3</v>
      </c>
      <c r="AH432" s="9" t="str">
        <f t="shared" si="126"/>
        <v>1</v>
      </c>
      <c r="AI432" s="9" t="str">
        <f t="shared" si="127"/>
        <v>3</v>
      </c>
      <c r="AJ432" s="9" t="str">
        <f t="shared" si="128"/>
        <v>-ハ</v>
      </c>
      <c r="AL432" s="9" t="str">
        <f t="shared" si="133"/>
        <v>第3条</v>
      </c>
      <c r="AM432" s="9" t="str">
        <f t="shared" si="129"/>
        <v>第1項</v>
      </c>
      <c r="AN432" s="9" t="str">
        <f t="shared" si="130"/>
        <v>第三号</v>
      </c>
      <c r="AO432" s="35"/>
      <c r="AP432" s="35">
        <f t="shared" si="131"/>
        <v>0</v>
      </c>
      <c r="AQ432" s="35" t="str">
        <f t="shared" si="132"/>
        <v/>
      </c>
      <c r="AR432" s="35" t="str">
        <f t="shared" si="120"/>
        <v/>
      </c>
      <c r="AS432" s="35" t="str">
        <f t="shared" si="121"/>
        <v/>
      </c>
    </row>
    <row r="433" spans="1:46" x14ac:dyDescent="0.2">
      <c r="A433" s="11" t="s">
        <v>1118</v>
      </c>
      <c r="B433" s="11" t="s">
        <v>1</v>
      </c>
      <c r="C433" s="14" t="str">
        <f t="shared" si="118"/>
        <v>貨物等省令 第3条第1項第三号 -ニ</v>
      </c>
      <c r="D433" s="11" t="s">
        <v>6</v>
      </c>
      <c r="E433" s="11" t="s">
        <v>3</v>
      </c>
      <c r="F433" s="6"/>
      <c r="G433" s="6"/>
      <c r="AA433" s="10" t="str">
        <f t="shared" si="119"/>
        <v>3-1-3-ニ-</v>
      </c>
      <c r="AB433" s="10"/>
      <c r="AC433" s="10">
        <f t="shared" si="122"/>
        <v>2</v>
      </c>
      <c r="AD433" s="10">
        <f t="shared" si="123"/>
        <v>4</v>
      </c>
      <c r="AE433" s="10">
        <f t="shared" si="124"/>
        <v>6</v>
      </c>
      <c r="AG433" s="9" t="str">
        <f t="shared" si="125"/>
        <v>3</v>
      </c>
      <c r="AH433" s="9" t="str">
        <f t="shared" si="126"/>
        <v>1</v>
      </c>
      <c r="AI433" s="9" t="str">
        <f t="shared" si="127"/>
        <v>3</v>
      </c>
      <c r="AJ433" s="9" t="str">
        <f t="shared" si="128"/>
        <v>-ニ</v>
      </c>
      <c r="AL433" s="9" t="str">
        <f t="shared" si="133"/>
        <v>第3条</v>
      </c>
      <c r="AM433" s="9" t="str">
        <f t="shared" si="129"/>
        <v>第1項</v>
      </c>
      <c r="AN433" s="9" t="str">
        <f t="shared" si="130"/>
        <v>第三号</v>
      </c>
      <c r="AO433" s="35"/>
      <c r="AP433" s="35">
        <f t="shared" si="131"/>
        <v>0</v>
      </c>
      <c r="AQ433" s="35" t="str">
        <f t="shared" si="132"/>
        <v/>
      </c>
      <c r="AR433" s="35" t="str">
        <f t="shared" si="120"/>
        <v/>
      </c>
      <c r="AS433" s="35" t="str">
        <f t="shared" si="121"/>
        <v/>
      </c>
    </row>
    <row r="434" spans="1:46" x14ac:dyDescent="0.2">
      <c r="A434" s="11" t="s">
        <v>1122</v>
      </c>
      <c r="B434" s="11" t="s">
        <v>1</v>
      </c>
      <c r="C434" s="14" t="str">
        <f t="shared" si="118"/>
        <v>貨物等省令 第3条第1項第三号 -ホ</v>
      </c>
      <c r="D434" s="11" t="s">
        <v>6</v>
      </c>
      <c r="E434" s="11" t="s">
        <v>3</v>
      </c>
      <c r="F434" s="6"/>
      <c r="G434" s="6"/>
      <c r="AA434" s="10" t="str">
        <f t="shared" si="119"/>
        <v>3-1-3-ホ-</v>
      </c>
      <c r="AB434" s="10"/>
      <c r="AC434" s="10">
        <f t="shared" si="122"/>
        <v>2</v>
      </c>
      <c r="AD434" s="10">
        <f t="shared" si="123"/>
        <v>4</v>
      </c>
      <c r="AE434" s="10">
        <f t="shared" si="124"/>
        <v>6</v>
      </c>
      <c r="AG434" s="9" t="str">
        <f t="shared" si="125"/>
        <v>3</v>
      </c>
      <c r="AH434" s="9" t="str">
        <f t="shared" si="126"/>
        <v>1</v>
      </c>
      <c r="AI434" s="9" t="str">
        <f t="shared" si="127"/>
        <v>3</v>
      </c>
      <c r="AJ434" s="9" t="str">
        <f t="shared" si="128"/>
        <v>-ホ</v>
      </c>
      <c r="AL434" s="9" t="str">
        <f t="shared" si="133"/>
        <v>第3条</v>
      </c>
      <c r="AM434" s="9" t="str">
        <f t="shared" si="129"/>
        <v>第1項</v>
      </c>
      <c r="AN434" s="9" t="str">
        <f t="shared" si="130"/>
        <v>第三号</v>
      </c>
      <c r="AO434" s="35"/>
      <c r="AP434" s="35">
        <f t="shared" si="131"/>
        <v>0</v>
      </c>
      <c r="AQ434" s="35" t="str">
        <f t="shared" si="132"/>
        <v/>
      </c>
      <c r="AR434" s="35" t="str">
        <f t="shared" si="120"/>
        <v/>
      </c>
      <c r="AS434" s="35" t="str">
        <f t="shared" si="121"/>
        <v/>
      </c>
    </row>
    <row r="435" spans="1:46" x14ac:dyDescent="0.2">
      <c r="A435" s="11" t="s">
        <v>1121</v>
      </c>
      <c r="B435" s="11" t="s">
        <v>1</v>
      </c>
      <c r="C435" s="14" t="str">
        <f t="shared" si="118"/>
        <v>貨物等省令 第3条第1項第三号 -ヘ</v>
      </c>
      <c r="D435" s="11" t="s">
        <v>6</v>
      </c>
      <c r="E435" s="11" t="s">
        <v>3</v>
      </c>
      <c r="F435" s="6"/>
      <c r="G435" s="6"/>
      <c r="AA435" s="10" t="str">
        <f t="shared" si="119"/>
        <v>3-1-3-ヘ-</v>
      </c>
      <c r="AB435" s="10"/>
      <c r="AC435" s="10">
        <f t="shared" si="122"/>
        <v>2</v>
      </c>
      <c r="AD435" s="10">
        <f t="shared" si="123"/>
        <v>4</v>
      </c>
      <c r="AE435" s="10">
        <f t="shared" si="124"/>
        <v>6</v>
      </c>
      <c r="AG435" s="9" t="str">
        <f t="shared" si="125"/>
        <v>3</v>
      </c>
      <c r="AH435" s="9" t="str">
        <f t="shared" si="126"/>
        <v>1</v>
      </c>
      <c r="AI435" s="9" t="str">
        <f t="shared" si="127"/>
        <v>3</v>
      </c>
      <c r="AJ435" s="9" t="str">
        <f t="shared" si="128"/>
        <v>-ヘ</v>
      </c>
      <c r="AL435" s="9" t="str">
        <f t="shared" si="133"/>
        <v>第3条</v>
      </c>
      <c r="AM435" s="9" t="str">
        <f t="shared" si="129"/>
        <v>第1項</v>
      </c>
      <c r="AN435" s="9" t="str">
        <f t="shared" si="130"/>
        <v>第三号</v>
      </c>
      <c r="AO435" s="35"/>
      <c r="AP435" s="35">
        <f t="shared" si="131"/>
        <v>0</v>
      </c>
      <c r="AQ435" s="35" t="str">
        <f t="shared" si="132"/>
        <v/>
      </c>
      <c r="AR435" s="35" t="str">
        <f t="shared" si="120"/>
        <v/>
      </c>
      <c r="AS435" s="35" t="str">
        <f t="shared" si="121"/>
        <v/>
      </c>
    </row>
    <row r="436" spans="1:46" x14ac:dyDescent="0.2">
      <c r="A436" s="11" t="s">
        <v>1117</v>
      </c>
      <c r="B436" s="11" t="s">
        <v>1</v>
      </c>
      <c r="C436" s="14" t="str">
        <f t="shared" si="118"/>
        <v>貨物等省令 第3条第1項第三号 -ト</v>
      </c>
      <c r="D436" s="11" t="s">
        <v>6</v>
      </c>
      <c r="E436" s="11" t="s">
        <v>3</v>
      </c>
      <c r="F436" s="6"/>
      <c r="G436" s="6"/>
      <c r="AA436" s="10" t="str">
        <f t="shared" si="119"/>
        <v>3-1-3-ト-</v>
      </c>
      <c r="AB436" s="10"/>
      <c r="AC436" s="10">
        <f t="shared" si="122"/>
        <v>2</v>
      </c>
      <c r="AD436" s="10">
        <f t="shared" si="123"/>
        <v>4</v>
      </c>
      <c r="AE436" s="10">
        <f t="shared" si="124"/>
        <v>6</v>
      </c>
      <c r="AG436" s="9" t="str">
        <f t="shared" si="125"/>
        <v>3</v>
      </c>
      <c r="AH436" s="9" t="str">
        <f t="shared" si="126"/>
        <v>1</v>
      </c>
      <c r="AI436" s="9" t="str">
        <f t="shared" si="127"/>
        <v>3</v>
      </c>
      <c r="AJ436" s="9" t="str">
        <f t="shared" si="128"/>
        <v>-ト</v>
      </c>
      <c r="AL436" s="9" t="str">
        <f t="shared" si="133"/>
        <v>第3条</v>
      </c>
      <c r="AM436" s="9" t="str">
        <f t="shared" si="129"/>
        <v>第1項</v>
      </c>
      <c r="AN436" s="9" t="str">
        <f t="shared" si="130"/>
        <v>第三号</v>
      </c>
      <c r="AO436" s="35"/>
      <c r="AP436" s="35">
        <f t="shared" si="131"/>
        <v>0</v>
      </c>
      <c r="AQ436" s="35" t="str">
        <f t="shared" si="132"/>
        <v/>
      </c>
      <c r="AR436" s="35" t="str">
        <f t="shared" si="120"/>
        <v/>
      </c>
      <c r="AS436" s="35" t="str">
        <f t="shared" si="121"/>
        <v/>
      </c>
    </row>
    <row r="437" spans="1:46" x14ac:dyDescent="0.2">
      <c r="A437" s="11" t="s">
        <v>1116</v>
      </c>
      <c r="B437" s="11" t="s">
        <v>1</v>
      </c>
      <c r="C437" s="14" t="str">
        <f t="shared" si="118"/>
        <v>貨物等省令 第3条第1項第三号 -チ</v>
      </c>
      <c r="D437" s="11" t="s">
        <v>6</v>
      </c>
      <c r="E437" s="11" t="s">
        <v>3</v>
      </c>
      <c r="F437" s="6"/>
      <c r="G437" s="6"/>
      <c r="AA437" s="10" t="str">
        <f t="shared" si="119"/>
        <v>3-1-3-チ-</v>
      </c>
      <c r="AB437" s="10"/>
      <c r="AC437" s="10">
        <f t="shared" si="122"/>
        <v>2</v>
      </c>
      <c r="AD437" s="10">
        <f t="shared" si="123"/>
        <v>4</v>
      </c>
      <c r="AE437" s="10">
        <f t="shared" si="124"/>
        <v>6</v>
      </c>
      <c r="AG437" s="9" t="str">
        <f t="shared" si="125"/>
        <v>3</v>
      </c>
      <c r="AH437" s="9" t="str">
        <f t="shared" si="126"/>
        <v>1</v>
      </c>
      <c r="AI437" s="9" t="str">
        <f t="shared" si="127"/>
        <v>3</v>
      </c>
      <c r="AJ437" s="9" t="str">
        <f t="shared" si="128"/>
        <v>-チ</v>
      </c>
      <c r="AL437" s="9" t="str">
        <f t="shared" si="133"/>
        <v>第3条</v>
      </c>
      <c r="AM437" s="9" t="str">
        <f t="shared" si="129"/>
        <v>第1項</v>
      </c>
      <c r="AN437" s="9" t="str">
        <f t="shared" si="130"/>
        <v>第三号</v>
      </c>
      <c r="AO437" s="35"/>
      <c r="AP437" s="35">
        <f t="shared" si="131"/>
        <v>0</v>
      </c>
      <c r="AQ437" s="35" t="str">
        <f t="shared" si="132"/>
        <v/>
      </c>
      <c r="AR437" s="35" t="str">
        <f t="shared" si="120"/>
        <v/>
      </c>
      <c r="AS437" s="35" t="str">
        <f t="shared" si="121"/>
        <v/>
      </c>
    </row>
    <row r="438" spans="1:46" x14ac:dyDescent="0.2">
      <c r="A438" s="11" t="s">
        <v>1123</v>
      </c>
      <c r="B438" s="11" t="s">
        <v>1</v>
      </c>
      <c r="C438" s="14"/>
      <c r="D438" s="11" t="s">
        <v>2</v>
      </c>
      <c r="E438" s="11" t="s">
        <v>3</v>
      </c>
      <c r="F438" s="6"/>
      <c r="G438" s="6"/>
      <c r="AA438" s="10" t="str">
        <f t="shared" si="119"/>
        <v>3-1-3-リ-</v>
      </c>
      <c r="AB438" s="10"/>
      <c r="AC438" s="10">
        <f t="shared" si="122"/>
        <v>2</v>
      </c>
      <c r="AD438" s="10">
        <f t="shared" si="123"/>
        <v>4</v>
      </c>
      <c r="AE438" s="10">
        <f t="shared" si="124"/>
        <v>6</v>
      </c>
      <c r="AG438" s="9" t="str">
        <f t="shared" si="125"/>
        <v>3</v>
      </c>
      <c r="AH438" s="9" t="str">
        <f t="shared" si="126"/>
        <v>1</v>
      </c>
      <c r="AI438" s="9" t="str">
        <f t="shared" si="127"/>
        <v>3</v>
      </c>
      <c r="AJ438" s="9" t="str">
        <f t="shared" si="128"/>
        <v>-リ</v>
      </c>
      <c r="AL438" s="9" t="str">
        <f t="shared" si="133"/>
        <v>第3条</v>
      </c>
      <c r="AM438" s="9" t="str">
        <f t="shared" si="129"/>
        <v>第1項</v>
      </c>
      <c r="AN438" s="9" t="str">
        <f t="shared" si="130"/>
        <v>第三号</v>
      </c>
      <c r="AO438" s="35"/>
      <c r="AP438" s="35">
        <f t="shared" si="131"/>
        <v>0</v>
      </c>
      <c r="AQ438" s="35" t="str">
        <f t="shared" si="132"/>
        <v/>
      </c>
      <c r="AR438" s="35" t="str">
        <f t="shared" si="120"/>
        <v/>
      </c>
      <c r="AS438" s="35" t="str">
        <f t="shared" si="121"/>
        <v/>
      </c>
    </row>
    <row r="439" spans="1:46" x14ac:dyDescent="0.2">
      <c r="A439" s="11" t="s">
        <v>1124</v>
      </c>
      <c r="B439" s="11" t="s">
        <v>1</v>
      </c>
      <c r="C439" s="14" t="str">
        <f t="shared" si="118"/>
        <v>貨物等省令 第3条第1項第三号 -リ-1</v>
      </c>
      <c r="D439" s="11" t="s">
        <v>6</v>
      </c>
      <c r="E439" s="11" t="s">
        <v>3</v>
      </c>
      <c r="F439" s="6"/>
      <c r="G439" s="6"/>
      <c r="AA439" s="10" t="str">
        <f t="shared" si="119"/>
        <v>3-1-3-リ-1-</v>
      </c>
      <c r="AB439" s="10"/>
      <c r="AC439" s="10">
        <f t="shared" si="122"/>
        <v>2</v>
      </c>
      <c r="AD439" s="10">
        <f t="shared" si="123"/>
        <v>4</v>
      </c>
      <c r="AE439" s="10">
        <f t="shared" si="124"/>
        <v>6</v>
      </c>
      <c r="AG439" s="9" t="str">
        <f t="shared" si="125"/>
        <v>3</v>
      </c>
      <c r="AH439" s="9" t="str">
        <f t="shared" si="126"/>
        <v>1</v>
      </c>
      <c r="AI439" s="9" t="str">
        <f t="shared" si="127"/>
        <v>3</v>
      </c>
      <c r="AJ439" s="9" t="str">
        <f t="shared" si="128"/>
        <v>-リ-1</v>
      </c>
      <c r="AL439" s="9" t="str">
        <f t="shared" si="133"/>
        <v>第3条</v>
      </c>
      <c r="AM439" s="9" t="str">
        <f t="shared" si="129"/>
        <v>第1項</v>
      </c>
      <c r="AN439" s="9" t="str">
        <f t="shared" si="130"/>
        <v>第三号</v>
      </c>
      <c r="AO439" s="35"/>
      <c r="AP439" s="35">
        <f t="shared" si="131"/>
        <v>0</v>
      </c>
      <c r="AQ439" s="35" t="str">
        <f t="shared" si="132"/>
        <v/>
      </c>
      <c r="AR439" s="35" t="str">
        <f t="shared" si="120"/>
        <v/>
      </c>
      <c r="AS439" s="35" t="str">
        <f t="shared" si="121"/>
        <v/>
      </c>
    </row>
    <row r="440" spans="1:46" x14ac:dyDescent="0.2">
      <c r="A440" s="11" t="s">
        <v>1125</v>
      </c>
      <c r="B440" s="11" t="s">
        <v>1</v>
      </c>
      <c r="C440" s="14" t="str">
        <f t="shared" si="118"/>
        <v>貨物等省令 第3条第1項第三号 -リ-2</v>
      </c>
      <c r="D440" s="11" t="s">
        <v>6</v>
      </c>
      <c r="E440" s="11" t="s">
        <v>3</v>
      </c>
      <c r="F440" s="6"/>
      <c r="G440" s="6"/>
      <c r="AA440" s="10" t="str">
        <f t="shared" si="119"/>
        <v>3-1-3-リ-2-</v>
      </c>
      <c r="AB440" s="10"/>
      <c r="AC440" s="10">
        <f t="shared" si="122"/>
        <v>2</v>
      </c>
      <c r="AD440" s="10">
        <f t="shared" si="123"/>
        <v>4</v>
      </c>
      <c r="AE440" s="10">
        <f t="shared" si="124"/>
        <v>6</v>
      </c>
      <c r="AG440" s="9" t="str">
        <f t="shared" si="125"/>
        <v>3</v>
      </c>
      <c r="AH440" s="9" t="str">
        <f t="shared" si="126"/>
        <v>1</v>
      </c>
      <c r="AI440" s="9" t="str">
        <f t="shared" si="127"/>
        <v>3</v>
      </c>
      <c r="AJ440" s="9" t="str">
        <f t="shared" si="128"/>
        <v>-リ-2</v>
      </c>
      <c r="AL440" s="9" t="str">
        <f t="shared" si="133"/>
        <v>第3条</v>
      </c>
      <c r="AM440" s="9" t="str">
        <f t="shared" si="129"/>
        <v>第1項</v>
      </c>
      <c r="AN440" s="9" t="str">
        <f t="shared" si="130"/>
        <v>第三号</v>
      </c>
      <c r="AO440" s="35"/>
      <c r="AP440" s="35">
        <f t="shared" si="131"/>
        <v>0</v>
      </c>
      <c r="AQ440" s="35" t="str">
        <f t="shared" si="132"/>
        <v/>
      </c>
      <c r="AR440" s="35" t="str">
        <f t="shared" si="120"/>
        <v/>
      </c>
      <c r="AS440" s="35" t="str">
        <f t="shared" si="121"/>
        <v/>
      </c>
    </row>
    <row r="441" spans="1:46" x14ac:dyDescent="0.2">
      <c r="A441" s="11" t="s">
        <v>1119</v>
      </c>
      <c r="B441" s="11" t="s">
        <v>1</v>
      </c>
      <c r="C441" s="14" t="str">
        <f t="shared" si="118"/>
        <v>貨物等省令 第3条第1項第三号 -ヌ</v>
      </c>
      <c r="D441" s="11" t="s">
        <v>6</v>
      </c>
      <c r="E441" s="11" t="s">
        <v>3</v>
      </c>
      <c r="F441" s="6"/>
      <c r="G441" s="6"/>
      <c r="AA441" s="10" t="str">
        <f t="shared" si="119"/>
        <v>3-1-3-ヌ-</v>
      </c>
      <c r="AB441" s="10"/>
      <c r="AC441" s="10">
        <f t="shared" si="122"/>
        <v>2</v>
      </c>
      <c r="AD441" s="10">
        <f t="shared" si="123"/>
        <v>4</v>
      </c>
      <c r="AE441" s="10">
        <f t="shared" si="124"/>
        <v>6</v>
      </c>
      <c r="AG441" s="9" t="str">
        <f t="shared" si="125"/>
        <v>3</v>
      </c>
      <c r="AH441" s="9" t="str">
        <f t="shared" si="126"/>
        <v>1</v>
      </c>
      <c r="AI441" s="9" t="str">
        <f t="shared" si="127"/>
        <v>3</v>
      </c>
      <c r="AJ441" s="9" t="str">
        <f t="shared" si="128"/>
        <v>-ヌ</v>
      </c>
      <c r="AL441" s="9" t="str">
        <f t="shared" si="133"/>
        <v>第3条</v>
      </c>
      <c r="AM441" s="9" t="str">
        <f t="shared" si="129"/>
        <v>第1項</v>
      </c>
      <c r="AN441" s="9" t="str">
        <f t="shared" si="130"/>
        <v>第三号</v>
      </c>
      <c r="AO441" s="35"/>
      <c r="AP441" s="35">
        <f t="shared" si="131"/>
        <v>0</v>
      </c>
      <c r="AQ441" s="35" t="str">
        <f t="shared" si="132"/>
        <v/>
      </c>
      <c r="AR441" s="35" t="str">
        <f t="shared" si="120"/>
        <v/>
      </c>
      <c r="AS441" s="35" t="str">
        <f t="shared" si="121"/>
        <v/>
      </c>
    </row>
    <row r="442" spans="1:46" s="3" customFormat="1" x14ac:dyDescent="0.2">
      <c r="A442" s="11" t="s">
        <v>2175</v>
      </c>
      <c r="B442" s="11" t="s">
        <v>1</v>
      </c>
      <c r="C442" s="14" t="str">
        <f t="shared" si="118"/>
        <v>貨物等省令 第3条第1項第三号 -ル</v>
      </c>
      <c r="D442" s="11" t="s">
        <v>6</v>
      </c>
      <c r="E442" s="19" t="s">
        <v>2308</v>
      </c>
      <c r="F442" s="6"/>
      <c r="G442" s="6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10" t="str">
        <f t="shared" si="119"/>
        <v>3-1-3-ル-</v>
      </c>
      <c r="AB442" s="10"/>
      <c r="AC442" s="10">
        <f t="shared" si="122"/>
        <v>2</v>
      </c>
      <c r="AD442" s="10">
        <f t="shared" si="123"/>
        <v>4</v>
      </c>
      <c r="AE442" s="10">
        <f t="shared" si="124"/>
        <v>6</v>
      </c>
      <c r="AF442" s="9"/>
      <c r="AG442" s="9" t="str">
        <f t="shared" si="125"/>
        <v>3</v>
      </c>
      <c r="AH442" s="9" t="str">
        <f t="shared" si="126"/>
        <v>1</v>
      </c>
      <c r="AI442" s="9" t="str">
        <f t="shared" si="127"/>
        <v>3</v>
      </c>
      <c r="AJ442" s="9" t="str">
        <f t="shared" si="128"/>
        <v>-ル</v>
      </c>
      <c r="AK442" s="9"/>
      <c r="AL442" s="9" t="str">
        <f t="shared" si="133"/>
        <v>第3条</v>
      </c>
      <c r="AM442" s="9" t="str">
        <f t="shared" si="129"/>
        <v>第1項</v>
      </c>
      <c r="AN442" s="9" t="str">
        <f t="shared" si="130"/>
        <v>第三号</v>
      </c>
      <c r="AO442" s="35"/>
      <c r="AP442" s="35">
        <f t="shared" si="131"/>
        <v>0</v>
      </c>
      <c r="AQ442" s="35" t="str">
        <f t="shared" si="132"/>
        <v/>
      </c>
      <c r="AR442" s="35" t="str">
        <f t="shared" si="120"/>
        <v/>
      </c>
      <c r="AS442" s="35" t="str">
        <f t="shared" si="121"/>
        <v/>
      </c>
      <c r="AT442" s="9"/>
    </row>
    <row r="443" spans="1:46" ht="13.25" x14ac:dyDescent="0.2">
      <c r="A443" s="11" t="s">
        <v>1127</v>
      </c>
      <c r="B443" s="11" t="s">
        <v>1</v>
      </c>
      <c r="C443" s="14" t="str">
        <f t="shared" si="118"/>
        <v xml:space="preserve">貨物等省令 第3条第1項第四号 </v>
      </c>
      <c r="D443" s="11" t="s">
        <v>6</v>
      </c>
      <c r="E443" s="11" t="s">
        <v>3</v>
      </c>
      <c r="F443" s="6"/>
      <c r="G443" s="6"/>
      <c r="AA443" s="10" t="str">
        <f t="shared" si="119"/>
        <v>3-1-4-</v>
      </c>
      <c r="AB443" s="10"/>
      <c r="AC443" s="10">
        <f t="shared" si="122"/>
        <v>2</v>
      </c>
      <c r="AD443" s="10">
        <f t="shared" si="123"/>
        <v>4</v>
      </c>
      <c r="AE443" s="10">
        <f t="shared" si="124"/>
        <v>6</v>
      </c>
      <c r="AG443" s="9" t="str">
        <f t="shared" si="125"/>
        <v>3</v>
      </c>
      <c r="AH443" s="9" t="str">
        <f t="shared" si="126"/>
        <v>1</v>
      </c>
      <c r="AI443" s="9" t="str">
        <f t="shared" si="127"/>
        <v>4</v>
      </c>
      <c r="AJ443" s="9" t="str">
        <f t="shared" si="128"/>
        <v/>
      </c>
      <c r="AL443" s="9" t="str">
        <f t="shared" si="133"/>
        <v>第3条</v>
      </c>
      <c r="AM443" s="9" t="str">
        <f t="shared" si="129"/>
        <v>第1項</v>
      </c>
      <c r="AN443" s="9" t="str">
        <f t="shared" si="130"/>
        <v>第四号</v>
      </c>
      <c r="AO443" s="35"/>
      <c r="AP443" s="35">
        <f t="shared" si="131"/>
        <v>0</v>
      </c>
      <c r="AQ443" s="35" t="str">
        <f t="shared" si="132"/>
        <v/>
      </c>
      <c r="AR443" s="35" t="str">
        <f t="shared" si="120"/>
        <v/>
      </c>
      <c r="AS443" s="35" t="str">
        <f t="shared" si="121"/>
        <v/>
      </c>
    </row>
    <row r="444" spans="1:46" ht="13.25" x14ac:dyDescent="0.2">
      <c r="A444" s="11" t="s">
        <v>1128</v>
      </c>
      <c r="B444" s="11" t="s">
        <v>1</v>
      </c>
      <c r="C444" s="14" t="str">
        <f t="shared" si="118"/>
        <v xml:space="preserve">貨物等省令 第3条第1項第五号 </v>
      </c>
      <c r="D444" s="11" t="s">
        <v>6</v>
      </c>
      <c r="E444" s="11" t="s">
        <v>3</v>
      </c>
      <c r="F444" s="6"/>
      <c r="G444" s="6"/>
      <c r="AA444" s="10" t="str">
        <f t="shared" si="119"/>
        <v>3-1-5-</v>
      </c>
      <c r="AB444" s="10"/>
      <c r="AC444" s="10">
        <f t="shared" si="122"/>
        <v>2</v>
      </c>
      <c r="AD444" s="10">
        <f t="shared" si="123"/>
        <v>4</v>
      </c>
      <c r="AE444" s="10">
        <f t="shared" si="124"/>
        <v>6</v>
      </c>
      <c r="AG444" s="9" t="str">
        <f t="shared" si="125"/>
        <v>3</v>
      </c>
      <c r="AH444" s="9" t="str">
        <f t="shared" si="126"/>
        <v>1</v>
      </c>
      <c r="AI444" s="9" t="str">
        <f t="shared" si="127"/>
        <v>5</v>
      </c>
      <c r="AJ444" s="9" t="str">
        <f t="shared" si="128"/>
        <v/>
      </c>
      <c r="AL444" s="9" t="str">
        <f t="shared" si="133"/>
        <v>第3条</v>
      </c>
      <c r="AM444" s="9" t="str">
        <f t="shared" si="129"/>
        <v>第1項</v>
      </c>
      <c r="AN444" s="9" t="str">
        <f t="shared" si="130"/>
        <v>第五号</v>
      </c>
      <c r="AO444" s="35"/>
      <c r="AP444" s="35">
        <f t="shared" si="131"/>
        <v>0</v>
      </c>
      <c r="AQ444" s="35" t="str">
        <f t="shared" si="132"/>
        <v/>
      </c>
      <c r="AR444" s="35" t="str">
        <f t="shared" si="120"/>
        <v/>
      </c>
      <c r="AS444" s="35" t="str">
        <f t="shared" si="121"/>
        <v/>
      </c>
    </row>
    <row r="445" spans="1:46" x14ac:dyDescent="0.2">
      <c r="A445" s="11" t="s">
        <v>1130</v>
      </c>
      <c r="B445" s="11" t="s">
        <v>1</v>
      </c>
      <c r="C445" s="14" t="str">
        <f t="shared" si="118"/>
        <v>貨物等省令 第3条第1項第六号 -ハ</v>
      </c>
      <c r="D445" s="11" t="s">
        <v>6</v>
      </c>
      <c r="E445" s="11" t="s">
        <v>3</v>
      </c>
      <c r="F445" s="6"/>
      <c r="G445" s="6"/>
      <c r="AA445" s="10" t="str">
        <f t="shared" si="119"/>
        <v>3-1-6-ハ-</v>
      </c>
      <c r="AB445" s="10"/>
      <c r="AC445" s="10">
        <f t="shared" si="122"/>
        <v>2</v>
      </c>
      <c r="AD445" s="10">
        <f t="shared" si="123"/>
        <v>4</v>
      </c>
      <c r="AE445" s="10">
        <f t="shared" si="124"/>
        <v>6</v>
      </c>
      <c r="AG445" s="9" t="str">
        <f t="shared" si="125"/>
        <v>3</v>
      </c>
      <c r="AH445" s="9" t="str">
        <f t="shared" si="126"/>
        <v>1</v>
      </c>
      <c r="AI445" s="9" t="str">
        <f t="shared" si="127"/>
        <v>6</v>
      </c>
      <c r="AJ445" s="9" t="str">
        <f t="shared" si="128"/>
        <v>-ハ</v>
      </c>
      <c r="AL445" s="9" t="str">
        <f t="shared" si="133"/>
        <v>第3条</v>
      </c>
      <c r="AM445" s="9" t="str">
        <f t="shared" si="129"/>
        <v>第1項</v>
      </c>
      <c r="AN445" s="9" t="str">
        <f t="shared" si="130"/>
        <v>第六号</v>
      </c>
      <c r="AO445" s="35"/>
      <c r="AP445" s="35">
        <f t="shared" si="131"/>
        <v>0</v>
      </c>
      <c r="AQ445" s="35" t="str">
        <f t="shared" si="132"/>
        <v/>
      </c>
      <c r="AR445" s="35" t="str">
        <f t="shared" si="120"/>
        <v/>
      </c>
      <c r="AS445" s="35" t="str">
        <f t="shared" si="121"/>
        <v/>
      </c>
    </row>
    <row r="446" spans="1:46" s="3" customFormat="1" x14ac:dyDescent="0.2">
      <c r="A446" s="11" t="s">
        <v>1129</v>
      </c>
      <c r="B446" s="11" t="s">
        <v>1</v>
      </c>
      <c r="C446" s="14" t="str">
        <f t="shared" si="118"/>
        <v>貨物等省令 第3条第1項第六号 -ニ</v>
      </c>
      <c r="D446" s="11" t="s">
        <v>6</v>
      </c>
      <c r="E446" s="11" t="s">
        <v>3</v>
      </c>
      <c r="F446" s="6"/>
      <c r="G446" s="6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10" t="str">
        <f t="shared" si="119"/>
        <v>3-1-6-ニ-</v>
      </c>
      <c r="AB446" s="10"/>
      <c r="AC446" s="10">
        <f t="shared" si="122"/>
        <v>2</v>
      </c>
      <c r="AD446" s="10">
        <f t="shared" si="123"/>
        <v>4</v>
      </c>
      <c r="AE446" s="10">
        <f t="shared" si="124"/>
        <v>6</v>
      </c>
      <c r="AF446" s="9"/>
      <c r="AG446" s="9" t="str">
        <f t="shared" si="125"/>
        <v>3</v>
      </c>
      <c r="AH446" s="9" t="str">
        <f t="shared" si="126"/>
        <v>1</v>
      </c>
      <c r="AI446" s="9" t="str">
        <f t="shared" si="127"/>
        <v>6</v>
      </c>
      <c r="AJ446" s="9" t="str">
        <f t="shared" si="128"/>
        <v>-ニ</v>
      </c>
      <c r="AK446" s="9"/>
      <c r="AL446" s="9" t="str">
        <f t="shared" si="133"/>
        <v>第3条</v>
      </c>
      <c r="AM446" s="9" t="str">
        <f t="shared" si="129"/>
        <v>第1項</v>
      </c>
      <c r="AN446" s="9" t="str">
        <f t="shared" si="130"/>
        <v>第六号</v>
      </c>
      <c r="AO446" s="35"/>
      <c r="AP446" s="35">
        <f t="shared" si="131"/>
        <v>0</v>
      </c>
      <c r="AQ446" s="35" t="str">
        <f t="shared" si="132"/>
        <v/>
      </c>
      <c r="AR446" s="35" t="str">
        <f t="shared" si="120"/>
        <v/>
      </c>
      <c r="AS446" s="35" t="str">
        <f t="shared" si="121"/>
        <v/>
      </c>
      <c r="AT446" s="9"/>
    </row>
    <row r="447" spans="1:46" s="3" customFormat="1" x14ac:dyDescent="0.2">
      <c r="A447" s="11" t="s">
        <v>2176</v>
      </c>
      <c r="B447" s="11" t="s">
        <v>1</v>
      </c>
      <c r="C447" s="14" t="str">
        <f t="shared" si="118"/>
        <v>貨物等省令 第3条第1項第六号 -ホ</v>
      </c>
      <c r="D447" s="11" t="s">
        <v>6</v>
      </c>
      <c r="E447" s="19" t="s">
        <v>2312</v>
      </c>
      <c r="F447" s="6"/>
      <c r="G447" s="6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10" t="str">
        <f t="shared" si="119"/>
        <v>3-1-6-ホ-</v>
      </c>
      <c r="AB447" s="10"/>
      <c r="AC447" s="10">
        <f t="shared" si="122"/>
        <v>2</v>
      </c>
      <c r="AD447" s="10">
        <f t="shared" si="123"/>
        <v>4</v>
      </c>
      <c r="AE447" s="10">
        <f t="shared" si="124"/>
        <v>6</v>
      </c>
      <c r="AF447" s="9"/>
      <c r="AG447" s="9" t="str">
        <f t="shared" si="125"/>
        <v>3</v>
      </c>
      <c r="AH447" s="9" t="str">
        <f t="shared" si="126"/>
        <v>1</v>
      </c>
      <c r="AI447" s="9" t="str">
        <f t="shared" si="127"/>
        <v>6</v>
      </c>
      <c r="AJ447" s="9" t="str">
        <f t="shared" si="128"/>
        <v>-ホ</v>
      </c>
      <c r="AK447" s="9"/>
      <c r="AL447" s="9" t="str">
        <f t="shared" si="133"/>
        <v>第3条</v>
      </c>
      <c r="AM447" s="9" t="str">
        <f t="shared" si="129"/>
        <v>第1項</v>
      </c>
      <c r="AN447" s="9" t="str">
        <f t="shared" si="130"/>
        <v>第六号</v>
      </c>
      <c r="AO447" s="35"/>
      <c r="AP447" s="35">
        <f t="shared" si="131"/>
        <v>0</v>
      </c>
      <c r="AQ447" s="35" t="str">
        <f t="shared" si="132"/>
        <v/>
      </c>
      <c r="AR447" s="35" t="str">
        <f t="shared" si="120"/>
        <v/>
      </c>
      <c r="AS447" s="35" t="str">
        <f t="shared" si="121"/>
        <v/>
      </c>
      <c r="AT447" s="9"/>
    </row>
    <row r="448" spans="1:46" x14ac:dyDescent="0.2">
      <c r="A448" s="11" t="s">
        <v>1131</v>
      </c>
      <c r="B448" s="11" t="s">
        <v>1</v>
      </c>
      <c r="C448" s="14" t="str">
        <f t="shared" si="118"/>
        <v xml:space="preserve">貨物等省令 第3条第1項第六号の二 </v>
      </c>
      <c r="D448" s="11" t="s">
        <v>6</v>
      </c>
      <c r="E448" s="11" t="s">
        <v>3</v>
      </c>
      <c r="F448" s="6"/>
      <c r="G448" s="6"/>
      <c r="AA448" s="10" t="str">
        <f t="shared" si="119"/>
        <v>3-1-6の2-</v>
      </c>
      <c r="AB448" s="10"/>
      <c r="AC448" s="10">
        <f t="shared" si="122"/>
        <v>2</v>
      </c>
      <c r="AD448" s="10">
        <f t="shared" si="123"/>
        <v>4</v>
      </c>
      <c r="AE448" s="10">
        <f t="shared" si="124"/>
        <v>8</v>
      </c>
      <c r="AG448" s="9" t="str">
        <f t="shared" si="125"/>
        <v>3</v>
      </c>
      <c r="AH448" s="9" t="str">
        <f t="shared" si="126"/>
        <v>1</v>
      </c>
      <c r="AI448" s="9" t="str">
        <f t="shared" si="127"/>
        <v>6の2</v>
      </c>
      <c r="AJ448" s="9" t="str">
        <f t="shared" si="128"/>
        <v/>
      </c>
      <c r="AL448" s="9" t="str">
        <f t="shared" si="133"/>
        <v>第3条</v>
      </c>
      <c r="AM448" s="9" t="str">
        <f t="shared" si="129"/>
        <v>第1項</v>
      </c>
      <c r="AN448" s="12" t="s">
        <v>2258</v>
      </c>
      <c r="AO448" s="36" t="s">
        <v>2249</v>
      </c>
      <c r="AP448" s="35">
        <f t="shared" si="131"/>
        <v>1</v>
      </c>
      <c r="AQ448" s="35" t="str">
        <f t="shared" si="132"/>
        <v/>
      </c>
      <c r="AR448" s="35" t="str">
        <f t="shared" si="120"/>
        <v/>
      </c>
      <c r="AS448" s="35" t="str">
        <f t="shared" si="121"/>
        <v/>
      </c>
    </row>
    <row r="449" spans="1:45" x14ac:dyDescent="0.2">
      <c r="A449" s="11" t="s">
        <v>1132</v>
      </c>
      <c r="B449" s="11" t="s">
        <v>1</v>
      </c>
      <c r="C449" s="14" t="str">
        <f t="shared" si="118"/>
        <v>貨物等省令 第3条第1項第七号 -イ</v>
      </c>
      <c r="D449" s="11" t="s">
        <v>6</v>
      </c>
      <c r="E449" s="11" t="s">
        <v>3</v>
      </c>
      <c r="F449" s="6"/>
      <c r="G449" s="6"/>
      <c r="AA449" s="10" t="str">
        <f t="shared" si="119"/>
        <v>3-1-7-イ-</v>
      </c>
      <c r="AB449" s="10"/>
      <c r="AC449" s="10">
        <f t="shared" si="122"/>
        <v>2</v>
      </c>
      <c r="AD449" s="10">
        <f t="shared" si="123"/>
        <v>4</v>
      </c>
      <c r="AE449" s="10">
        <f t="shared" si="124"/>
        <v>6</v>
      </c>
      <c r="AG449" s="9" t="str">
        <f t="shared" si="125"/>
        <v>3</v>
      </c>
      <c r="AH449" s="9" t="str">
        <f t="shared" si="126"/>
        <v>1</v>
      </c>
      <c r="AI449" s="9" t="str">
        <f t="shared" si="127"/>
        <v>7</v>
      </c>
      <c r="AJ449" s="9" t="str">
        <f t="shared" si="128"/>
        <v>-イ</v>
      </c>
      <c r="AL449" s="9" t="str">
        <f t="shared" si="133"/>
        <v>第3条</v>
      </c>
      <c r="AM449" s="9" t="str">
        <f t="shared" si="129"/>
        <v>第1項</v>
      </c>
      <c r="AN449" s="9" t="str">
        <f t="shared" si="130"/>
        <v>第七号</v>
      </c>
      <c r="AO449" s="35"/>
      <c r="AP449" s="35">
        <f t="shared" si="131"/>
        <v>0</v>
      </c>
      <c r="AQ449" s="35" t="str">
        <f t="shared" si="132"/>
        <v/>
      </c>
      <c r="AR449" s="35" t="str">
        <f t="shared" si="120"/>
        <v/>
      </c>
      <c r="AS449" s="35" t="str">
        <f t="shared" si="121"/>
        <v/>
      </c>
    </row>
    <row r="450" spans="1:45" x14ac:dyDescent="0.2">
      <c r="A450" s="11" t="s">
        <v>1171</v>
      </c>
      <c r="B450" s="11" t="s">
        <v>1</v>
      </c>
      <c r="C450" s="14" t="str">
        <f t="shared" ref="C450:C513" si="134">"貨物等省令 "&amp;AL450&amp;AM450&amp;AN450&amp;" "&amp;AJ450</f>
        <v>貨物等省令 第3条第1項第七号 -ロ</v>
      </c>
      <c r="D450" s="11" t="s">
        <v>6</v>
      </c>
      <c r="E450" s="11" t="s">
        <v>3</v>
      </c>
      <c r="F450" s="6"/>
      <c r="G450" s="6"/>
      <c r="AA450" s="10" t="str">
        <f t="shared" si="119"/>
        <v>3-1-7-ロ-</v>
      </c>
      <c r="AB450" s="10"/>
      <c r="AC450" s="10">
        <f t="shared" si="122"/>
        <v>2</v>
      </c>
      <c r="AD450" s="10">
        <f t="shared" si="123"/>
        <v>4</v>
      </c>
      <c r="AE450" s="10">
        <f t="shared" si="124"/>
        <v>6</v>
      </c>
      <c r="AG450" s="9" t="str">
        <f t="shared" si="125"/>
        <v>3</v>
      </c>
      <c r="AH450" s="9" t="str">
        <f t="shared" si="126"/>
        <v>1</v>
      </c>
      <c r="AI450" s="9" t="str">
        <f t="shared" si="127"/>
        <v>7</v>
      </c>
      <c r="AJ450" s="9" t="str">
        <f t="shared" si="128"/>
        <v>-ロ</v>
      </c>
      <c r="AL450" s="9" t="str">
        <f t="shared" si="133"/>
        <v>第3条</v>
      </c>
      <c r="AM450" s="9" t="str">
        <f t="shared" si="129"/>
        <v>第1項</v>
      </c>
      <c r="AN450" s="9" t="str">
        <f t="shared" si="130"/>
        <v>第七号</v>
      </c>
      <c r="AO450" s="35"/>
      <c r="AP450" s="35">
        <f t="shared" si="131"/>
        <v>0</v>
      </c>
      <c r="AQ450" s="35" t="str">
        <f t="shared" si="132"/>
        <v/>
      </c>
      <c r="AR450" s="35" t="str">
        <f t="shared" si="120"/>
        <v/>
      </c>
      <c r="AS450" s="35" t="str">
        <f t="shared" si="121"/>
        <v/>
      </c>
    </row>
    <row r="451" spans="1:45" x14ac:dyDescent="0.2">
      <c r="A451" s="11" t="s">
        <v>1157</v>
      </c>
      <c r="B451" s="11" t="s">
        <v>1</v>
      </c>
      <c r="C451" s="14" t="str">
        <f t="shared" si="134"/>
        <v>貨物等省令 第3条第1項第七号 -ハ</v>
      </c>
      <c r="D451" s="11" t="s">
        <v>6</v>
      </c>
      <c r="E451" s="11" t="s">
        <v>3</v>
      </c>
      <c r="F451" s="6"/>
      <c r="G451" s="6"/>
      <c r="AA451" s="10" t="str">
        <f t="shared" ref="AA451:AA514" si="135">A451&amp;"-"</f>
        <v>3-1-7-ハ-</v>
      </c>
      <c r="AB451" s="10"/>
      <c r="AC451" s="10">
        <f t="shared" si="122"/>
        <v>2</v>
      </c>
      <c r="AD451" s="10">
        <f t="shared" si="123"/>
        <v>4</v>
      </c>
      <c r="AE451" s="10">
        <f t="shared" si="124"/>
        <v>6</v>
      </c>
      <c r="AG451" s="9" t="str">
        <f t="shared" si="125"/>
        <v>3</v>
      </c>
      <c r="AH451" s="9" t="str">
        <f t="shared" si="126"/>
        <v>1</v>
      </c>
      <c r="AI451" s="9" t="str">
        <f t="shared" si="127"/>
        <v>7</v>
      </c>
      <c r="AJ451" s="9" t="str">
        <f t="shared" si="128"/>
        <v>-ハ</v>
      </c>
      <c r="AL451" s="9" t="str">
        <f t="shared" si="133"/>
        <v>第3条</v>
      </c>
      <c r="AM451" s="9" t="str">
        <f t="shared" si="129"/>
        <v>第1項</v>
      </c>
      <c r="AN451" s="9" t="str">
        <f t="shared" si="130"/>
        <v>第七号</v>
      </c>
      <c r="AO451" s="35"/>
      <c r="AP451" s="35">
        <f t="shared" si="131"/>
        <v>0</v>
      </c>
      <c r="AQ451" s="35" t="str">
        <f t="shared" si="132"/>
        <v/>
      </c>
      <c r="AR451" s="35" t="str">
        <f t="shared" si="120"/>
        <v/>
      </c>
      <c r="AS451" s="35" t="str">
        <f t="shared" si="121"/>
        <v/>
      </c>
    </row>
    <row r="452" spans="1:45" x14ac:dyDescent="0.2">
      <c r="A452" s="11" t="s">
        <v>1147</v>
      </c>
      <c r="B452" s="11" t="s">
        <v>1</v>
      </c>
      <c r="C452" s="14" t="str">
        <f t="shared" si="134"/>
        <v>貨物等省令 第3条第1項第七号 -ニ</v>
      </c>
      <c r="D452" s="11" t="s">
        <v>6</v>
      </c>
      <c r="E452" s="11" t="s">
        <v>3</v>
      </c>
      <c r="F452" s="6"/>
      <c r="G452" s="6"/>
      <c r="AA452" s="10" t="str">
        <f t="shared" si="135"/>
        <v>3-1-7-ニ-</v>
      </c>
      <c r="AB452" s="10"/>
      <c r="AC452" s="10">
        <f t="shared" si="122"/>
        <v>2</v>
      </c>
      <c r="AD452" s="10">
        <f t="shared" si="123"/>
        <v>4</v>
      </c>
      <c r="AE452" s="10">
        <f t="shared" si="124"/>
        <v>6</v>
      </c>
      <c r="AG452" s="9" t="str">
        <f t="shared" si="125"/>
        <v>3</v>
      </c>
      <c r="AH452" s="9" t="str">
        <f t="shared" si="126"/>
        <v>1</v>
      </c>
      <c r="AI452" s="9" t="str">
        <f t="shared" si="127"/>
        <v>7</v>
      </c>
      <c r="AJ452" s="9" t="str">
        <f t="shared" si="128"/>
        <v>-ニ</v>
      </c>
      <c r="AL452" s="9" t="str">
        <f t="shared" si="133"/>
        <v>第3条</v>
      </c>
      <c r="AM452" s="9" t="str">
        <f t="shared" si="129"/>
        <v>第1項</v>
      </c>
      <c r="AN452" s="9" t="str">
        <f t="shared" si="130"/>
        <v>第七号</v>
      </c>
      <c r="AO452" s="35"/>
      <c r="AP452" s="35">
        <f t="shared" si="131"/>
        <v>0</v>
      </c>
      <c r="AQ452" s="35" t="str">
        <f t="shared" si="132"/>
        <v/>
      </c>
      <c r="AR452" s="35" t="str">
        <f t="shared" si="120"/>
        <v/>
      </c>
      <c r="AS452" s="35" t="str">
        <f t="shared" si="121"/>
        <v/>
      </c>
    </row>
    <row r="453" spans="1:45" x14ac:dyDescent="0.2">
      <c r="A453" s="11" t="s">
        <v>1160</v>
      </c>
      <c r="B453" s="11" t="s">
        <v>1</v>
      </c>
      <c r="C453" s="14" t="str">
        <f t="shared" si="134"/>
        <v>貨物等省令 第3条第1項第七号 -ホ</v>
      </c>
      <c r="D453" s="11" t="s">
        <v>6</v>
      </c>
      <c r="E453" s="11" t="s">
        <v>3</v>
      </c>
      <c r="F453" s="6"/>
      <c r="G453" s="6"/>
      <c r="AA453" s="10" t="str">
        <f t="shared" si="135"/>
        <v>3-1-7-ホ-</v>
      </c>
      <c r="AB453" s="10"/>
      <c r="AC453" s="10">
        <f t="shared" si="122"/>
        <v>2</v>
      </c>
      <c r="AD453" s="10">
        <f t="shared" si="123"/>
        <v>4</v>
      </c>
      <c r="AE453" s="10">
        <f t="shared" si="124"/>
        <v>6</v>
      </c>
      <c r="AG453" s="9" t="str">
        <f t="shared" si="125"/>
        <v>3</v>
      </c>
      <c r="AH453" s="9" t="str">
        <f t="shared" si="126"/>
        <v>1</v>
      </c>
      <c r="AI453" s="9" t="str">
        <f t="shared" si="127"/>
        <v>7</v>
      </c>
      <c r="AJ453" s="9" t="str">
        <f t="shared" si="128"/>
        <v>-ホ</v>
      </c>
      <c r="AL453" s="9" t="str">
        <f t="shared" si="133"/>
        <v>第3条</v>
      </c>
      <c r="AM453" s="9" t="str">
        <f t="shared" si="129"/>
        <v>第1項</v>
      </c>
      <c r="AN453" s="9" t="str">
        <f t="shared" si="130"/>
        <v>第七号</v>
      </c>
      <c r="AO453" s="35"/>
      <c r="AP453" s="35">
        <f t="shared" si="131"/>
        <v>0</v>
      </c>
      <c r="AQ453" s="35" t="str">
        <f t="shared" si="132"/>
        <v/>
      </c>
      <c r="AR453" s="35" t="str">
        <f t="shared" si="120"/>
        <v/>
      </c>
      <c r="AS453" s="35" t="str">
        <f t="shared" si="121"/>
        <v/>
      </c>
    </row>
    <row r="454" spans="1:45" x14ac:dyDescent="0.2">
      <c r="A454" s="11" t="s">
        <v>1159</v>
      </c>
      <c r="B454" s="11" t="s">
        <v>1</v>
      </c>
      <c r="C454" s="14" t="str">
        <f t="shared" si="134"/>
        <v>貨物等省令 第3条第1項第七号 -ヘ</v>
      </c>
      <c r="D454" s="11" t="s">
        <v>6</v>
      </c>
      <c r="E454" s="11" t="s">
        <v>3</v>
      </c>
      <c r="F454" s="6"/>
      <c r="G454" s="6"/>
      <c r="AA454" s="10" t="str">
        <f t="shared" si="135"/>
        <v>3-1-7-ヘ-</v>
      </c>
      <c r="AB454" s="10"/>
      <c r="AC454" s="10">
        <f t="shared" ref="AC454:AC517" si="136">IF(ISERROR(SEARCH("-",$AA454,AB454+1)),"",SEARCH("-",$AA454,AB454+1))</f>
        <v>2</v>
      </c>
      <c r="AD454" s="10">
        <f t="shared" ref="AD454:AD517" si="137">IF(ISERROR(SEARCH("-",$AA454,AC454+1)),"",SEARCH("-",$AA454,AC454+1))</f>
        <v>4</v>
      </c>
      <c r="AE454" s="10">
        <f t="shared" ref="AE454:AE517" si="138">IF(ISERROR(SEARCH("-",$AA454,AD454+1)),"",SEARCH("-",$AA454,AD454+1))</f>
        <v>6</v>
      </c>
      <c r="AG454" s="9" t="str">
        <f t="shared" ref="AG454:AG517" si="139">IF(ISERROR(MID($AA454,AB454+1,AC454-AB454-1)),"",MID($AA454,AB454+1,AC454-AB454-1))</f>
        <v>3</v>
      </c>
      <c r="AH454" s="9" t="str">
        <f t="shared" ref="AH454:AH517" si="140">IF(ISERROR(MID($AA454,AC454+1,AD454-AC454-1)),"",MID($AA454,AC454+1,AD454-AC454-1))</f>
        <v>1</v>
      </c>
      <c r="AI454" s="9" t="str">
        <f t="shared" ref="AI454:AI517" si="141">IF(ISERROR(MID($AA454,AD454+1,AE454-AD454-1)),"",MID($AA454,AD454+1,AE454-AD454-1))</f>
        <v>7</v>
      </c>
      <c r="AJ454" s="9" t="str">
        <f t="shared" ref="AJ454:AJ517" si="142">IF(ISERROR(MID($A454,AE454,100)),"",MID($A454,AE454,100))</f>
        <v>-ヘ</v>
      </c>
      <c r="AL454" s="9" t="str">
        <f t="shared" ref="AL454:AL517" si="143">"第"&amp;AG454&amp;"条"</f>
        <v>第3条</v>
      </c>
      <c r="AM454" s="9" t="str">
        <f t="shared" ref="AM454:AM517" si="144">"第"&amp;AH454&amp;"項"</f>
        <v>第1項</v>
      </c>
      <c r="AN454" s="9" t="str">
        <f t="shared" ref="AN454:AN517" si="145">"第"&amp;NUMBERSTRING(AI454,1)&amp;"号"</f>
        <v>第七号</v>
      </c>
      <c r="AO454" s="35"/>
      <c r="AP454" s="35">
        <f t="shared" ref="AP454:AP517" si="146">COUNTIF(AA454,"*の*")</f>
        <v>0</v>
      </c>
      <c r="AQ454" s="35" t="str">
        <f t="shared" ref="AQ454:AQ517" si="147">IF(AI454="","号なし","")</f>
        <v/>
      </c>
      <c r="AR454" s="35" t="str">
        <f t="shared" ref="AR454:AR517" si="148">IF(AH454="","項なし","")</f>
        <v/>
      </c>
      <c r="AS454" s="35" t="str">
        <f t="shared" ref="AS454:AS517" si="149">IF(AG454="","条なし","")</f>
        <v/>
      </c>
    </row>
    <row r="455" spans="1:45" x14ac:dyDescent="0.2">
      <c r="A455" s="11" t="s">
        <v>1145</v>
      </c>
      <c r="B455" s="11" t="s">
        <v>1</v>
      </c>
      <c r="C455" s="14" t="str">
        <f t="shared" si="134"/>
        <v>貨物等省令 第3条第1項第七号 -ト</v>
      </c>
      <c r="D455" s="11" t="s">
        <v>6</v>
      </c>
      <c r="E455" s="11" t="s">
        <v>3</v>
      </c>
      <c r="F455" s="6"/>
      <c r="G455" s="6"/>
      <c r="AA455" s="10" t="str">
        <f t="shared" si="135"/>
        <v>3-1-7-ト-</v>
      </c>
      <c r="AB455" s="10"/>
      <c r="AC455" s="10">
        <f t="shared" si="136"/>
        <v>2</v>
      </c>
      <c r="AD455" s="10">
        <f t="shared" si="137"/>
        <v>4</v>
      </c>
      <c r="AE455" s="10">
        <f t="shared" si="138"/>
        <v>6</v>
      </c>
      <c r="AG455" s="9" t="str">
        <f t="shared" si="139"/>
        <v>3</v>
      </c>
      <c r="AH455" s="9" t="str">
        <f t="shared" si="140"/>
        <v>1</v>
      </c>
      <c r="AI455" s="9" t="str">
        <f t="shared" si="141"/>
        <v>7</v>
      </c>
      <c r="AJ455" s="9" t="str">
        <f t="shared" si="142"/>
        <v>-ト</v>
      </c>
      <c r="AL455" s="9" t="str">
        <f t="shared" si="143"/>
        <v>第3条</v>
      </c>
      <c r="AM455" s="9" t="str">
        <f t="shared" si="144"/>
        <v>第1項</v>
      </c>
      <c r="AN455" s="9" t="str">
        <f t="shared" si="145"/>
        <v>第七号</v>
      </c>
      <c r="AO455" s="35"/>
      <c r="AP455" s="35">
        <f t="shared" si="146"/>
        <v>0</v>
      </c>
      <c r="AQ455" s="35" t="str">
        <f t="shared" si="147"/>
        <v/>
      </c>
      <c r="AR455" s="35" t="str">
        <f t="shared" si="148"/>
        <v/>
      </c>
      <c r="AS455" s="35" t="str">
        <f t="shared" si="149"/>
        <v/>
      </c>
    </row>
    <row r="456" spans="1:45" x14ac:dyDescent="0.2">
      <c r="A456" s="11" t="s">
        <v>1143</v>
      </c>
      <c r="B456" s="11" t="s">
        <v>1</v>
      </c>
      <c r="C456" s="14" t="str">
        <f t="shared" si="134"/>
        <v>貨物等省令 第3条第1項第七号 -チ</v>
      </c>
      <c r="D456" s="11" t="s">
        <v>6</v>
      </c>
      <c r="E456" s="11" t="s">
        <v>3</v>
      </c>
      <c r="F456" s="6"/>
      <c r="G456" s="6"/>
      <c r="AA456" s="10" t="str">
        <f t="shared" si="135"/>
        <v>3-1-7-チ-</v>
      </c>
      <c r="AB456" s="10"/>
      <c r="AC456" s="10">
        <f t="shared" si="136"/>
        <v>2</v>
      </c>
      <c r="AD456" s="10">
        <f t="shared" si="137"/>
        <v>4</v>
      </c>
      <c r="AE456" s="10">
        <f t="shared" si="138"/>
        <v>6</v>
      </c>
      <c r="AG456" s="9" t="str">
        <f t="shared" si="139"/>
        <v>3</v>
      </c>
      <c r="AH456" s="9" t="str">
        <f t="shared" si="140"/>
        <v>1</v>
      </c>
      <c r="AI456" s="9" t="str">
        <f t="shared" si="141"/>
        <v>7</v>
      </c>
      <c r="AJ456" s="9" t="str">
        <f t="shared" si="142"/>
        <v>-チ</v>
      </c>
      <c r="AL456" s="9" t="str">
        <f t="shared" si="143"/>
        <v>第3条</v>
      </c>
      <c r="AM456" s="9" t="str">
        <f t="shared" si="144"/>
        <v>第1項</v>
      </c>
      <c r="AN456" s="9" t="str">
        <f t="shared" si="145"/>
        <v>第七号</v>
      </c>
      <c r="AO456" s="35"/>
      <c r="AP456" s="35">
        <f t="shared" si="146"/>
        <v>0</v>
      </c>
      <c r="AQ456" s="35" t="str">
        <f t="shared" si="147"/>
        <v/>
      </c>
      <c r="AR456" s="35" t="str">
        <f t="shared" si="148"/>
        <v/>
      </c>
      <c r="AS456" s="35" t="str">
        <f t="shared" si="149"/>
        <v/>
      </c>
    </row>
    <row r="457" spans="1:45" x14ac:dyDescent="0.2">
      <c r="A457" s="11" t="s">
        <v>1166</v>
      </c>
      <c r="B457" s="11" t="s">
        <v>1</v>
      </c>
      <c r="C457" s="14" t="str">
        <f t="shared" si="134"/>
        <v>貨物等省令 第3条第1項第七号 -リ</v>
      </c>
      <c r="D457" s="11" t="s">
        <v>6</v>
      </c>
      <c r="E457" s="11" t="s">
        <v>3</v>
      </c>
      <c r="F457" s="6"/>
      <c r="G457" s="6"/>
      <c r="AA457" s="10" t="str">
        <f t="shared" si="135"/>
        <v>3-1-7-リ-</v>
      </c>
      <c r="AB457" s="10"/>
      <c r="AC457" s="10">
        <f t="shared" si="136"/>
        <v>2</v>
      </c>
      <c r="AD457" s="10">
        <f t="shared" si="137"/>
        <v>4</v>
      </c>
      <c r="AE457" s="10">
        <f t="shared" si="138"/>
        <v>6</v>
      </c>
      <c r="AG457" s="9" t="str">
        <f t="shared" si="139"/>
        <v>3</v>
      </c>
      <c r="AH457" s="9" t="str">
        <f t="shared" si="140"/>
        <v>1</v>
      </c>
      <c r="AI457" s="9" t="str">
        <f t="shared" si="141"/>
        <v>7</v>
      </c>
      <c r="AJ457" s="9" t="str">
        <f t="shared" si="142"/>
        <v>-リ</v>
      </c>
      <c r="AL457" s="9" t="str">
        <f t="shared" si="143"/>
        <v>第3条</v>
      </c>
      <c r="AM457" s="9" t="str">
        <f t="shared" si="144"/>
        <v>第1項</v>
      </c>
      <c r="AN457" s="9" t="str">
        <f t="shared" si="145"/>
        <v>第七号</v>
      </c>
      <c r="AO457" s="35"/>
      <c r="AP457" s="35">
        <f t="shared" si="146"/>
        <v>0</v>
      </c>
      <c r="AQ457" s="35" t="str">
        <f t="shared" si="147"/>
        <v/>
      </c>
      <c r="AR457" s="35" t="str">
        <f t="shared" si="148"/>
        <v/>
      </c>
      <c r="AS457" s="35" t="str">
        <f t="shared" si="149"/>
        <v/>
      </c>
    </row>
    <row r="458" spans="1:45" x14ac:dyDescent="0.2">
      <c r="A458" s="11" t="s">
        <v>1167</v>
      </c>
      <c r="B458" s="11" t="s">
        <v>1</v>
      </c>
      <c r="C458" s="14"/>
      <c r="D458" s="11" t="s">
        <v>2</v>
      </c>
      <c r="E458" s="11" t="s">
        <v>3</v>
      </c>
      <c r="F458" s="6"/>
      <c r="G458" s="6"/>
      <c r="AA458" s="10" t="str">
        <f t="shared" si="135"/>
        <v>3-1-7-リ-1-</v>
      </c>
      <c r="AB458" s="10"/>
      <c r="AC458" s="10">
        <f t="shared" si="136"/>
        <v>2</v>
      </c>
      <c r="AD458" s="10">
        <f t="shared" si="137"/>
        <v>4</v>
      </c>
      <c r="AE458" s="10">
        <f t="shared" si="138"/>
        <v>6</v>
      </c>
      <c r="AG458" s="9" t="str">
        <f t="shared" si="139"/>
        <v>3</v>
      </c>
      <c r="AH458" s="9" t="str">
        <f t="shared" si="140"/>
        <v>1</v>
      </c>
      <c r="AI458" s="9" t="str">
        <f t="shared" si="141"/>
        <v>7</v>
      </c>
      <c r="AJ458" s="9" t="str">
        <f t="shared" si="142"/>
        <v>-リ-1</v>
      </c>
      <c r="AL458" s="9" t="str">
        <f t="shared" si="143"/>
        <v>第3条</v>
      </c>
      <c r="AM458" s="9" t="str">
        <f t="shared" si="144"/>
        <v>第1項</v>
      </c>
      <c r="AN458" s="9" t="str">
        <f t="shared" si="145"/>
        <v>第七号</v>
      </c>
      <c r="AO458" s="35"/>
      <c r="AP458" s="35">
        <f t="shared" si="146"/>
        <v>0</v>
      </c>
      <c r="AQ458" s="35" t="str">
        <f t="shared" si="147"/>
        <v/>
      </c>
      <c r="AR458" s="35" t="str">
        <f t="shared" si="148"/>
        <v/>
      </c>
      <c r="AS458" s="35" t="str">
        <f t="shared" si="149"/>
        <v/>
      </c>
    </row>
    <row r="459" spans="1:45" x14ac:dyDescent="0.2">
      <c r="A459" s="11" t="s">
        <v>1168</v>
      </c>
      <c r="B459" s="11" t="s">
        <v>1</v>
      </c>
      <c r="C459" s="14"/>
      <c r="D459" s="11" t="s">
        <v>2</v>
      </c>
      <c r="E459" s="11" t="s">
        <v>3</v>
      </c>
      <c r="F459" s="6"/>
      <c r="G459" s="6"/>
      <c r="AA459" s="10" t="str">
        <f t="shared" si="135"/>
        <v>3-1-7-リ-5-</v>
      </c>
      <c r="AB459" s="10"/>
      <c r="AC459" s="10">
        <f t="shared" si="136"/>
        <v>2</v>
      </c>
      <c r="AD459" s="10">
        <f t="shared" si="137"/>
        <v>4</v>
      </c>
      <c r="AE459" s="10">
        <f t="shared" si="138"/>
        <v>6</v>
      </c>
      <c r="AG459" s="9" t="str">
        <f t="shared" si="139"/>
        <v>3</v>
      </c>
      <c r="AH459" s="9" t="str">
        <f t="shared" si="140"/>
        <v>1</v>
      </c>
      <c r="AI459" s="9" t="str">
        <f t="shared" si="141"/>
        <v>7</v>
      </c>
      <c r="AJ459" s="9" t="str">
        <f t="shared" si="142"/>
        <v>-リ-5</v>
      </c>
      <c r="AL459" s="9" t="str">
        <f t="shared" si="143"/>
        <v>第3条</v>
      </c>
      <c r="AM459" s="9" t="str">
        <f t="shared" si="144"/>
        <v>第1項</v>
      </c>
      <c r="AN459" s="9" t="str">
        <f t="shared" si="145"/>
        <v>第七号</v>
      </c>
      <c r="AO459" s="35"/>
      <c r="AP459" s="35">
        <f t="shared" si="146"/>
        <v>0</v>
      </c>
      <c r="AQ459" s="35" t="str">
        <f t="shared" si="147"/>
        <v/>
      </c>
      <c r="AR459" s="35" t="str">
        <f t="shared" si="148"/>
        <v/>
      </c>
      <c r="AS459" s="35" t="str">
        <f t="shared" si="149"/>
        <v/>
      </c>
    </row>
    <row r="460" spans="1:45" x14ac:dyDescent="0.2">
      <c r="A460" s="11" t="s">
        <v>1148</v>
      </c>
      <c r="B460" s="11" t="s">
        <v>1</v>
      </c>
      <c r="C460" s="14"/>
      <c r="D460" s="11" t="s">
        <v>2</v>
      </c>
      <c r="E460" s="11" t="s">
        <v>3</v>
      </c>
      <c r="F460" s="6"/>
      <c r="G460" s="6"/>
      <c r="AA460" s="10" t="str">
        <f t="shared" si="135"/>
        <v>3-1-7-ヌ-</v>
      </c>
      <c r="AB460" s="10"/>
      <c r="AC460" s="10">
        <f t="shared" si="136"/>
        <v>2</v>
      </c>
      <c r="AD460" s="10">
        <f t="shared" si="137"/>
        <v>4</v>
      </c>
      <c r="AE460" s="10">
        <f t="shared" si="138"/>
        <v>6</v>
      </c>
      <c r="AG460" s="9" t="str">
        <f t="shared" si="139"/>
        <v>3</v>
      </c>
      <c r="AH460" s="9" t="str">
        <f t="shared" si="140"/>
        <v>1</v>
      </c>
      <c r="AI460" s="9" t="str">
        <f t="shared" si="141"/>
        <v>7</v>
      </c>
      <c r="AJ460" s="9" t="str">
        <f t="shared" si="142"/>
        <v>-ヌ</v>
      </c>
      <c r="AL460" s="9" t="str">
        <f t="shared" si="143"/>
        <v>第3条</v>
      </c>
      <c r="AM460" s="9" t="str">
        <f t="shared" si="144"/>
        <v>第1項</v>
      </c>
      <c r="AN460" s="9" t="str">
        <f t="shared" si="145"/>
        <v>第七号</v>
      </c>
      <c r="AO460" s="35"/>
      <c r="AP460" s="35">
        <f t="shared" si="146"/>
        <v>0</v>
      </c>
      <c r="AQ460" s="35" t="str">
        <f t="shared" si="147"/>
        <v/>
      </c>
      <c r="AR460" s="35" t="str">
        <f t="shared" si="148"/>
        <v/>
      </c>
      <c r="AS460" s="35" t="str">
        <f t="shared" si="149"/>
        <v/>
      </c>
    </row>
    <row r="461" spans="1:45" x14ac:dyDescent="0.2">
      <c r="A461" s="11" t="s">
        <v>1149</v>
      </c>
      <c r="B461" s="11" t="s">
        <v>1</v>
      </c>
      <c r="C461" s="14" t="str">
        <f t="shared" si="134"/>
        <v>貨物等省令 第3条第1項第七号 -ヌ-1</v>
      </c>
      <c r="D461" s="11" t="s">
        <v>6</v>
      </c>
      <c r="E461" s="11" t="s">
        <v>3</v>
      </c>
      <c r="F461" s="6"/>
      <c r="G461" s="6"/>
      <c r="AA461" s="10" t="str">
        <f t="shared" si="135"/>
        <v>3-1-7-ヌ-1-</v>
      </c>
      <c r="AB461" s="10"/>
      <c r="AC461" s="10">
        <f t="shared" si="136"/>
        <v>2</v>
      </c>
      <c r="AD461" s="10">
        <f t="shared" si="137"/>
        <v>4</v>
      </c>
      <c r="AE461" s="10">
        <f t="shared" si="138"/>
        <v>6</v>
      </c>
      <c r="AG461" s="9" t="str">
        <f t="shared" si="139"/>
        <v>3</v>
      </c>
      <c r="AH461" s="9" t="str">
        <f t="shared" si="140"/>
        <v>1</v>
      </c>
      <c r="AI461" s="9" t="str">
        <f t="shared" si="141"/>
        <v>7</v>
      </c>
      <c r="AJ461" s="9" t="str">
        <f t="shared" si="142"/>
        <v>-ヌ-1</v>
      </c>
      <c r="AL461" s="9" t="str">
        <f t="shared" si="143"/>
        <v>第3条</v>
      </c>
      <c r="AM461" s="9" t="str">
        <f t="shared" si="144"/>
        <v>第1項</v>
      </c>
      <c r="AN461" s="9" t="str">
        <f t="shared" si="145"/>
        <v>第七号</v>
      </c>
      <c r="AO461" s="35"/>
      <c r="AP461" s="35">
        <f t="shared" si="146"/>
        <v>0</v>
      </c>
      <c r="AQ461" s="35" t="str">
        <f t="shared" si="147"/>
        <v/>
      </c>
      <c r="AR461" s="35" t="str">
        <f t="shared" si="148"/>
        <v/>
      </c>
      <c r="AS461" s="35" t="str">
        <f t="shared" si="149"/>
        <v/>
      </c>
    </row>
    <row r="462" spans="1:45" x14ac:dyDescent="0.2">
      <c r="A462" s="11" t="s">
        <v>1150</v>
      </c>
      <c r="B462" s="11" t="s">
        <v>1</v>
      </c>
      <c r="C462" s="14" t="str">
        <f t="shared" si="134"/>
        <v>貨物等省令 第3条第1項第七号 -ヌ-2</v>
      </c>
      <c r="D462" s="11" t="s">
        <v>6</v>
      </c>
      <c r="E462" s="11" t="s">
        <v>3</v>
      </c>
      <c r="F462" s="6"/>
      <c r="G462" s="6"/>
      <c r="AA462" s="10" t="str">
        <f t="shared" si="135"/>
        <v>3-1-7-ヌ-2-</v>
      </c>
      <c r="AB462" s="10"/>
      <c r="AC462" s="10">
        <f t="shared" si="136"/>
        <v>2</v>
      </c>
      <c r="AD462" s="10">
        <f t="shared" si="137"/>
        <v>4</v>
      </c>
      <c r="AE462" s="10">
        <f t="shared" si="138"/>
        <v>6</v>
      </c>
      <c r="AG462" s="9" t="str">
        <f t="shared" si="139"/>
        <v>3</v>
      </c>
      <c r="AH462" s="9" t="str">
        <f t="shared" si="140"/>
        <v>1</v>
      </c>
      <c r="AI462" s="9" t="str">
        <f t="shared" si="141"/>
        <v>7</v>
      </c>
      <c r="AJ462" s="9" t="str">
        <f t="shared" si="142"/>
        <v>-ヌ-2</v>
      </c>
      <c r="AL462" s="9" t="str">
        <f t="shared" si="143"/>
        <v>第3条</v>
      </c>
      <c r="AM462" s="9" t="str">
        <f t="shared" si="144"/>
        <v>第1項</v>
      </c>
      <c r="AN462" s="9" t="str">
        <f t="shared" si="145"/>
        <v>第七号</v>
      </c>
      <c r="AO462" s="35"/>
      <c r="AP462" s="35">
        <f t="shared" si="146"/>
        <v>0</v>
      </c>
      <c r="AQ462" s="35" t="str">
        <f t="shared" si="147"/>
        <v/>
      </c>
      <c r="AR462" s="35" t="str">
        <f t="shared" si="148"/>
        <v/>
      </c>
      <c r="AS462" s="35" t="str">
        <f t="shared" si="149"/>
        <v/>
      </c>
    </row>
    <row r="463" spans="1:45" x14ac:dyDescent="0.2">
      <c r="A463" s="11" t="s">
        <v>1151</v>
      </c>
      <c r="B463" s="11" t="s">
        <v>1</v>
      </c>
      <c r="C463" s="14" t="str">
        <f t="shared" si="134"/>
        <v>貨物等省令 第3条第1項第七号 -ヌ-3</v>
      </c>
      <c r="D463" s="11" t="s">
        <v>6</v>
      </c>
      <c r="E463" s="11" t="s">
        <v>3</v>
      </c>
      <c r="F463" s="6"/>
      <c r="G463" s="6"/>
      <c r="AA463" s="10" t="str">
        <f t="shared" si="135"/>
        <v>3-1-7-ヌ-3-</v>
      </c>
      <c r="AB463" s="10"/>
      <c r="AC463" s="10">
        <f t="shared" si="136"/>
        <v>2</v>
      </c>
      <c r="AD463" s="10">
        <f t="shared" si="137"/>
        <v>4</v>
      </c>
      <c r="AE463" s="10">
        <f t="shared" si="138"/>
        <v>6</v>
      </c>
      <c r="AG463" s="9" t="str">
        <f t="shared" si="139"/>
        <v>3</v>
      </c>
      <c r="AH463" s="9" t="str">
        <f t="shared" si="140"/>
        <v>1</v>
      </c>
      <c r="AI463" s="9" t="str">
        <f t="shared" si="141"/>
        <v>7</v>
      </c>
      <c r="AJ463" s="9" t="str">
        <f t="shared" si="142"/>
        <v>-ヌ-3</v>
      </c>
      <c r="AL463" s="9" t="str">
        <f t="shared" si="143"/>
        <v>第3条</v>
      </c>
      <c r="AM463" s="9" t="str">
        <f t="shared" si="144"/>
        <v>第1項</v>
      </c>
      <c r="AN463" s="9" t="str">
        <f t="shared" si="145"/>
        <v>第七号</v>
      </c>
      <c r="AO463" s="35"/>
      <c r="AP463" s="35">
        <f t="shared" si="146"/>
        <v>0</v>
      </c>
      <c r="AQ463" s="35" t="str">
        <f t="shared" si="147"/>
        <v/>
      </c>
      <c r="AR463" s="35" t="str">
        <f t="shared" si="148"/>
        <v/>
      </c>
      <c r="AS463" s="35" t="str">
        <f t="shared" si="149"/>
        <v/>
      </c>
    </row>
    <row r="464" spans="1:45" x14ac:dyDescent="0.2">
      <c r="A464" s="11" t="s">
        <v>1152</v>
      </c>
      <c r="B464" s="11" t="s">
        <v>1</v>
      </c>
      <c r="C464" s="14" t="str">
        <f t="shared" si="134"/>
        <v>貨物等省令 第3条第1項第七号 -ヌ-4</v>
      </c>
      <c r="D464" s="11" t="s">
        <v>6</v>
      </c>
      <c r="E464" s="11" t="s">
        <v>3</v>
      </c>
      <c r="F464" s="6"/>
      <c r="G464" s="6"/>
      <c r="AA464" s="10" t="str">
        <f t="shared" si="135"/>
        <v>3-1-7-ヌ-4-</v>
      </c>
      <c r="AB464" s="10"/>
      <c r="AC464" s="10">
        <f t="shared" si="136"/>
        <v>2</v>
      </c>
      <c r="AD464" s="10">
        <f t="shared" si="137"/>
        <v>4</v>
      </c>
      <c r="AE464" s="10">
        <f t="shared" si="138"/>
        <v>6</v>
      </c>
      <c r="AG464" s="9" t="str">
        <f t="shared" si="139"/>
        <v>3</v>
      </c>
      <c r="AH464" s="9" t="str">
        <f t="shared" si="140"/>
        <v>1</v>
      </c>
      <c r="AI464" s="9" t="str">
        <f t="shared" si="141"/>
        <v>7</v>
      </c>
      <c r="AJ464" s="9" t="str">
        <f t="shared" si="142"/>
        <v>-ヌ-4</v>
      </c>
      <c r="AL464" s="9" t="str">
        <f t="shared" si="143"/>
        <v>第3条</v>
      </c>
      <c r="AM464" s="9" t="str">
        <f t="shared" si="144"/>
        <v>第1項</v>
      </c>
      <c r="AN464" s="9" t="str">
        <f t="shared" si="145"/>
        <v>第七号</v>
      </c>
      <c r="AO464" s="35"/>
      <c r="AP464" s="35">
        <f t="shared" si="146"/>
        <v>0</v>
      </c>
      <c r="AQ464" s="35" t="str">
        <f t="shared" si="147"/>
        <v/>
      </c>
      <c r="AR464" s="35" t="str">
        <f t="shared" si="148"/>
        <v/>
      </c>
      <c r="AS464" s="35" t="str">
        <f t="shared" si="149"/>
        <v/>
      </c>
    </row>
    <row r="465" spans="1:45" x14ac:dyDescent="0.2">
      <c r="A465" s="11" t="s">
        <v>1153</v>
      </c>
      <c r="B465" s="11" t="s">
        <v>1</v>
      </c>
      <c r="C465" s="14" t="str">
        <f t="shared" si="134"/>
        <v>貨物等省令 第3条第1項第七号 -ヌ-5</v>
      </c>
      <c r="D465" s="11" t="s">
        <v>6</v>
      </c>
      <c r="E465" s="11" t="s">
        <v>3</v>
      </c>
      <c r="F465" s="6"/>
      <c r="G465" s="6"/>
      <c r="AA465" s="10" t="str">
        <f t="shared" si="135"/>
        <v>3-1-7-ヌ-5-</v>
      </c>
      <c r="AB465" s="10"/>
      <c r="AC465" s="10">
        <f t="shared" si="136"/>
        <v>2</v>
      </c>
      <c r="AD465" s="10">
        <f t="shared" si="137"/>
        <v>4</v>
      </c>
      <c r="AE465" s="10">
        <f t="shared" si="138"/>
        <v>6</v>
      </c>
      <c r="AG465" s="9" t="str">
        <f t="shared" si="139"/>
        <v>3</v>
      </c>
      <c r="AH465" s="9" t="str">
        <f t="shared" si="140"/>
        <v>1</v>
      </c>
      <c r="AI465" s="9" t="str">
        <f t="shared" si="141"/>
        <v>7</v>
      </c>
      <c r="AJ465" s="9" t="str">
        <f t="shared" si="142"/>
        <v>-ヌ-5</v>
      </c>
      <c r="AL465" s="9" t="str">
        <f t="shared" si="143"/>
        <v>第3条</v>
      </c>
      <c r="AM465" s="9" t="str">
        <f t="shared" si="144"/>
        <v>第1項</v>
      </c>
      <c r="AN465" s="9" t="str">
        <f t="shared" si="145"/>
        <v>第七号</v>
      </c>
      <c r="AO465" s="35"/>
      <c r="AP465" s="35">
        <f t="shared" si="146"/>
        <v>0</v>
      </c>
      <c r="AQ465" s="35" t="str">
        <f t="shared" si="147"/>
        <v/>
      </c>
      <c r="AR465" s="35" t="str">
        <f t="shared" si="148"/>
        <v/>
      </c>
      <c r="AS465" s="35" t="str">
        <f t="shared" si="149"/>
        <v/>
      </c>
    </row>
    <row r="466" spans="1:45" x14ac:dyDescent="0.2">
      <c r="A466" s="11" t="s">
        <v>1154</v>
      </c>
      <c r="B466" s="11" t="s">
        <v>1</v>
      </c>
      <c r="C466" s="14" t="str">
        <f t="shared" si="134"/>
        <v>貨物等省令 第3条第1項第七号 -ヌ-6</v>
      </c>
      <c r="D466" s="11" t="s">
        <v>6</v>
      </c>
      <c r="E466" s="11" t="s">
        <v>3</v>
      </c>
      <c r="F466" s="6"/>
      <c r="G466" s="6"/>
      <c r="AA466" s="10" t="str">
        <f t="shared" si="135"/>
        <v>3-1-7-ヌ-6-</v>
      </c>
      <c r="AB466" s="10"/>
      <c r="AC466" s="10">
        <f t="shared" si="136"/>
        <v>2</v>
      </c>
      <c r="AD466" s="10">
        <f t="shared" si="137"/>
        <v>4</v>
      </c>
      <c r="AE466" s="10">
        <f t="shared" si="138"/>
        <v>6</v>
      </c>
      <c r="AG466" s="9" t="str">
        <f t="shared" si="139"/>
        <v>3</v>
      </c>
      <c r="AH466" s="9" t="str">
        <f t="shared" si="140"/>
        <v>1</v>
      </c>
      <c r="AI466" s="9" t="str">
        <f t="shared" si="141"/>
        <v>7</v>
      </c>
      <c r="AJ466" s="9" t="str">
        <f t="shared" si="142"/>
        <v>-ヌ-6</v>
      </c>
      <c r="AL466" s="9" t="str">
        <f t="shared" si="143"/>
        <v>第3条</v>
      </c>
      <c r="AM466" s="9" t="str">
        <f t="shared" si="144"/>
        <v>第1項</v>
      </c>
      <c r="AN466" s="9" t="str">
        <f t="shared" si="145"/>
        <v>第七号</v>
      </c>
      <c r="AO466" s="35"/>
      <c r="AP466" s="35">
        <f t="shared" si="146"/>
        <v>0</v>
      </c>
      <c r="AQ466" s="35" t="str">
        <f t="shared" si="147"/>
        <v/>
      </c>
      <c r="AR466" s="35" t="str">
        <f t="shared" si="148"/>
        <v/>
      </c>
      <c r="AS466" s="35" t="str">
        <f t="shared" si="149"/>
        <v/>
      </c>
    </row>
    <row r="467" spans="1:45" x14ac:dyDescent="0.2">
      <c r="A467" s="11" t="s">
        <v>1169</v>
      </c>
      <c r="B467" s="11" t="s">
        <v>1</v>
      </c>
      <c r="C467" s="14" t="str">
        <f t="shared" si="134"/>
        <v>貨物等省令 第3条第1項第七号 -ル</v>
      </c>
      <c r="D467" s="11" t="s">
        <v>6</v>
      </c>
      <c r="E467" s="11" t="s">
        <v>3</v>
      </c>
      <c r="F467" s="6"/>
      <c r="G467" s="6"/>
      <c r="AA467" s="10" t="str">
        <f t="shared" si="135"/>
        <v>3-1-7-ル-</v>
      </c>
      <c r="AB467" s="10"/>
      <c r="AC467" s="10">
        <f t="shared" si="136"/>
        <v>2</v>
      </c>
      <c r="AD467" s="10">
        <f t="shared" si="137"/>
        <v>4</v>
      </c>
      <c r="AE467" s="10">
        <f t="shared" si="138"/>
        <v>6</v>
      </c>
      <c r="AG467" s="9" t="str">
        <f t="shared" si="139"/>
        <v>3</v>
      </c>
      <c r="AH467" s="9" t="str">
        <f t="shared" si="140"/>
        <v>1</v>
      </c>
      <c r="AI467" s="9" t="str">
        <f t="shared" si="141"/>
        <v>7</v>
      </c>
      <c r="AJ467" s="9" t="str">
        <f t="shared" si="142"/>
        <v>-ル</v>
      </c>
      <c r="AL467" s="9" t="str">
        <f t="shared" si="143"/>
        <v>第3条</v>
      </c>
      <c r="AM467" s="9" t="str">
        <f t="shared" si="144"/>
        <v>第1項</v>
      </c>
      <c r="AN467" s="9" t="str">
        <f t="shared" si="145"/>
        <v>第七号</v>
      </c>
      <c r="AO467" s="35"/>
      <c r="AP467" s="35">
        <f t="shared" si="146"/>
        <v>0</v>
      </c>
      <c r="AQ467" s="35" t="str">
        <f t="shared" si="147"/>
        <v/>
      </c>
      <c r="AR467" s="35" t="str">
        <f t="shared" si="148"/>
        <v/>
      </c>
      <c r="AS467" s="35" t="str">
        <f t="shared" si="149"/>
        <v/>
      </c>
    </row>
    <row r="468" spans="1:45" x14ac:dyDescent="0.2">
      <c r="A468" s="11" t="s">
        <v>1174</v>
      </c>
      <c r="B468" s="11" t="s">
        <v>1</v>
      </c>
      <c r="C468" s="14" t="str">
        <f t="shared" si="134"/>
        <v>貨物等省令 第3条第1項第七号 -ヲ</v>
      </c>
      <c r="D468" s="11" t="s">
        <v>6</v>
      </c>
      <c r="E468" s="11" t="s">
        <v>3</v>
      </c>
      <c r="F468" s="6"/>
      <c r="G468" s="6"/>
      <c r="AA468" s="10" t="str">
        <f t="shared" si="135"/>
        <v>3-1-7-ヲ-</v>
      </c>
      <c r="AB468" s="10"/>
      <c r="AC468" s="10">
        <f t="shared" si="136"/>
        <v>2</v>
      </c>
      <c r="AD468" s="10">
        <f t="shared" si="137"/>
        <v>4</v>
      </c>
      <c r="AE468" s="10">
        <f t="shared" si="138"/>
        <v>6</v>
      </c>
      <c r="AG468" s="9" t="str">
        <f t="shared" si="139"/>
        <v>3</v>
      </c>
      <c r="AH468" s="9" t="str">
        <f t="shared" si="140"/>
        <v>1</v>
      </c>
      <c r="AI468" s="9" t="str">
        <f t="shared" si="141"/>
        <v>7</v>
      </c>
      <c r="AJ468" s="9" t="str">
        <f t="shared" si="142"/>
        <v>-ヲ</v>
      </c>
      <c r="AL468" s="9" t="str">
        <f t="shared" si="143"/>
        <v>第3条</v>
      </c>
      <c r="AM468" s="9" t="str">
        <f t="shared" si="144"/>
        <v>第1項</v>
      </c>
      <c r="AN468" s="9" t="str">
        <f t="shared" si="145"/>
        <v>第七号</v>
      </c>
      <c r="AO468" s="35"/>
      <c r="AP468" s="35">
        <f t="shared" si="146"/>
        <v>0</v>
      </c>
      <c r="AQ468" s="35" t="str">
        <f t="shared" si="147"/>
        <v/>
      </c>
      <c r="AR468" s="35" t="str">
        <f t="shared" si="148"/>
        <v/>
      </c>
      <c r="AS468" s="35" t="str">
        <f t="shared" si="149"/>
        <v/>
      </c>
    </row>
    <row r="469" spans="1:45" x14ac:dyDescent="0.2">
      <c r="A469" s="11" t="s">
        <v>1172</v>
      </c>
      <c r="B469" s="11" t="s">
        <v>1</v>
      </c>
      <c r="C469" s="14" t="str">
        <f t="shared" si="134"/>
        <v>貨物等省令 第3条第1項第七号 -ワ</v>
      </c>
      <c r="D469" s="11" t="s">
        <v>6</v>
      </c>
      <c r="E469" s="11" t="s">
        <v>3</v>
      </c>
      <c r="F469" s="6"/>
      <c r="G469" s="6"/>
      <c r="AA469" s="10" t="str">
        <f t="shared" si="135"/>
        <v>3-1-7-ワ-</v>
      </c>
      <c r="AB469" s="10"/>
      <c r="AC469" s="10">
        <f t="shared" si="136"/>
        <v>2</v>
      </c>
      <c r="AD469" s="10">
        <f t="shared" si="137"/>
        <v>4</v>
      </c>
      <c r="AE469" s="10">
        <f t="shared" si="138"/>
        <v>6</v>
      </c>
      <c r="AG469" s="9" t="str">
        <f t="shared" si="139"/>
        <v>3</v>
      </c>
      <c r="AH469" s="9" t="str">
        <f t="shared" si="140"/>
        <v>1</v>
      </c>
      <c r="AI469" s="9" t="str">
        <f t="shared" si="141"/>
        <v>7</v>
      </c>
      <c r="AJ469" s="9" t="str">
        <f t="shared" si="142"/>
        <v>-ワ</v>
      </c>
      <c r="AL469" s="9" t="str">
        <f t="shared" si="143"/>
        <v>第3条</v>
      </c>
      <c r="AM469" s="9" t="str">
        <f t="shared" si="144"/>
        <v>第1項</v>
      </c>
      <c r="AN469" s="9" t="str">
        <f t="shared" si="145"/>
        <v>第七号</v>
      </c>
      <c r="AO469" s="35"/>
      <c r="AP469" s="35">
        <f t="shared" si="146"/>
        <v>0</v>
      </c>
      <c r="AQ469" s="35" t="str">
        <f t="shared" si="147"/>
        <v/>
      </c>
      <c r="AR469" s="35" t="str">
        <f t="shared" si="148"/>
        <v/>
      </c>
      <c r="AS469" s="35" t="str">
        <f t="shared" si="149"/>
        <v/>
      </c>
    </row>
    <row r="470" spans="1:45" x14ac:dyDescent="0.2">
      <c r="A470" s="11" t="s">
        <v>1135</v>
      </c>
      <c r="B470" s="11" t="s">
        <v>1</v>
      </c>
      <c r="C470" s="14" t="str">
        <f t="shared" si="134"/>
        <v>貨物等省令 第3条第1項第七号 -カ</v>
      </c>
      <c r="D470" s="11" t="s">
        <v>6</v>
      </c>
      <c r="E470" s="11" t="s">
        <v>3</v>
      </c>
      <c r="F470" s="6"/>
      <c r="G470" s="6"/>
      <c r="AA470" s="10" t="str">
        <f t="shared" si="135"/>
        <v>3-1-7-カ-</v>
      </c>
      <c r="AB470" s="10"/>
      <c r="AC470" s="10">
        <f t="shared" si="136"/>
        <v>2</v>
      </c>
      <c r="AD470" s="10">
        <f t="shared" si="137"/>
        <v>4</v>
      </c>
      <c r="AE470" s="10">
        <f t="shared" si="138"/>
        <v>6</v>
      </c>
      <c r="AG470" s="9" t="str">
        <f t="shared" si="139"/>
        <v>3</v>
      </c>
      <c r="AH470" s="9" t="str">
        <f t="shared" si="140"/>
        <v>1</v>
      </c>
      <c r="AI470" s="9" t="str">
        <f t="shared" si="141"/>
        <v>7</v>
      </c>
      <c r="AJ470" s="9" t="str">
        <f t="shared" si="142"/>
        <v>-カ</v>
      </c>
      <c r="AL470" s="9" t="str">
        <f t="shared" si="143"/>
        <v>第3条</v>
      </c>
      <c r="AM470" s="9" t="str">
        <f t="shared" si="144"/>
        <v>第1項</v>
      </c>
      <c r="AN470" s="9" t="str">
        <f t="shared" si="145"/>
        <v>第七号</v>
      </c>
      <c r="AO470" s="35"/>
      <c r="AP470" s="35">
        <f t="shared" si="146"/>
        <v>0</v>
      </c>
      <c r="AQ470" s="35" t="str">
        <f t="shared" si="147"/>
        <v/>
      </c>
      <c r="AR470" s="35" t="str">
        <f t="shared" si="148"/>
        <v/>
      </c>
      <c r="AS470" s="35" t="str">
        <f t="shared" si="149"/>
        <v/>
      </c>
    </row>
    <row r="471" spans="1:45" x14ac:dyDescent="0.2">
      <c r="A471" s="11" t="s">
        <v>1164</v>
      </c>
      <c r="B471" s="11" t="s">
        <v>1</v>
      </c>
      <c r="C471" s="14" t="str">
        <f t="shared" si="134"/>
        <v>貨物等省令 第3条第1項第七号 -ヨ</v>
      </c>
      <c r="D471" s="11" t="s">
        <v>6</v>
      </c>
      <c r="E471" s="11" t="s">
        <v>3</v>
      </c>
      <c r="F471" s="6"/>
      <c r="G471" s="6"/>
      <c r="AA471" s="10" t="str">
        <f t="shared" si="135"/>
        <v>3-1-7-ヨ-</v>
      </c>
      <c r="AB471" s="10"/>
      <c r="AC471" s="10">
        <f t="shared" si="136"/>
        <v>2</v>
      </c>
      <c r="AD471" s="10">
        <f t="shared" si="137"/>
        <v>4</v>
      </c>
      <c r="AE471" s="10">
        <f t="shared" si="138"/>
        <v>6</v>
      </c>
      <c r="AG471" s="9" t="str">
        <f t="shared" si="139"/>
        <v>3</v>
      </c>
      <c r="AH471" s="9" t="str">
        <f t="shared" si="140"/>
        <v>1</v>
      </c>
      <c r="AI471" s="9" t="str">
        <f t="shared" si="141"/>
        <v>7</v>
      </c>
      <c r="AJ471" s="9" t="str">
        <f t="shared" si="142"/>
        <v>-ヨ</v>
      </c>
      <c r="AL471" s="9" t="str">
        <f t="shared" si="143"/>
        <v>第3条</v>
      </c>
      <c r="AM471" s="9" t="str">
        <f t="shared" si="144"/>
        <v>第1項</v>
      </c>
      <c r="AN471" s="9" t="str">
        <f t="shared" si="145"/>
        <v>第七号</v>
      </c>
      <c r="AO471" s="35"/>
      <c r="AP471" s="35">
        <f t="shared" si="146"/>
        <v>0</v>
      </c>
      <c r="AQ471" s="35" t="str">
        <f t="shared" si="147"/>
        <v/>
      </c>
      <c r="AR471" s="35" t="str">
        <f t="shared" si="148"/>
        <v/>
      </c>
      <c r="AS471" s="35" t="str">
        <f t="shared" si="149"/>
        <v/>
      </c>
    </row>
    <row r="472" spans="1:45" x14ac:dyDescent="0.2">
      <c r="A472" s="11" t="s">
        <v>1140</v>
      </c>
      <c r="B472" s="11" t="s">
        <v>1</v>
      </c>
      <c r="C472" s="14" t="str">
        <f t="shared" si="134"/>
        <v>貨物等省令 第3条第1項第七号 -タ</v>
      </c>
      <c r="D472" s="11" t="s">
        <v>6</v>
      </c>
      <c r="E472" s="11" t="s">
        <v>3</v>
      </c>
      <c r="F472" s="6"/>
      <c r="G472" s="6"/>
      <c r="AA472" s="10" t="str">
        <f t="shared" si="135"/>
        <v>3-1-7-タ-</v>
      </c>
      <c r="AB472" s="10"/>
      <c r="AC472" s="10">
        <f t="shared" si="136"/>
        <v>2</v>
      </c>
      <c r="AD472" s="10">
        <f t="shared" si="137"/>
        <v>4</v>
      </c>
      <c r="AE472" s="10">
        <f t="shared" si="138"/>
        <v>6</v>
      </c>
      <c r="AG472" s="9" t="str">
        <f t="shared" si="139"/>
        <v>3</v>
      </c>
      <c r="AH472" s="9" t="str">
        <f t="shared" si="140"/>
        <v>1</v>
      </c>
      <c r="AI472" s="9" t="str">
        <f t="shared" si="141"/>
        <v>7</v>
      </c>
      <c r="AJ472" s="9" t="str">
        <f t="shared" si="142"/>
        <v>-タ</v>
      </c>
      <c r="AL472" s="9" t="str">
        <f t="shared" si="143"/>
        <v>第3条</v>
      </c>
      <c r="AM472" s="9" t="str">
        <f t="shared" si="144"/>
        <v>第1項</v>
      </c>
      <c r="AN472" s="9" t="str">
        <f t="shared" si="145"/>
        <v>第七号</v>
      </c>
      <c r="AO472" s="35"/>
      <c r="AP472" s="35">
        <f t="shared" si="146"/>
        <v>0</v>
      </c>
      <c r="AQ472" s="35" t="str">
        <f t="shared" si="147"/>
        <v/>
      </c>
      <c r="AR472" s="35" t="str">
        <f t="shared" si="148"/>
        <v/>
      </c>
      <c r="AS472" s="35" t="str">
        <f t="shared" si="149"/>
        <v/>
      </c>
    </row>
    <row r="473" spans="1:45" x14ac:dyDescent="0.2">
      <c r="A473" s="11" t="s">
        <v>1141</v>
      </c>
      <c r="B473" s="11" t="s">
        <v>1</v>
      </c>
      <c r="C473" s="14" t="str">
        <f t="shared" si="134"/>
        <v>貨物等省令 第3条第1項第七号 -タ-1</v>
      </c>
      <c r="D473" s="11" t="s">
        <v>6</v>
      </c>
      <c r="E473" s="11" t="s">
        <v>186</v>
      </c>
      <c r="F473" s="6"/>
      <c r="G473" s="6"/>
      <c r="AA473" s="10" t="str">
        <f t="shared" si="135"/>
        <v>3-1-7-タ-1-</v>
      </c>
      <c r="AB473" s="10"/>
      <c r="AC473" s="10">
        <f t="shared" si="136"/>
        <v>2</v>
      </c>
      <c r="AD473" s="10">
        <f t="shared" si="137"/>
        <v>4</v>
      </c>
      <c r="AE473" s="10">
        <f t="shared" si="138"/>
        <v>6</v>
      </c>
      <c r="AG473" s="9" t="str">
        <f t="shared" si="139"/>
        <v>3</v>
      </c>
      <c r="AH473" s="9" t="str">
        <f t="shared" si="140"/>
        <v>1</v>
      </c>
      <c r="AI473" s="9" t="str">
        <f t="shared" si="141"/>
        <v>7</v>
      </c>
      <c r="AJ473" s="9" t="str">
        <f t="shared" si="142"/>
        <v>-タ-1</v>
      </c>
      <c r="AL473" s="9" t="str">
        <f t="shared" si="143"/>
        <v>第3条</v>
      </c>
      <c r="AM473" s="9" t="str">
        <f t="shared" si="144"/>
        <v>第1項</v>
      </c>
      <c r="AN473" s="9" t="str">
        <f t="shared" si="145"/>
        <v>第七号</v>
      </c>
      <c r="AO473" s="35"/>
      <c r="AP473" s="35">
        <f t="shared" si="146"/>
        <v>0</v>
      </c>
      <c r="AQ473" s="35" t="str">
        <f t="shared" si="147"/>
        <v/>
      </c>
      <c r="AR473" s="35" t="str">
        <f t="shared" si="148"/>
        <v/>
      </c>
      <c r="AS473" s="35" t="str">
        <f t="shared" si="149"/>
        <v/>
      </c>
    </row>
    <row r="474" spans="1:45" x14ac:dyDescent="0.2">
      <c r="A474" s="11" t="s">
        <v>1142</v>
      </c>
      <c r="B474" s="11" t="s">
        <v>1</v>
      </c>
      <c r="C474" s="14" t="str">
        <f t="shared" si="134"/>
        <v>貨物等省令 第3条第1項第七号 -タ-2</v>
      </c>
      <c r="D474" s="11" t="s">
        <v>6</v>
      </c>
      <c r="E474" s="11" t="s">
        <v>186</v>
      </c>
      <c r="F474" s="6"/>
      <c r="G474" s="6"/>
      <c r="AA474" s="10" t="str">
        <f t="shared" si="135"/>
        <v>3-1-7-タ-2-</v>
      </c>
      <c r="AB474" s="10"/>
      <c r="AC474" s="10">
        <f t="shared" si="136"/>
        <v>2</v>
      </c>
      <c r="AD474" s="10">
        <f t="shared" si="137"/>
        <v>4</v>
      </c>
      <c r="AE474" s="10">
        <f t="shared" si="138"/>
        <v>6</v>
      </c>
      <c r="AG474" s="9" t="str">
        <f t="shared" si="139"/>
        <v>3</v>
      </c>
      <c r="AH474" s="9" t="str">
        <f t="shared" si="140"/>
        <v>1</v>
      </c>
      <c r="AI474" s="9" t="str">
        <f t="shared" si="141"/>
        <v>7</v>
      </c>
      <c r="AJ474" s="9" t="str">
        <f t="shared" si="142"/>
        <v>-タ-2</v>
      </c>
      <c r="AL474" s="9" t="str">
        <f t="shared" si="143"/>
        <v>第3条</v>
      </c>
      <c r="AM474" s="9" t="str">
        <f t="shared" si="144"/>
        <v>第1項</v>
      </c>
      <c r="AN474" s="9" t="str">
        <f t="shared" si="145"/>
        <v>第七号</v>
      </c>
      <c r="AO474" s="35"/>
      <c r="AP474" s="35">
        <f t="shared" si="146"/>
        <v>0</v>
      </c>
      <c r="AQ474" s="35" t="str">
        <f t="shared" si="147"/>
        <v/>
      </c>
      <c r="AR474" s="35" t="str">
        <f t="shared" si="148"/>
        <v/>
      </c>
      <c r="AS474" s="35" t="str">
        <f t="shared" si="149"/>
        <v/>
      </c>
    </row>
    <row r="475" spans="1:45" x14ac:dyDescent="0.2">
      <c r="A475" s="11" t="s">
        <v>1170</v>
      </c>
      <c r="B475" s="11" t="s">
        <v>1</v>
      </c>
      <c r="C475" s="14" t="str">
        <f t="shared" si="134"/>
        <v>貨物等省令 第3条第1項第七号 -レ</v>
      </c>
      <c r="D475" s="11" t="s">
        <v>6</v>
      </c>
      <c r="E475" s="11" t="s">
        <v>3</v>
      </c>
      <c r="F475" s="6"/>
      <c r="G475" s="6"/>
      <c r="AA475" s="10" t="str">
        <f t="shared" si="135"/>
        <v>3-1-7-レ-</v>
      </c>
      <c r="AB475" s="10"/>
      <c r="AC475" s="10">
        <f t="shared" si="136"/>
        <v>2</v>
      </c>
      <c r="AD475" s="10">
        <f t="shared" si="137"/>
        <v>4</v>
      </c>
      <c r="AE475" s="10">
        <f t="shared" si="138"/>
        <v>6</v>
      </c>
      <c r="AG475" s="9" t="str">
        <f t="shared" si="139"/>
        <v>3</v>
      </c>
      <c r="AH475" s="9" t="str">
        <f t="shared" si="140"/>
        <v>1</v>
      </c>
      <c r="AI475" s="9" t="str">
        <f t="shared" si="141"/>
        <v>7</v>
      </c>
      <c r="AJ475" s="9" t="str">
        <f t="shared" si="142"/>
        <v>-レ</v>
      </c>
      <c r="AL475" s="9" t="str">
        <f t="shared" si="143"/>
        <v>第3条</v>
      </c>
      <c r="AM475" s="9" t="str">
        <f t="shared" si="144"/>
        <v>第1項</v>
      </c>
      <c r="AN475" s="9" t="str">
        <f t="shared" si="145"/>
        <v>第七号</v>
      </c>
      <c r="AO475" s="35"/>
      <c r="AP475" s="35">
        <f t="shared" si="146"/>
        <v>0</v>
      </c>
      <c r="AQ475" s="35" t="str">
        <f t="shared" si="147"/>
        <v/>
      </c>
      <c r="AR475" s="35" t="str">
        <f t="shared" si="148"/>
        <v/>
      </c>
      <c r="AS475" s="35" t="str">
        <f t="shared" si="149"/>
        <v/>
      </c>
    </row>
    <row r="476" spans="1:45" x14ac:dyDescent="0.2">
      <c r="A476" s="11" t="s">
        <v>1139</v>
      </c>
      <c r="B476" s="11" t="s">
        <v>1</v>
      </c>
      <c r="C476" s="14" t="str">
        <f t="shared" si="134"/>
        <v>貨物等省令 第3条第1項第七号 -ソ</v>
      </c>
      <c r="D476" s="11" t="s">
        <v>6</v>
      </c>
      <c r="E476" s="11" t="s">
        <v>3</v>
      </c>
      <c r="F476" s="6"/>
      <c r="G476" s="6"/>
      <c r="AA476" s="10" t="str">
        <f t="shared" si="135"/>
        <v>3-1-7-ソ-</v>
      </c>
      <c r="AB476" s="10"/>
      <c r="AC476" s="10">
        <f t="shared" si="136"/>
        <v>2</v>
      </c>
      <c r="AD476" s="10">
        <f t="shared" si="137"/>
        <v>4</v>
      </c>
      <c r="AE476" s="10">
        <f t="shared" si="138"/>
        <v>6</v>
      </c>
      <c r="AG476" s="9" t="str">
        <f t="shared" si="139"/>
        <v>3</v>
      </c>
      <c r="AH476" s="9" t="str">
        <f t="shared" si="140"/>
        <v>1</v>
      </c>
      <c r="AI476" s="9" t="str">
        <f t="shared" si="141"/>
        <v>7</v>
      </c>
      <c r="AJ476" s="9" t="str">
        <f t="shared" si="142"/>
        <v>-ソ</v>
      </c>
      <c r="AL476" s="9" t="str">
        <f t="shared" si="143"/>
        <v>第3条</v>
      </c>
      <c r="AM476" s="9" t="str">
        <f t="shared" si="144"/>
        <v>第1項</v>
      </c>
      <c r="AN476" s="9" t="str">
        <f t="shared" si="145"/>
        <v>第七号</v>
      </c>
      <c r="AO476" s="35"/>
      <c r="AP476" s="35">
        <f t="shared" si="146"/>
        <v>0</v>
      </c>
      <c r="AQ476" s="35" t="str">
        <f t="shared" si="147"/>
        <v/>
      </c>
      <c r="AR476" s="35" t="str">
        <f t="shared" si="148"/>
        <v/>
      </c>
      <c r="AS476" s="35" t="str">
        <f t="shared" si="149"/>
        <v/>
      </c>
    </row>
    <row r="477" spans="1:45" x14ac:dyDescent="0.2">
      <c r="A477" s="11" t="s">
        <v>1144</v>
      </c>
      <c r="B477" s="11" t="s">
        <v>1</v>
      </c>
      <c r="C477" s="14" t="str">
        <f t="shared" si="134"/>
        <v>貨物等省令 第3条第1項第七号 -ツ</v>
      </c>
      <c r="D477" s="11" t="s">
        <v>6</v>
      </c>
      <c r="E477" s="11" t="s">
        <v>3</v>
      </c>
      <c r="F477" s="6"/>
      <c r="G477" s="6"/>
      <c r="AA477" s="10" t="str">
        <f t="shared" si="135"/>
        <v>3-1-7-ツ-</v>
      </c>
      <c r="AB477" s="10"/>
      <c r="AC477" s="10">
        <f t="shared" si="136"/>
        <v>2</v>
      </c>
      <c r="AD477" s="10">
        <f t="shared" si="137"/>
        <v>4</v>
      </c>
      <c r="AE477" s="10">
        <f t="shared" si="138"/>
        <v>6</v>
      </c>
      <c r="AG477" s="9" t="str">
        <f t="shared" si="139"/>
        <v>3</v>
      </c>
      <c r="AH477" s="9" t="str">
        <f t="shared" si="140"/>
        <v>1</v>
      </c>
      <c r="AI477" s="9" t="str">
        <f t="shared" si="141"/>
        <v>7</v>
      </c>
      <c r="AJ477" s="9" t="str">
        <f t="shared" si="142"/>
        <v>-ツ</v>
      </c>
      <c r="AL477" s="9" t="str">
        <f t="shared" si="143"/>
        <v>第3条</v>
      </c>
      <c r="AM477" s="9" t="str">
        <f t="shared" si="144"/>
        <v>第1項</v>
      </c>
      <c r="AN477" s="9" t="str">
        <f t="shared" si="145"/>
        <v>第七号</v>
      </c>
      <c r="AO477" s="35"/>
      <c r="AP477" s="35">
        <f t="shared" si="146"/>
        <v>0</v>
      </c>
      <c r="AQ477" s="35" t="str">
        <f t="shared" si="147"/>
        <v/>
      </c>
      <c r="AR477" s="35" t="str">
        <f t="shared" si="148"/>
        <v/>
      </c>
      <c r="AS477" s="35" t="str">
        <f t="shared" si="149"/>
        <v/>
      </c>
    </row>
    <row r="478" spans="1:45" x14ac:dyDescent="0.2">
      <c r="A478" s="11" t="s">
        <v>1155</v>
      </c>
      <c r="B478" s="11" t="s">
        <v>1</v>
      </c>
      <c r="C478" s="14" t="str">
        <f t="shared" si="134"/>
        <v>貨物等省令 第3条第1項第七号 -ネ</v>
      </c>
      <c r="D478" s="11" t="s">
        <v>6</v>
      </c>
      <c r="E478" s="11" t="s">
        <v>3</v>
      </c>
      <c r="F478" s="6"/>
      <c r="G478" s="6"/>
      <c r="AA478" s="10" t="str">
        <f t="shared" si="135"/>
        <v>3-1-7-ネ-</v>
      </c>
      <c r="AB478" s="10"/>
      <c r="AC478" s="10">
        <f t="shared" si="136"/>
        <v>2</v>
      </c>
      <c r="AD478" s="10">
        <f t="shared" si="137"/>
        <v>4</v>
      </c>
      <c r="AE478" s="10">
        <f t="shared" si="138"/>
        <v>6</v>
      </c>
      <c r="AG478" s="9" t="str">
        <f t="shared" si="139"/>
        <v>3</v>
      </c>
      <c r="AH478" s="9" t="str">
        <f t="shared" si="140"/>
        <v>1</v>
      </c>
      <c r="AI478" s="9" t="str">
        <f t="shared" si="141"/>
        <v>7</v>
      </c>
      <c r="AJ478" s="9" t="str">
        <f t="shared" si="142"/>
        <v>-ネ</v>
      </c>
      <c r="AL478" s="9" t="str">
        <f t="shared" si="143"/>
        <v>第3条</v>
      </c>
      <c r="AM478" s="9" t="str">
        <f t="shared" si="144"/>
        <v>第1項</v>
      </c>
      <c r="AN478" s="9" t="str">
        <f t="shared" si="145"/>
        <v>第七号</v>
      </c>
      <c r="AO478" s="35"/>
      <c r="AP478" s="35">
        <f t="shared" si="146"/>
        <v>0</v>
      </c>
      <c r="AQ478" s="35" t="str">
        <f t="shared" si="147"/>
        <v/>
      </c>
      <c r="AR478" s="35" t="str">
        <f t="shared" si="148"/>
        <v/>
      </c>
      <c r="AS478" s="35" t="str">
        <f t="shared" si="149"/>
        <v/>
      </c>
    </row>
    <row r="479" spans="1:45" x14ac:dyDescent="0.2">
      <c r="A479" s="11" t="s">
        <v>1146</v>
      </c>
      <c r="B479" s="11" t="s">
        <v>1</v>
      </c>
      <c r="C479" s="14" t="str">
        <f t="shared" si="134"/>
        <v>貨物等省令 第3条第1項第七号 -ナ</v>
      </c>
      <c r="D479" s="11" t="s">
        <v>6</v>
      </c>
      <c r="E479" s="11" t="s">
        <v>3</v>
      </c>
      <c r="F479" s="6"/>
      <c r="G479" s="6"/>
      <c r="AA479" s="10" t="str">
        <f t="shared" si="135"/>
        <v>3-1-7-ナ-</v>
      </c>
      <c r="AB479" s="10"/>
      <c r="AC479" s="10">
        <f t="shared" si="136"/>
        <v>2</v>
      </c>
      <c r="AD479" s="10">
        <f t="shared" si="137"/>
        <v>4</v>
      </c>
      <c r="AE479" s="10">
        <f t="shared" si="138"/>
        <v>6</v>
      </c>
      <c r="AG479" s="9" t="str">
        <f t="shared" si="139"/>
        <v>3</v>
      </c>
      <c r="AH479" s="9" t="str">
        <f t="shared" si="140"/>
        <v>1</v>
      </c>
      <c r="AI479" s="9" t="str">
        <f t="shared" si="141"/>
        <v>7</v>
      </c>
      <c r="AJ479" s="9" t="str">
        <f t="shared" si="142"/>
        <v>-ナ</v>
      </c>
      <c r="AL479" s="9" t="str">
        <f t="shared" si="143"/>
        <v>第3条</v>
      </c>
      <c r="AM479" s="9" t="str">
        <f t="shared" si="144"/>
        <v>第1項</v>
      </c>
      <c r="AN479" s="9" t="str">
        <f t="shared" si="145"/>
        <v>第七号</v>
      </c>
      <c r="AO479" s="35"/>
      <c r="AP479" s="35">
        <f t="shared" si="146"/>
        <v>0</v>
      </c>
      <c r="AQ479" s="35" t="str">
        <f t="shared" si="147"/>
        <v/>
      </c>
      <c r="AR479" s="35" t="str">
        <f t="shared" si="148"/>
        <v/>
      </c>
      <c r="AS479" s="35" t="str">
        <f t="shared" si="149"/>
        <v/>
      </c>
    </row>
    <row r="480" spans="1:45" x14ac:dyDescent="0.2">
      <c r="A480" s="11" t="s">
        <v>1165</v>
      </c>
      <c r="B480" s="11" t="s">
        <v>1</v>
      </c>
      <c r="C480" s="14" t="str">
        <f t="shared" si="134"/>
        <v>貨物等省令 第3条第1項第七号 -ラ</v>
      </c>
      <c r="D480" s="11" t="s">
        <v>6</v>
      </c>
      <c r="E480" s="11" t="s">
        <v>3</v>
      </c>
      <c r="F480" s="6"/>
      <c r="G480" s="6"/>
      <c r="AA480" s="10" t="str">
        <f t="shared" si="135"/>
        <v>3-1-7-ラ-</v>
      </c>
      <c r="AB480" s="10"/>
      <c r="AC480" s="10">
        <f t="shared" si="136"/>
        <v>2</v>
      </c>
      <c r="AD480" s="10">
        <f t="shared" si="137"/>
        <v>4</v>
      </c>
      <c r="AE480" s="10">
        <f t="shared" si="138"/>
        <v>6</v>
      </c>
      <c r="AG480" s="9" t="str">
        <f t="shared" si="139"/>
        <v>3</v>
      </c>
      <c r="AH480" s="9" t="str">
        <f t="shared" si="140"/>
        <v>1</v>
      </c>
      <c r="AI480" s="9" t="str">
        <f t="shared" si="141"/>
        <v>7</v>
      </c>
      <c r="AJ480" s="9" t="str">
        <f t="shared" si="142"/>
        <v>-ラ</v>
      </c>
      <c r="AL480" s="9" t="str">
        <f t="shared" si="143"/>
        <v>第3条</v>
      </c>
      <c r="AM480" s="9" t="str">
        <f t="shared" si="144"/>
        <v>第1項</v>
      </c>
      <c r="AN480" s="9" t="str">
        <f t="shared" si="145"/>
        <v>第七号</v>
      </c>
      <c r="AO480" s="35"/>
      <c r="AP480" s="35">
        <f t="shared" si="146"/>
        <v>0</v>
      </c>
      <c r="AQ480" s="35" t="str">
        <f t="shared" si="147"/>
        <v/>
      </c>
      <c r="AR480" s="35" t="str">
        <f t="shared" si="148"/>
        <v/>
      </c>
      <c r="AS480" s="35" t="str">
        <f t="shared" si="149"/>
        <v/>
      </c>
    </row>
    <row r="481" spans="1:46" x14ac:dyDescent="0.2">
      <c r="A481" s="11" t="s">
        <v>1162</v>
      </c>
      <c r="B481" s="11" t="s">
        <v>1</v>
      </c>
      <c r="C481" s="14" t="str">
        <f t="shared" si="134"/>
        <v>貨物等省令 第3条第1項第七号 -ム</v>
      </c>
      <c r="D481" s="11" t="s">
        <v>6</v>
      </c>
      <c r="E481" s="11" t="s">
        <v>3</v>
      </c>
      <c r="F481" s="6"/>
      <c r="G481" s="6"/>
      <c r="AA481" s="10" t="str">
        <f t="shared" si="135"/>
        <v>3-1-7-ム-</v>
      </c>
      <c r="AB481" s="10"/>
      <c r="AC481" s="10">
        <f t="shared" si="136"/>
        <v>2</v>
      </c>
      <c r="AD481" s="10">
        <f t="shared" si="137"/>
        <v>4</v>
      </c>
      <c r="AE481" s="10">
        <f t="shared" si="138"/>
        <v>6</v>
      </c>
      <c r="AG481" s="9" t="str">
        <f t="shared" si="139"/>
        <v>3</v>
      </c>
      <c r="AH481" s="9" t="str">
        <f t="shared" si="140"/>
        <v>1</v>
      </c>
      <c r="AI481" s="9" t="str">
        <f t="shared" si="141"/>
        <v>7</v>
      </c>
      <c r="AJ481" s="9" t="str">
        <f t="shared" si="142"/>
        <v>-ム</v>
      </c>
      <c r="AL481" s="9" t="str">
        <f t="shared" si="143"/>
        <v>第3条</v>
      </c>
      <c r="AM481" s="9" t="str">
        <f t="shared" si="144"/>
        <v>第1項</v>
      </c>
      <c r="AN481" s="9" t="str">
        <f t="shared" si="145"/>
        <v>第七号</v>
      </c>
      <c r="AO481" s="35"/>
      <c r="AP481" s="35">
        <f t="shared" si="146"/>
        <v>0</v>
      </c>
      <c r="AQ481" s="35" t="str">
        <f t="shared" si="147"/>
        <v/>
      </c>
      <c r="AR481" s="35" t="str">
        <f t="shared" si="148"/>
        <v/>
      </c>
      <c r="AS481" s="35" t="str">
        <f t="shared" si="149"/>
        <v/>
      </c>
    </row>
    <row r="482" spans="1:46" x14ac:dyDescent="0.2">
      <c r="A482" s="11" t="s">
        <v>1133</v>
      </c>
      <c r="B482" s="11" t="s">
        <v>1</v>
      </c>
      <c r="C482" s="14" t="str">
        <f t="shared" si="134"/>
        <v>貨物等省令 第3条第1項第七号 -ウ</v>
      </c>
      <c r="D482" s="11" t="s">
        <v>6</v>
      </c>
      <c r="E482" s="11" t="s">
        <v>3</v>
      </c>
      <c r="F482" s="6"/>
      <c r="G482" s="6"/>
      <c r="AA482" s="10" t="str">
        <f t="shared" si="135"/>
        <v>3-1-7-ウ-</v>
      </c>
      <c r="AB482" s="10"/>
      <c r="AC482" s="10">
        <f t="shared" si="136"/>
        <v>2</v>
      </c>
      <c r="AD482" s="10">
        <f t="shared" si="137"/>
        <v>4</v>
      </c>
      <c r="AE482" s="10">
        <f t="shared" si="138"/>
        <v>6</v>
      </c>
      <c r="AG482" s="9" t="str">
        <f t="shared" si="139"/>
        <v>3</v>
      </c>
      <c r="AH482" s="9" t="str">
        <f t="shared" si="140"/>
        <v>1</v>
      </c>
      <c r="AI482" s="9" t="str">
        <f t="shared" si="141"/>
        <v>7</v>
      </c>
      <c r="AJ482" s="9" t="str">
        <f t="shared" si="142"/>
        <v>-ウ</v>
      </c>
      <c r="AL482" s="9" t="str">
        <f t="shared" si="143"/>
        <v>第3条</v>
      </c>
      <c r="AM482" s="9" t="str">
        <f t="shared" si="144"/>
        <v>第1項</v>
      </c>
      <c r="AN482" s="9" t="str">
        <f t="shared" si="145"/>
        <v>第七号</v>
      </c>
      <c r="AO482" s="35"/>
      <c r="AP482" s="35">
        <f t="shared" si="146"/>
        <v>0</v>
      </c>
      <c r="AQ482" s="35" t="str">
        <f t="shared" si="147"/>
        <v/>
      </c>
      <c r="AR482" s="35" t="str">
        <f t="shared" si="148"/>
        <v/>
      </c>
      <c r="AS482" s="35" t="str">
        <f t="shared" si="149"/>
        <v/>
      </c>
    </row>
    <row r="483" spans="1:46" x14ac:dyDescent="0.2">
      <c r="A483" s="11" t="s">
        <v>1173</v>
      </c>
      <c r="B483" s="11" t="s">
        <v>1</v>
      </c>
      <c r="C483" s="14" t="str">
        <f t="shared" si="134"/>
        <v>貨物等省令 第3条第1項第七号 -ヰ</v>
      </c>
      <c r="D483" s="11" t="s">
        <v>6</v>
      </c>
      <c r="E483" s="11" t="s">
        <v>3</v>
      </c>
      <c r="F483" s="6"/>
      <c r="G483" s="6"/>
      <c r="AA483" s="10" t="str">
        <f t="shared" si="135"/>
        <v>3-1-7-ヰ-</v>
      </c>
      <c r="AB483" s="10"/>
      <c r="AC483" s="10">
        <f t="shared" si="136"/>
        <v>2</v>
      </c>
      <c r="AD483" s="10">
        <f t="shared" si="137"/>
        <v>4</v>
      </c>
      <c r="AE483" s="10">
        <f t="shared" si="138"/>
        <v>6</v>
      </c>
      <c r="AG483" s="9" t="str">
        <f t="shared" si="139"/>
        <v>3</v>
      </c>
      <c r="AH483" s="9" t="str">
        <f t="shared" si="140"/>
        <v>1</v>
      </c>
      <c r="AI483" s="9" t="str">
        <f t="shared" si="141"/>
        <v>7</v>
      </c>
      <c r="AJ483" s="9" t="str">
        <f t="shared" si="142"/>
        <v>-ヰ</v>
      </c>
      <c r="AL483" s="9" t="str">
        <f t="shared" si="143"/>
        <v>第3条</v>
      </c>
      <c r="AM483" s="9" t="str">
        <f t="shared" si="144"/>
        <v>第1項</v>
      </c>
      <c r="AN483" s="9" t="str">
        <f t="shared" si="145"/>
        <v>第七号</v>
      </c>
      <c r="AO483" s="35"/>
      <c r="AP483" s="35">
        <f t="shared" si="146"/>
        <v>0</v>
      </c>
      <c r="AQ483" s="35" t="str">
        <f t="shared" si="147"/>
        <v/>
      </c>
      <c r="AR483" s="35" t="str">
        <f t="shared" si="148"/>
        <v/>
      </c>
      <c r="AS483" s="35" t="str">
        <f t="shared" si="149"/>
        <v/>
      </c>
    </row>
    <row r="484" spans="1:46" x14ac:dyDescent="0.2">
      <c r="A484" s="11" t="s">
        <v>1156</v>
      </c>
      <c r="B484" s="11" t="s">
        <v>1</v>
      </c>
      <c r="C484" s="14" t="str">
        <f t="shared" si="134"/>
        <v>貨物等省令 第3条第1項第七号 -ノ</v>
      </c>
      <c r="D484" s="11" t="s">
        <v>6</v>
      </c>
      <c r="E484" s="11" t="s">
        <v>3</v>
      </c>
      <c r="F484" s="6"/>
      <c r="G484" s="6"/>
      <c r="AA484" s="10" t="str">
        <f t="shared" si="135"/>
        <v>3-1-7-ノ-</v>
      </c>
      <c r="AB484" s="10"/>
      <c r="AC484" s="10">
        <f t="shared" si="136"/>
        <v>2</v>
      </c>
      <c r="AD484" s="10">
        <f t="shared" si="137"/>
        <v>4</v>
      </c>
      <c r="AE484" s="10">
        <f t="shared" si="138"/>
        <v>6</v>
      </c>
      <c r="AG484" s="9" t="str">
        <f t="shared" si="139"/>
        <v>3</v>
      </c>
      <c r="AH484" s="9" t="str">
        <f t="shared" si="140"/>
        <v>1</v>
      </c>
      <c r="AI484" s="9" t="str">
        <f t="shared" si="141"/>
        <v>7</v>
      </c>
      <c r="AJ484" s="9" t="str">
        <f t="shared" si="142"/>
        <v>-ノ</v>
      </c>
      <c r="AL484" s="9" t="str">
        <f t="shared" si="143"/>
        <v>第3条</v>
      </c>
      <c r="AM484" s="9" t="str">
        <f t="shared" si="144"/>
        <v>第1項</v>
      </c>
      <c r="AN484" s="9" t="str">
        <f t="shared" si="145"/>
        <v>第七号</v>
      </c>
      <c r="AO484" s="35"/>
      <c r="AP484" s="35">
        <f t="shared" si="146"/>
        <v>0</v>
      </c>
      <c r="AQ484" s="35" t="str">
        <f t="shared" si="147"/>
        <v/>
      </c>
      <c r="AR484" s="35" t="str">
        <f t="shared" si="148"/>
        <v/>
      </c>
      <c r="AS484" s="35" t="str">
        <f t="shared" si="149"/>
        <v/>
      </c>
    </row>
    <row r="485" spans="1:46" x14ac:dyDescent="0.2">
      <c r="A485" s="11" t="s">
        <v>1134</v>
      </c>
      <c r="B485" s="11" t="s">
        <v>1</v>
      </c>
      <c r="C485" s="14" t="str">
        <f t="shared" si="134"/>
        <v>貨物等省令 第3条第1項第七号 -オ</v>
      </c>
      <c r="D485" s="11" t="s">
        <v>6</v>
      </c>
      <c r="E485" s="11" t="s">
        <v>3</v>
      </c>
      <c r="F485" s="6"/>
      <c r="G485" s="6"/>
      <c r="AA485" s="10" t="str">
        <f t="shared" si="135"/>
        <v>3-1-7-オ-</v>
      </c>
      <c r="AB485" s="10"/>
      <c r="AC485" s="10">
        <f t="shared" si="136"/>
        <v>2</v>
      </c>
      <c r="AD485" s="10">
        <f t="shared" si="137"/>
        <v>4</v>
      </c>
      <c r="AE485" s="10">
        <f t="shared" si="138"/>
        <v>6</v>
      </c>
      <c r="AG485" s="9" t="str">
        <f t="shared" si="139"/>
        <v>3</v>
      </c>
      <c r="AH485" s="9" t="str">
        <f t="shared" si="140"/>
        <v>1</v>
      </c>
      <c r="AI485" s="9" t="str">
        <f t="shared" si="141"/>
        <v>7</v>
      </c>
      <c r="AJ485" s="9" t="str">
        <f t="shared" si="142"/>
        <v>-オ</v>
      </c>
      <c r="AL485" s="9" t="str">
        <f t="shared" si="143"/>
        <v>第3条</v>
      </c>
      <c r="AM485" s="9" t="str">
        <f t="shared" si="144"/>
        <v>第1項</v>
      </c>
      <c r="AN485" s="9" t="str">
        <f t="shared" si="145"/>
        <v>第七号</v>
      </c>
      <c r="AO485" s="35"/>
      <c r="AP485" s="35">
        <f t="shared" si="146"/>
        <v>0</v>
      </c>
      <c r="AQ485" s="35" t="str">
        <f t="shared" si="147"/>
        <v/>
      </c>
      <c r="AR485" s="35" t="str">
        <f t="shared" si="148"/>
        <v/>
      </c>
      <c r="AS485" s="35" t="str">
        <f t="shared" si="149"/>
        <v/>
      </c>
    </row>
    <row r="486" spans="1:46" x14ac:dyDescent="0.2">
      <c r="A486" s="11" t="s">
        <v>1136</v>
      </c>
      <c r="B486" s="11" t="s">
        <v>1</v>
      </c>
      <c r="C486" s="14" t="str">
        <f t="shared" si="134"/>
        <v>貨物等省令 第3条第1項第七号 -ク</v>
      </c>
      <c r="D486" s="11" t="s">
        <v>6</v>
      </c>
      <c r="E486" s="11" t="s">
        <v>186</v>
      </c>
      <c r="F486" s="6"/>
      <c r="G486" s="6"/>
      <c r="AA486" s="10" t="str">
        <f t="shared" si="135"/>
        <v>3-1-7-ク-</v>
      </c>
      <c r="AB486" s="10"/>
      <c r="AC486" s="10">
        <f t="shared" si="136"/>
        <v>2</v>
      </c>
      <c r="AD486" s="10">
        <f t="shared" si="137"/>
        <v>4</v>
      </c>
      <c r="AE486" s="10">
        <f t="shared" si="138"/>
        <v>6</v>
      </c>
      <c r="AG486" s="9" t="str">
        <f t="shared" si="139"/>
        <v>3</v>
      </c>
      <c r="AH486" s="9" t="str">
        <f t="shared" si="140"/>
        <v>1</v>
      </c>
      <c r="AI486" s="9" t="str">
        <f t="shared" si="141"/>
        <v>7</v>
      </c>
      <c r="AJ486" s="9" t="str">
        <f t="shared" si="142"/>
        <v>-ク</v>
      </c>
      <c r="AL486" s="9" t="str">
        <f t="shared" si="143"/>
        <v>第3条</v>
      </c>
      <c r="AM486" s="9" t="str">
        <f t="shared" si="144"/>
        <v>第1項</v>
      </c>
      <c r="AN486" s="9" t="str">
        <f t="shared" si="145"/>
        <v>第七号</v>
      </c>
      <c r="AO486" s="35"/>
      <c r="AP486" s="35">
        <f t="shared" si="146"/>
        <v>0</v>
      </c>
      <c r="AQ486" s="35" t="str">
        <f t="shared" si="147"/>
        <v/>
      </c>
      <c r="AR486" s="35" t="str">
        <f t="shared" si="148"/>
        <v/>
      </c>
      <c r="AS486" s="35" t="str">
        <f t="shared" si="149"/>
        <v/>
      </c>
    </row>
    <row r="487" spans="1:46" x14ac:dyDescent="0.2">
      <c r="A487" s="11" t="s">
        <v>1163</v>
      </c>
      <c r="B487" s="11" t="s">
        <v>1</v>
      </c>
      <c r="C487" s="14" t="str">
        <f t="shared" si="134"/>
        <v>貨物等省令 第3条第1項第七号 -ヤ</v>
      </c>
      <c r="D487" s="11" t="s">
        <v>6</v>
      </c>
      <c r="E487" s="11" t="s">
        <v>186</v>
      </c>
      <c r="F487" s="6"/>
      <c r="G487" s="6"/>
      <c r="AA487" s="10" t="str">
        <f t="shared" si="135"/>
        <v>3-1-7-ヤ-</v>
      </c>
      <c r="AB487" s="10"/>
      <c r="AC487" s="10">
        <f t="shared" si="136"/>
        <v>2</v>
      </c>
      <c r="AD487" s="10">
        <f t="shared" si="137"/>
        <v>4</v>
      </c>
      <c r="AE487" s="10">
        <f t="shared" si="138"/>
        <v>6</v>
      </c>
      <c r="AG487" s="9" t="str">
        <f t="shared" si="139"/>
        <v>3</v>
      </c>
      <c r="AH487" s="9" t="str">
        <f t="shared" si="140"/>
        <v>1</v>
      </c>
      <c r="AI487" s="9" t="str">
        <f t="shared" si="141"/>
        <v>7</v>
      </c>
      <c r="AJ487" s="9" t="str">
        <f t="shared" si="142"/>
        <v>-ヤ</v>
      </c>
      <c r="AL487" s="9" t="str">
        <f t="shared" si="143"/>
        <v>第3条</v>
      </c>
      <c r="AM487" s="9" t="str">
        <f t="shared" si="144"/>
        <v>第1項</v>
      </c>
      <c r="AN487" s="9" t="str">
        <f t="shared" si="145"/>
        <v>第七号</v>
      </c>
      <c r="AO487" s="35"/>
      <c r="AP487" s="35">
        <f t="shared" si="146"/>
        <v>0</v>
      </c>
      <c r="AQ487" s="35" t="str">
        <f t="shared" si="147"/>
        <v/>
      </c>
      <c r="AR487" s="35" t="str">
        <f t="shared" si="148"/>
        <v/>
      </c>
      <c r="AS487" s="35" t="str">
        <f t="shared" si="149"/>
        <v/>
      </c>
    </row>
    <row r="488" spans="1:46" x14ac:dyDescent="0.2">
      <c r="A488" s="11" t="s">
        <v>1161</v>
      </c>
      <c r="B488" s="11" t="s">
        <v>1</v>
      </c>
      <c r="C488" s="14" t="str">
        <f t="shared" si="134"/>
        <v>貨物等省令 第3条第1項第七号 -マ</v>
      </c>
      <c r="D488" s="11" t="s">
        <v>6</v>
      </c>
      <c r="E488" s="11" t="s">
        <v>186</v>
      </c>
      <c r="F488" s="6"/>
      <c r="G488" s="6"/>
      <c r="AA488" s="10" t="str">
        <f t="shared" si="135"/>
        <v>3-1-7-マ-</v>
      </c>
      <c r="AB488" s="10"/>
      <c r="AC488" s="10">
        <f t="shared" si="136"/>
        <v>2</v>
      </c>
      <c r="AD488" s="10">
        <f t="shared" si="137"/>
        <v>4</v>
      </c>
      <c r="AE488" s="10">
        <f t="shared" si="138"/>
        <v>6</v>
      </c>
      <c r="AG488" s="9" t="str">
        <f t="shared" si="139"/>
        <v>3</v>
      </c>
      <c r="AH488" s="9" t="str">
        <f t="shared" si="140"/>
        <v>1</v>
      </c>
      <c r="AI488" s="9" t="str">
        <f t="shared" si="141"/>
        <v>7</v>
      </c>
      <c r="AJ488" s="9" t="str">
        <f t="shared" si="142"/>
        <v>-マ</v>
      </c>
      <c r="AL488" s="9" t="str">
        <f t="shared" si="143"/>
        <v>第3条</v>
      </c>
      <c r="AM488" s="9" t="str">
        <f t="shared" si="144"/>
        <v>第1項</v>
      </c>
      <c r="AN488" s="9" t="str">
        <f t="shared" si="145"/>
        <v>第七号</v>
      </c>
      <c r="AO488" s="35"/>
      <c r="AP488" s="35">
        <f t="shared" si="146"/>
        <v>0</v>
      </c>
      <c r="AQ488" s="35" t="str">
        <f t="shared" si="147"/>
        <v/>
      </c>
      <c r="AR488" s="35" t="str">
        <f t="shared" si="148"/>
        <v/>
      </c>
      <c r="AS488" s="35" t="str">
        <f t="shared" si="149"/>
        <v/>
      </c>
    </row>
    <row r="489" spans="1:46" x14ac:dyDescent="0.2">
      <c r="A489" s="11" t="s">
        <v>1137</v>
      </c>
      <c r="B489" s="11" t="s">
        <v>1</v>
      </c>
      <c r="C489" s="14" t="str">
        <f t="shared" si="134"/>
        <v>貨物等省令 第3条第1項第七号 -ケ</v>
      </c>
      <c r="D489" s="11" t="s">
        <v>6</v>
      </c>
      <c r="E489" s="11" t="s">
        <v>186</v>
      </c>
      <c r="F489" s="6"/>
      <c r="G489" s="6"/>
      <c r="AA489" s="10" t="str">
        <f t="shared" si="135"/>
        <v>3-1-7-ケ-</v>
      </c>
      <c r="AB489" s="10"/>
      <c r="AC489" s="10">
        <f t="shared" si="136"/>
        <v>2</v>
      </c>
      <c r="AD489" s="10">
        <f t="shared" si="137"/>
        <v>4</v>
      </c>
      <c r="AE489" s="10">
        <f t="shared" si="138"/>
        <v>6</v>
      </c>
      <c r="AG489" s="9" t="str">
        <f t="shared" si="139"/>
        <v>3</v>
      </c>
      <c r="AH489" s="9" t="str">
        <f t="shared" si="140"/>
        <v>1</v>
      </c>
      <c r="AI489" s="9" t="str">
        <f t="shared" si="141"/>
        <v>7</v>
      </c>
      <c r="AJ489" s="9" t="str">
        <f t="shared" si="142"/>
        <v>-ケ</v>
      </c>
      <c r="AL489" s="9" t="str">
        <f t="shared" si="143"/>
        <v>第3条</v>
      </c>
      <c r="AM489" s="9" t="str">
        <f t="shared" si="144"/>
        <v>第1項</v>
      </c>
      <c r="AN489" s="9" t="str">
        <f t="shared" si="145"/>
        <v>第七号</v>
      </c>
      <c r="AO489" s="35"/>
      <c r="AP489" s="35">
        <f t="shared" si="146"/>
        <v>0</v>
      </c>
      <c r="AQ489" s="35" t="str">
        <f t="shared" si="147"/>
        <v/>
      </c>
      <c r="AR489" s="35" t="str">
        <f t="shared" si="148"/>
        <v/>
      </c>
      <c r="AS489" s="35" t="str">
        <f t="shared" si="149"/>
        <v/>
      </c>
    </row>
    <row r="490" spans="1:46" x14ac:dyDescent="0.2">
      <c r="A490" s="11" t="s">
        <v>1158</v>
      </c>
      <c r="B490" s="11" t="s">
        <v>1</v>
      </c>
      <c r="C490" s="14" t="str">
        <f t="shared" si="134"/>
        <v>貨物等省令 第3条第1項第七号 -フ</v>
      </c>
      <c r="D490" s="11" t="s">
        <v>6</v>
      </c>
      <c r="E490" s="11" t="s">
        <v>186</v>
      </c>
      <c r="F490" s="6"/>
      <c r="G490" s="6"/>
      <c r="AA490" s="10" t="str">
        <f t="shared" si="135"/>
        <v>3-1-7-フ-</v>
      </c>
      <c r="AB490" s="10"/>
      <c r="AC490" s="10">
        <f t="shared" si="136"/>
        <v>2</v>
      </c>
      <c r="AD490" s="10">
        <f t="shared" si="137"/>
        <v>4</v>
      </c>
      <c r="AE490" s="10">
        <f t="shared" si="138"/>
        <v>6</v>
      </c>
      <c r="AG490" s="9" t="str">
        <f t="shared" si="139"/>
        <v>3</v>
      </c>
      <c r="AH490" s="9" t="str">
        <f t="shared" si="140"/>
        <v>1</v>
      </c>
      <c r="AI490" s="9" t="str">
        <f t="shared" si="141"/>
        <v>7</v>
      </c>
      <c r="AJ490" s="9" t="str">
        <f t="shared" si="142"/>
        <v>-フ</v>
      </c>
      <c r="AL490" s="9" t="str">
        <f t="shared" si="143"/>
        <v>第3条</v>
      </c>
      <c r="AM490" s="9" t="str">
        <f t="shared" si="144"/>
        <v>第1項</v>
      </c>
      <c r="AN490" s="9" t="str">
        <f t="shared" si="145"/>
        <v>第七号</v>
      </c>
      <c r="AO490" s="35"/>
      <c r="AP490" s="35">
        <f t="shared" si="146"/>
        <v>0</v>
      </c>
      <c r="AQ490" s="35" t="str">
        <f t="shared" si="147"/>
        <v/>
      </c>
      <c r="AR490" s="35" t="str">
        <f t="shared" si="148"/>
        <v/>
      </c>
      <c r="AS490" s="35" t="str">
        <f t="shared" si="149"/>
        <v/>
      </c>
    </row>
    <row r="491" spans="1:46" x14ac:dyDescent="0.2">
      <c r="A491" s="11" t="s">
        <v>1138</v>
      </c>
      <c r="B491" s="11" t="s">
        <v>1</v>
      </c>
      <c r="C491" s="14" t="str">
        <f t="shared" si="134"/>
        <v>貨物等省令 第3条第1項第七号 -コ</v>
      </c>
      <c r="D491" s="11" t="s">
        <v>6</v>
      </c>
      <c r="E491" s="11" t="s">
        <v>186</v>
      </c>
      <c r="F491" s="6"/>
      <c r="G491" s="6"/>
      <c r="AA491" s="10" t="str">
        <f t="shared" si="135"/>
        <v>3-1-7-コ-</v>
      </c>
      <c r="AB491" s="10"/>
      <c r="AC491" s="10">
        <f t="shared" si="136"/>
        <v>2</v>
      </c>
      <c r="AD491" s="10">
        <f t="shared" si="137"/>
        <v>4</v>
      </c>
      <c r="AE491" s="10">
        <f t="shared" si="138"/>
        <v>6</v>
      </c>
      <c r="AG491" s="9" t="str">
        <f t="shared" si="139"/>
        <v>3</v>
      </c>
      <c r="AH491" s="9" t="str">
        <f t="shared" si="140"/>
        <v>1</v>
      </c>
      <c r="AI491" s="9" t="str">
        <f t="shared" si="141"/>
        <v>7</v>
      </c>
      <c r="AJ491" s="9" t="str">
        <f t="shared" si="142"/>
        <v>-コ</v>
      </c>
      <c r="AL491" s="9" t="str">
        <f t="shared" si="143"/>
        <v>第3条</v>
      </c>
      <c r="AM491" s="9" t="str">
        <f t="shared" si="144"/>
        <v>第1項</v>
      </c>
      <c r="AN491" s="9" t="str">
        <f t="shared" si="145"/>
        <v>第七号</v>
      </c>
      <c r="AO491" s="35"/>
      <c r="AP491" s="35">
        <f t="shared" si="146"/>
        <v>0</v>
      </c>
      <c r="AQ491" s="35" t="str">
        <f t="shared" si="147"/>
        <v/>
      </c>
      <c r="AR491" s="35" t="str">
        <f t="shared" si="148"/>
        <v/>
      </c>
      <c r="AS491" s="35" t="str">
        <f t="shared" si="149"/>
        <v/>
      </c>
    </row>
    <row r="492" spans="1:46" s="3" customFormat="1" x14ac:dyDescent="0.2">
      <c r="A492" s="11" t="s">
        <v>2178</v>
      </c>
      <c r="B492" s="11" t="s">
        <v>1988</v>
      </c>
      <c r="C492" s="14" t="str">
        <f t="shared" si="134"/>
        <v>貨物等省令 第3条第1項第七号 -エ</v>
      </c>
      <c r="D492" s="11" t="s">
        <v>1985</v>
      </c>
      <c r="E492" s="19" t="s">
        <v>2309</v>
      </c>
      <c r="F492" s="6"/>
      <c r="G492" s="6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10" t="str">
        <f t="shared" si="135"/>
        <v>3-1-7-エ-</v>
      </c>
      <c r="AB492" s="10"/>
      <c r="AC492" s="10">
        <f t="shared" si="136"/>
        <v>2</v>
      </c>
      <c r="AD492" s="10">
        <f t="shared" si="137"/>
        <v>4</v>
      </c>
      <c r="AE492" s="10">
        <f t="shared" si="138"/>
        <v>6</v>
      </c>
      <c r="AF492" s="9"/>
      <c r="AG492" s="9" t="str">
        <f t="shared" si="139"/>
        <v>3</v>
      </c>
      <c r="AH492" s="9" t="str">
        <f t="shared" si="140"/>
        <v>1</v>
      </c>
      <c r="AI492" s="9" t="str">
        <f t="shared" si="141"/>
        <v>7</v>
      </c>
      <c r="AJ492" s="9" t="str">
        <f t="shared" si="142"/>
        <v>-エ</v>
      </c>
      <c r="AK492" s="9"/>
      <c r="AL492" s="9" t="str">
        <f t="shared" si="143"/>
        <v>第3条</v>
      </c>
      <c r="AM492" s="9" t="str">
        <f t="shared" si="144"/>
        <v>第1項</v>
      </c>
      <c r="AN492" s="9" t="str">
        <f t="shared" si="145"/>
        <v>第七号</v>
      </c>
      <c r="AO492" s="35"/>
      <c r="AP492" s="35">
        <f t="shared" si="146"/>
        <v>0</v>
      </c>
      <c r="AQ492" s="35" t="str">
        <f t="shared" si="147"/>
        <v/>
      </c>
      <c r="AR492" s="35" t="str">
        <f t="shared" si="148"/>
        <v/>
      </c>
      <c r="AS492" s="35" t="str">
        <f t="shared" si="149"/>
        <v/>
      </c>
      <c r="AT492" s="9"/>
    </row>
    <row r="493" spans="1:46" s="3" customFormat="1" x14ac:dyDescent="0.2">
      <c r="A493" s="11" t="s">
        <v>2177</v>
      </c>
      <c r="B493" s="11" t="s">
        <v>1988</v>
      </c>
      <c r="C493" s="14" t="str">
        <f t="shared" si="134"/>
        <v>貨物等省令 第3条第1項第七号 -テ</v>
      </c>
      <c r="D493" s="11" t="s">
        <v>1985</v>
      </c>
      <c r="E493" s="19" t="s">
        <v>2309</v>
      </c>
      <c r="F493" s="6"/>
      <c r="G493" s="6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10" t="str">
        <f t="shared" si="135"/>
        <v>3-1-7-テ-</v>
      </c>
      <c r="AB493" s="10"/>
      <c r="AC493" s="10">
        <f t="shared" si="136"/>
        <v>2</v>
      </c>
      <c r="AD493" s="10">
        <f t="shared" si="137"/>
        <v>4</v>
      </c>
      <c r="AE493" s="10">
        <f t="shared" si="138"/>
        <v>6</v>
      </c>
      <c r="AF493" s="9"/>
      <c r="AG493" s="9" t="str">
        <f t="shared" si="139"/>
        <v>3</v>
      </c>
      <c r="AH493" s="9" t="str">
        <f t="shared" si="140"/>
        <v>1</v>
      </c>
      <c r="AI493" s="9" t="str">
        <f t="shared" si="141"/>
        <v>7</v>
      </c>
      <c r="AJ493" s="9" t="str">
        <f t="shared" si="142"/>
        <v>-テ</v>
      </c>
      <c r="AK493" s="9"/>
      <c r="AL493" s="9" t="str">
        <f t="shared" si="143"/>
        <v>第3条</v>
      </c>
      <c r="AM493" s="9" t="str">
        <f t="shared" si="144"/>
        <v>第1項</v>
      </c>
      <c r="AN493" s="9" t="str">
        <f t="shared" si="145"/>
        <v>第七号</v>
      </c>
      <c r="AO493" s="35"/>
      <c r="AP493" s="35">
        <f t="shared" si="146"/>
        <v>0</v>
      </c>
      <c r="AQ493" s="35" t="str">
        <f t="shared" si="147"/>
        <v/>
      </c>
      <c r="AR493" s="35" t="str">
        <f t="shared" si="148"/>
        <v/>
      </c>
      <c r="AS493" s="35" t="str">
        <f t="shared" si="149"/>
        <v/>
      </c>
      <c r="AT493" s="9"/>
    </row>
    <row r="494" spans="1:46" x14ac:dyDescent="0.2">
      <c r="A494" s="11" t="s">
        <v>1175</v>
      </c>
      <c r="B494" s="11" t="s">
        <v>1</v>
      </c>
      <c r="C494" s="14" t="str">
        <f t="shared" si="134"/>
        <v>貨物等省令 第3条第1項第八号 -イ</v>
      </c>
      <c r="D494" s="11" t="s">
        <v>6</v>
      </c>
      <c r="E494" s="11" t="s">
        <v>3</v>
      </c>
      <c r="F494" s="6"/>
      <c r="G494" s="6"/>
      <c r="AA494" s="10" t="str">
        <f t="shared" si="135"/>
        <v>3-1-8-イ-</v>
      </c>
      <c r="AB494" s="10"/>
      <c r="AC494" s="10">
        <f t="shared" si="136"/>
        <v>2</v>
      </c>
      <c r="AD494" s="10">
        <f t="shared" si="137"/>
        <v>4</v>
      </c>
      <c r="AE494" s="10">
        <f t="shared" si="138"/>
        <v>6</v>
      </c>
      <c r="AG494" s="9" t="str">
        <f t="shared" si="139"/>
        <v>3</v>
      </c>
      <c r="AH494" s="9" t="str">
        <f t="shared" si="140"/>
        <v>1</v>
      </c>
      <c r="AI494" s="9" t="str">
        <f t="shared" si="141"/>
        <v>8</v>
      </c>
      <c r="AJ494" s="9" t="str">
        <f t="shared" si="142"/>
        <v>-イ</v>
      </c>
      <c r="AL494" s="9" t="str">
        <f t="shared" si="143"/>
        <v>第3条</v>
      </c>
      <c r="AM494" s="9" t="str">
        <f t="shared" si="144"/>
        <v>第1項</v>
      </c>
      <c r="AN494" s="9" t="str">
        <f t="shared" si="145"/>
        <v>第八号</v>
      </c>
      <c r="AO494" s="35"/>
      <c r="AP494" s="35">
        <f t="shared" si="146"/>
        <v>0</v>
      </c>
      <c r="AQ494" s="35" t="str">
        <f t="shared" si="147"/>
        <v/>
      </c>
      <c r="AR494" s="35" t="str">
        <f t="shared" si="148"/>
        <v/>
      </c>
      <c r="AS494" s="35" t="str">
        <f t="shared" si="149"/>
        <v/>
      </c>
    </row>
    <row r="495" spans="1:46" x14ac:dyDescent="0.2">
      <c r="A495" s="11" t="s">
        <v>1180</v>
      </c>
      <c r="B495" s="11" t="s">
        <v>1</v>
      </c>
      <c r="C495" s="14" t="str">
        <f t="shared" si="134"/>
        <v>貨物等省令 第3条第1項第八号 -ロ</v>
      </c>
      <c r="D495" s="11" t="s">
        <v>6</v>
      </c>
      <c r="E495" s="11" t="s">
        <v>3</v>
      </c>
      <c r="F495" s="6"/>
      <c r="G495" s="6"/>
      <c r="AA495" s="10" t="str">
        <f t="shared" si="135"/>
        <v>3-1-8-ロ-</v>
      </c>
      <c r="AB495" s="10"/>
      <c r="AC495" s="10">
        <f t="shared" si="136"/>
        <v>2</v>
      </c>
      <c r="AD495" s="10">
        <f t="shared" si="137"/>
        <v>4</v>
      </c>
      <c r="AE495" s="10">
        <f t="shared" si="138"/>
        <v>6</v>
      </c>
      <c r="AG495" s="9" t="str">
        <f t="shared" si="139"/>
        <v>3</v>
      </c>
      <c r="AH495" s="9" t="str">
        <f t="shared" si="140"/>
        <v>1</v>
      </c>
      <c r="AI495" s="9" t="str">
        <f t="shared" si="141"/>
        <v>8</v>
      </c>
      <c r="AJ495" s="9" t="str">
        <f t="shared" si="142"/>
        <v>-ロ</v>
      </c>
      <c r="AL495" s="9" t="str">
        <f t="shared" si="143"/>
        <v>第3条</v>
      </c>
      <c r="AM495" s="9" t="str">
        <f t="shared" si="144"/>
        <v>第1項</v>
      </c>
      <c r="AN495" s="9" t="str">
        <f t="shared" si="145"/>
        <v>第八号</v>
      </c>
      <c r="AO495" s="35"/>
      <c r="AP495" s="35">
        <f t="shared" si="146"/>
        <v>0</v>
      </c>
      <c r="AQ495" s="35" t="str">
        <f t="shared" si="147"/>
        <v/>
      </c>
      <c r="AR495" s="35" t="str">
        <f t="shared" si="148"/>
        <v/>
      </c>
      <c r="AS495" s="35" t="str">
        <f t="shared" si="149"/>
        <v/>
      </c>
    </row>
    <row r="496" spans="1:46" x14ac:dyDescent="0.2">
      <c r="A496" s="11" t="s">
        <v>1177</v>
      </c>
      <c r="B496" s="11" t="s">
        <v>1</v>
      </c>
      <c r="C496" s="14" t="str">
        <f t="shared" si="134"/>
        <v>貨物等省令 第3条第1項第八号 -ハ</v>
      </c>
      <c r="D496" s="11" t="s">
        <v>6</v>
      </c>
      <c r="E496" s="11" t="s">
        <v>3</v>
      </c>
      <c r="F496" s="6"/>
      <c r="G496" s="6"/>
      <c r="AA496" s="10" t="str">
        <f t="shared" si="135"/>
        <v>3-1-8-ハ-</v>
      </c>
      <c r="AB496" s="10"/>
      <c r="AC496" s="10">
        <f t="shared" si="136"/>
        <v>2</v>
      </c>
      <c r="AD496" s="10">
        <f t="shared" si="137"/>
        <v>4</v>
      </c>
      <c r="AE496" s="10">
        <f t="shared" si="138"/>
        <v>6</v>
      </c>
      <c r="AG496" s="9" t="str">
        <f t="shared" si="139"/>
        <v>3</v>
      </c>
      <c r="AH496" s="9" t="str">
        <f t="shared" si="140"/>
        <v>1</v>
      </c>
      <c r="AI496" s="9" t="str">
        <f t="shared" si="141"/>
        <v>8</v>
      </c>
      <c r="AJ496" s="9" t="str">
        <f t="shared" si="142"/>
        <v>-ハ</v>
      </c>
      <c r="AL496" s="9" t="str">
        <f t="shared" si="143"/>
        <v>第3条</v>
      </c>
      <c r="AM496" s="9" t="str">
        <f t="shared" si="144"/>
        <v>第1項</v>
      </c>
      <c r="AN496" s="9" t="str">
        <f t="shared" si="145"/>
        <v>第八号</v>
      </c>
      <c r="AO496" s="35"/>
      <c r="AP496" s="35">
        <f t="shared" si="146"/>
        <v>0</v>
      </c>
      <c r="AQ496" s="35" t="str">
        <f t="shared" si="147"/>
        <v/>
      </c>
      <c r="AR496" s="35" t="str">
        <f t="shared" si="148"/>
        <v/>
      </c>
      <c r="AS496" s="35" t="str">
        <f t="shared" si="149"/>
        <v/>
      </c>
    </row>
    <row r="497" spans="1:45" x14ac:dyDescent="0.2">
      <c r="A497" s="11" t="s">
        <v>1176</v>
      </c>
      <c r="B497" s="11" t="s">
        <v>1</v>
      </c>
      <c r="C497" s="14" t="str">
        <f t="shared" si="134"/>
        <v>貨物等省令 第3条第1項第八号 -ニ</v>
      </c>
      <c r="D497" s="11" t="s">
        <v>6</v>
      </c>
      <c r="E497" s="11" t="s">
        <v>3</v>
      </c>
      <c r="F497" s="6"/>
      <c r="G497" s="6"/>
      <c r="AA497" s="10" t="str">
        <f t="shared" si="135"/>
        <v>3-1-8-ニ-</v>
      </c>
      <c r="AB497" s="10"/>
      <c r="AC497" s="10">
        <f t="shared" si="136"/>
        <v>2</v>
      </c>
      <c r="AD497" s="10">
        <f t="shared" si="137"/>
        <v>4</v>
      </c>
      <c r="AE497" s="10">
        <f t="shared" si="138"/>
        <v>6</v>
      </c>
      <c r="AG497" s="9" t="str">
        <f t="shared" si="139"/>
        <v>3</v>
      </c>
      <c r="AH497" s="9" t="str">
        <f t="shared" si="140"/>
        <v>1</v>
      </c>
      <c r="AI497" s="9" t="str">
        <f t="shared" si="141"/>
        <v>8</v>
      </c>
      <c r="AJ497" s="9" t="str">
        <f t="shared" si="142"/>
        <v>-ニ</v>
      </c>
      <c r="AL497" s="9" t="str">
        <f t="shared" si="143"/>
        <v>第3条</v>
      </c>
      <c r="AM497" s="9" t="str">
        <f t="shared" si="144"/>
        <v>第1項</v>
      </c>
      <c r="AN497" s="9" t="str">
        <f t="shared" si="145"/>
        <v>第八号</v>
      </c>
      <c r="AO497" s="35"/>
      <c r="AP497" s="35">
        <f t="shared" si="146"/>
        <v>0</v>
      </c>
      <c r="AQ497" s="35" t="str">
        <f t="shared" si="147"/>
        <v/>
      </c>
      <c r="AR497" s="35" t="str">
        <f t="shared" si="148"/>
        <v/>
      </c>
      <c r="AS497" s="35" t="str">
        <f t="shared" si="149"/>
        <v/>
      </c>
    </row>
    <row r="498" spans="1:45" x14ac:dyDescent="0.2">
      <c r="A498" s="11" t="s">
        <v>1179</v>
      </c>
      <c r="B498" s="11" t="s">
        <v>1</v>
      </c>
      <c r="C498" s="14" t="str">
        <f t="shared" si="134"/>
        <v>貨物等省令 第3条第1項第八号 -ホ</v>
      </c>
      <c r="D498" s="11" t="s">
        <v>6</v>
      </c>
      <c r="E498" s="11" t="s">
        <v>3</v>
      </c>
      <c r="F498" s="6"/>
      <c r="G498" s="6"/>
      <c r="AA498" s="10" t="str">
        <f t="shared" si="135"/>
        <v>3-1-8-ホ-</v>
      </c>
      <c r="AB498" s="10"/>
      <c r="AC498" s="10">
        <f t="shared" si="136"/>
        <v>2</v>
      </c>
      <c r="AD498" s="10">
        <f t="shared" si="137"/>
        <v>4</v>
      </c>
      <c r="AE498" s="10">
        <f t="shared" si="138"/>
        <v>6</v>
      </c>
      <c r="AG498" s="9" t="str">
        <f t="shared" si="139"/>
        <v>3</v>
      </c>
      <c r="AH498" s="9" t="str">
        <f t="shared" si="140"/>
        <v>1</v>
      </c>
      <c r="AI498" s="9" t="str">
        <f t="shared" si="141"/>
        <v>8</v>
      </c>
      <c r="AJ498" s="9" t="str">
        <f t="shared" si="142"/>
        <v>-ホ</v>
      </c>
      <c r="AL498" s="9" t="str">
        <f t="shared" si="143"/>
        <v>第3条</v>
      </c>
      <c r="AM498" s="9" t="str">
        <f t="shared" si="144"/>
        <v>第1項</v>
      </c>
      <c r="AN498" s="9" t="str">
        <f t="shared" si="145"/>
        <v>第八号</v>
      </c>
      <c r="AO498" s="35"/>
      <c r="AP498" s="35">
        <f t="shared" si="146"/>
        <v>0</v>
      </c>
      <c r="AQ498" s="35" t="str">
        <f t="shared" si="147"/>
        <v/>
      </c>
      <c r="AR498" s="35" t="str">
        <f t="shared" si="148"/>
        <v/>
      </c>
      <c r="AS498" s="35" t="str">
        <f t="shared" si="149"/>
        <v/>
      </c>
    </row>
    <row r="499" spans="1:45" x14ac:dyDescent="0.2">
      <c r="A499" s="11" t="s">
        <v>1178</v>
      </c>
      <c r="B499" s="11" t="s">
        <v>1</v>
      </c>
      <c r="C499" s="14" t="str">
        <f t="shared" si="134"/>
        <v>貨物等省令 第3条第1項第八号 -ヘ</v>
      </c>
      <c r="D499" s="11" t="s">
        <v>6</v>
      </c>
      <c r="E499" s="11" t="s">
        <v>3</v>
      </c>
      <c r="F499" s="6"/>
      <c r="G499" s="6"/>
      <c r="AA499" s="10" t="str">
        <f t="shared" si="135"/>
        <v>3-1-8-ヘ-</v>
      </c>
      <c r="AB499" s="10"/>
      <c r="AC499" s="10">
        <f t="shared" si="136"/>
        <v>2</v>
      </c>
      <c r="AD499" s="10">
        <f t="shared" si="137"/>
        <v>4</v>
      </c>
      <c r="AE499" s="10">
        <f t="shared" si="138"/>
        <v>6</v>
      </c>
      <c r="AG499" s="9" t="str">
        <f t="shared" si="139"/>
        <v>3</v>
      </c>
      <c r="AH499" s="9" t="str">
        <f t="shared" si="140"/>
        <v>1</v>
      </c>
      <c r="AI499" s="9" t="str">
        <f t="shared" si="141"/>
        <v>8</v>
      </c>
      <c r="AJ499" s="9" t="str">
        <f t="shared" si="142"/>
        <v>-ヘ</v>
      </c>
      <c r="AL499" s="9" t="str">
        <f t="shared" si="143"/>
        <v>第3条</v>
      </c>
      <c r="AM499" s="9" t="str">
        <f t="shared" si="144"/>
        <v>第1項</v>
      </c>
      <c r="AN499" s="9" t="str">
        <f t="shared" si="145"/>
        <v>第八号</v>
      </c>
      <c r="AO499" s="35"/>
      <c r="AP499" s="35">
        <f t="shared" si="146"/>
        <v>0</v>
      </c>
      <c r="AQ499" s="35" t="str">
        <f t="shared" si="147"/>
        <v/>
      </c>
      <c r="AR499" s="35" t="str">
        <f t="shared" si="148"/>
        <v/>
      </c>
      <c r="AS499" s="35" t="str">
        <f t="shared" si="149"/>
        <v/>
      </c>
    </row>
    <row r="500" spans="1:45" ht="13.25" x14ac:dyDescent="0.2">
      <c r="A500" s="11" t="s">
        <v>1181</v>
      </c>
      <c r="B500" s="11" t="s">
        <v>1</v>
      </c>
      <c r="C500" s="14" t="str">
        <f t="shared" si="134"/>
        <v xml:space="preserve">貨物等省令 第3条第1項第九号 </v>
      </c>
      <c r="D500" s="11" t="s">
        <v>6</v>
      </c>
      <c r="E500" s="11" t="s">
        <v>3</v>
      </c>
      <c r="F500" s="6"/>
      <c r="G500" s="6"/>
      <c r="AA500" s="10" t="str">
        <f t="shared" si="135"/>
        <v>3-1-9-</v>
      </c>
      <c r="AB500" s="10"/>
      <c r="AC500" s="10">
        <f t="shared" si="136"/>
        <v>2</v>
      </c>
      <c r="AD500" s="10">
        <f t="shared" si="137"/>
        <v>4</v>
      </c>
      <c r="AE500" s="10">
        <f t="shared" si="138"/>
        <v>6</v>
      </c>
      <c r="AG500" s="9" t="str">
        <f t="shared" si="139"/>
        <v>3</v>
      </c>
      <c r="AH500" s="9" t="str">
        <f t="shared" si="140"/>
        <v>1</v>
      </c>
      <c r="AI500" s="9" t="str">
        <f t="shared" si="141"/>
        <v>9</v>
      </c>
      <c r="AJ500" s="9" t="str">
        <f t="shared" si="142"/>
        <v/>
      </c>
      <c r="AL500" s="9" t="str">
        <f t="shared" si="143"/>
        <v>第3条</v>
      </c>
      <c r="AM500" s="9" t="str">
        <f t="shared" si="144"/>
        <v>第1項</v>
      </c>
      <c r="AN500" s="9" t="str">
        <f t="shared" si="145"/>
        <v>第九号</v>
      </c>
      <c r="AO500" s="35"/>
      <c r="AP500" s="35">
        <f t="shared" si="146"/>
        <v>0</v>
      </c>
      <c r="AQ500" s="35" t="str">
        <f t="shared" si="147"/>
        <v/>
      </c>
      <c r="AR500" s="35" t="str">
        <f t="shared" si="148"/>
        <v/>
      </c>
      <c r="AS500" s="35" t="str">
        <f t="shared" si="149"/>
        <v/>
      </c>
    </row>
    <row r="501" spans="1:45" x14ac:dyDescent="0.2">
      <c r="A501" s="11" t="s">
        <v>1182</v>
      </c>
      <c r="B501" s="11" t="s">
        <v>1</v>
      </c>
      <c r="C501" s="14"/>
      <c r="D501" s="11" t="s">
        <v>2</v>
      </c>
      <c r="E501" s="11" t="s">
        <v>3</v>
      </c>
      <c r="F501" s="6"/>
      <c r="G501" s="6"/>
      <c r="AA501" s="10" t="str">
        <f t="shared" si="135"/>
        <v>3-1-9-イ-</v>
      </c>
      <c r="AB501" s="10"/>
      <c r="AC501" s="10">
        <f t="shared" si="136"/>
        <v>2</v>
      </c>
      <c r="AD501" s="10">
        <f t="shared" si="137"/>
        <v>4</v>
      </c>
      <c r="AE501" s="10">
        <f t="shared" si="138"/>
        <v>6</v>
      </c>
      <c r="AG501" s="9" t="str">
        <f t="shared" si="139"/>
        <v>3</v>
      </c>
      <c r="AH501" s="9" t="str">
        <f t="shared" si="140"/>
        <v>1</v>
      </c>
      <c r="AI501" s="9" t="str">
        <f t="shared" si="141"/>
        <v>9</v>
      </c>
      <c r="AJ501" s="9" t="str">
        <f t="shared" si="142"/>
        <v>-イ</v>
      </c>
      <c r="AL501" s="9" t="str">
        <f t="shared" si="143"/>
        <v>第3条</v>
      </c>
      <c r="AM501" s="9" t="str">
        <f t="shared" si="144"/>
        <v>第1項</v>
      </c>
      <c r="AN501" s="9" t="str">
        <f t="shared" si="145"/>
        <v>第九号</v>
      </c>
      <c r="AO501" s="35"/>
      <c r="AP501" s="35">
        <f t="shared" si="146"/>
        <v>0</v>
      </c>
      <c r="AQ501" s="35" t="str">
        <f t="shared" si="147"/>
        <v/>
      </c>
      <c r="AR501" s="35" t="str">
        <f t="shared" si="148"/>
        <v/>
      </c>
      <c r="AS501" s="35" t="str">
        <f t="shared" si="149"/>
        <v/>
      </c>
    </row>
    <row r="502" spans="1:45" x14ac:dyDescent="0.2">
      <c r="A502" s="11" t="s">
        <v>1183</v>
      </c>
      <c r="B502" s="11" t="s">
        <v>1</v>
      </c>
      <c r="C502" s="14"/>
      <c r="D502" s="11" t="s">
        <v>2</v>
      </c>
      <c r="E502" s="11" t="s">
        <v>3</v>
      </c>
      <c r="F502" s="6"/>
      <c r="G502" s="6"/>
      <c r="AA502" s="10" t="str">
        <f t="shared" si="135"/>
        <v>3-1-9-ロ-</v>
      </c>
      <c r="AB502" s="10"/>
      <c r="AC502" s="10">
        <f t="shared" si="136"/>
        <v>2</v>
      </c>
      <c r="AD502" s="10">
        <f t="shared" si="137"/>
        <v>4</v>
      </c>
      <c r="AE502" s="10">
        <f t="shared" si="138"/>
        <v>6</v>
      </c>
      <c r="AG502" s="9" t="str">
        <f t="shared" si="139"/>
        <v>3</v>
      </c>
      <c r="AH502" s="9" t="str">
        <f t="shared" si="140"/>
        <v>1</v>
      </c>
      <c r="AI502" s="9" t="str">
        <f t="shared" si="141"/>
        <v>9</v>
      </c>
      <c r="AJ502" s="9" t="str">
        <f t="shared" si="142"/>
        <v>-ロ</v>
      </c>
      <c r="AL502" s="9" t="str">
        <f t="shared" si="143"/>
        <v>第3条</v>
      </c>
      <c r="AM502" s="9" t="str">
        <f t="shared" si="144"/>
        <v>第1項</v>
      </c>
      <c r="AN502" s="9" t="str">
        <f t="shared" si="145"/>
        <v>第九号</v>
      </c>
      <c r="AO502" s="35"/>
      <c r="AP502" s="35">
        <f t="shared" si="146"/>
        <v>0</v>
      </c>
      <c r="AQ502" s="35" t="str">
        <f t="shared" si="147"/>
        <v/>
      </c>
      <c r="AR502" s="35" t="str">
        <f t="shared" si="148"/>
        <v/>
      </c>
      <c r="AS502" s="35" t="str">
        <f t="shared" si="149"/>
        <v/>
      </c>
    </row>
    <row r="503" spans="1:45" x14ac:dyDescent="0.2">
      <c r="A503" s="11" t="s">
        <v>1184</v>
      </c>
      <c r="B503" s="11" t="s">
        <v>1</v>
      </c>
      <c r="C503" s="14"/>
      <c r="D503" s="11" t="s">
        <v>2</v>
      </c>
      <c r="E503" s="11" t="s">
        <v>3</v>
      </c>
      <c r="F503" s="6"/>
      <c r="G503" s="6"/>
      <c r="AA503" s="10" t="str">
        <f t="shared" si="135"/>
        <v>3-1-9の2-</v>
      </c>
      <c r="AB503" s="10"/>
      <c r="AC503" s="10">
        <f t="shared" si="136"/>
        <v>2</v>
      </c>
      <c r="AD503" s="10">
        <f t="shared" si="137"/>
        <v>4</v>
      </c>
      <c r="AE503" s="10">
        <f t="shared" si="138"/>
        <v>8</v>
      </c>
      <c r="AG503" s="9" t="str">
        <f t="shared" si="139"/>
        <v>3</v>
      </c>
      <c r="AH503" s="9" t="str">
        <f t="shared" si="140"/>
        <v>1</v>
      </c>
      <c r="AI503" s="9" t="str">
        <f t="shared" si="141"/>
        <v>9の2</v>
      </c>
      <c r="AJ503" s="9" t="str">
        <f t="shared" si="142"/>
        <v/>
      </c>
      <c r="AL503" s="9" t="str">
        <f t="shared" si="143"/>
        <v>第3条</v>
      </c>
      <c r="AM503" s="9" t="str">
        <f t="shared" si="144"/>
        <v>第1項</v>
      </c>
      <c r="AN503" s="9" t="e">
        <f t="shared" si="145"/>
        <v>#VALUE!</v>
      </c>
      <c r="AO503" s="35"/>
      <c r="AP503" s="35">
        <f t="shared" si="146"/>
        <v>1</v>
      </c>
      <c r="AQ503" s="35" t="str">
        <f t="shared" si="147"/>
        <v/>
      </c>
      <c r="AR503" s="35" t="str">
        <f t="shared" si="148"/>
        <v/>
      </c>
      <c r="AS503" s="35" t="str">
        <f t="shared" si="149"/>
        <v/>
      </c>
    </row>
    <row r="504" spans="1:45" x14ac:dyDescent="0.2">
      <c r="A504" s="11" t="s">
        <v>1185</v>
      </c>
      <c r="B504" s="11" t="s">
        <v>1</v>
      </c>
      <c r="C504" s="14" t="str">
        <f t="shared" si="134"/>
        <v>貨物等省令 第3条第1項第九号の二 -イ</v>
      </c>
      <c r="D504" s="11" t="s">
        <v>6</v>
      </c>
      <c r="E504" s="11" t="s">
        <v>3</v>
      </c>
      <c r="F504" s="6"/>
      <c r="G504" s="6"/>
      <c r="AA504" s="10" t="str">
        <f t="shared" si="135"/>
        <v>3-1-9の2-イ-</v>
      </c>
      <c r="AB504" s="10"/>
      <c r="AC504" s="10">
        <f t="shared" si="136"/>
        <v>2</v>
      </c>
      <c r="AD504" s="10">
        <f t="shared" si="137"/>
        <v>4</v>
      </c>
      <c r="AE504" s="10">
        <f t="shared" si="138"/>
        <v>8</v>
      </c>
      <c r="AG504" s="9" t="str">
        <f t="shared" si="139"/>
        <v>3</v>
      </c>
      <c r="AH504" s="9" t="str">
        <f t="shared" si="140"/>
        <v>1</v>
      </c>
      <c r="AI504" s="9" t="str">
        <f t="shared" si="141"/>
        <v>9の2</v>
      </c>
      <c r="AJ504" s="9" t="str">
        <f t="shared" si="142"/>
        <v>-イ</v>
      </c>
      <c r="AL504" s="9" t="str">
        <f t="shared" si="143"/>
        <v>第3条</v>
      </c>
      <c r="AM504" s="9" t="str">
        <f t="shared" si="144"/>
        <v>第1項</v>
      </c>
      <c r="AN504" s="12" t="s">
        <v>2259</v>
      </c>
      <c r="AO504" s="36" t="s">
        <v>2249</v>
      </c>
      <c r="AP504" s="35">
        <f t="shared" si="146"/>
        <v>1</v>
      </c>
      <c r="AQ504" s="35" t="str">
        <f t="shared" si="147"/>
        <v/>
      </c>
      <c r="AR504" s="35" t="str">
        <f t="shared" si="148"/>
        <v/>
      </c>
      <c r="AS504" s="35" t="str">
        <f t="shared" si="149"/>
        <v/>
      </c>
    </row>
    <row r="505" spans="1:45" x14ac:dyDescent="0.2">
      <c r="A505" s="11" t="s">
        <v>2150</v>
      </c>
      <c r="B505" s="11" t="s">
        <v>1988</v>
      </c>
      <c r="C505" s="14" t="str">
        <f t="shared" si="134"/>
        <v>貨物等省令 第3条第1項第九号の二 -イ（補修品に限る）</v>
      </c>
      <c r="D505" s="11" t="s">
        <v>1985</v>
      </c>
      <c r="E505" s="11"/>
      <c r="F505" s="6"/>
      <c r="G505" s="6"/>
      <c r="AA505" s="10" t="str">
        <f t="shared" si="135"/>
        <v>3-1-9の2-イ（補修品に限る）-</v>
      </c>
      <c r="AB505" s="10"/>
      <c r="AC505" s="10">
        <f t="shared" si="136"/>
        <v>2</v>
      </c>
      <c r="AD505" s="10">
        <f t="shared" si="137"/>
        <v>4</v>
      </c>
      <c r="AE505" s="10">
        <f t="shared" si="138"/>
        <v>8</v>
      </c>
      <c r="AG505" s="9" t="str">
        <f t="shared" si="139"/>
        <v>3</v>
      </c>
      <c r="AH505" s="9" t="str">
        <f t="shared" si="140"/>
        <v>1</v>
      </c>
      <c r="AI505" s="9" t="str">
        <f t="shared" si="141"/>
        <v>9の2</v>
      </c>
      <c r="AJ505" s="9" t="str">
        <f t="shared" si="142"/>
        <v>-イ（補修品に限る）</v>
      </c>
      <c r="AL505" s="9" t="str">
        <f t="shared" si="143"/>
        <v>第3条</v>
      </c>
      <c r="AM505" s="9" t="str">
        <f t="shared" si="144"/>
        <v>第1項</v>
      </c>
      <c r="AN505" s="12" t="s">
        <v>2259</v>
      </c>
      <c r="AO505" s="36" t="s">
        <v>2249</v>
      </c>
      <c r="AP505" s="35">
        <f t="shared" si="146"/>
        <v>1</v>
      </c>
      <c r="AQ505" s="35" t="str">
        <f t="shared" si="147"/>
        <v/>
      </c>
      <c r="AR505" s="35" t="str">
        <f t="shared" si="148"/>
        <v/>
      </c>
      <c r="AS505" s="35" t="str">
        <f t="shared" si="149"/>
        <v/>
      </c>
    </row>
    <row r="506" spans="1:45" x14ac:dyDescent="0.2">
      <c r="A506" s="11" t="s">
        <v>1186</v>
      </c>
      <c r="B506" s="11" t="s">
        <v>1</v>
      </c>
      <c r="C506" s="14" t="str">
        <f t="shared" si="134"/>
        <v>貨物等省令 第3条第1項第九号の二 -ロ</v>
      </c>
      <c r="D506" s="11" t="s">
        <v>6</v>
      </c>
      <c r="E506" s="11" t="s">
        <v>3</v>
      </c>
      <c r="F506" s="6"/>
      <c r="G506" s="6"/>
      <c r="AA506" s="10" t="str">
        <f t="shared" si="135"/>
        <v>3-1-9の2-ロ-</v>
      </c>
      <c r="AB506" s="10"/>
      <c r="AC506" s="10">
        <f t="shared" si="136"/>
        <v>2</v>
      </c>
      <c r="AD506" s="10">
        <f t="shared" si="137"/>
        <v>4</v>
      </c>
      <c r="AE506" s="10">
        <f t="shared" si="138"/>
        <v>8</v>
      </c>
      <c r="AG506" s="9" t="str">
        <f t="shared" si="139"/>
        <v>3</v>
      </c>
      <c r="AH506" s="9" t="str">
        <f t="shared" si="140"/>
        <v>1</v>
      </c>
      <c r="AI506" s="9" t="str">
        <f t="shared" si="141"/>
        <v>9の2</v>
      </c>
      <c r="AJ506" s="9" t="str">
        <f t="shared" si="142"/>
        <v>-ロ</v>
      </c>
      <c r="AL506" s="9" t="str">
        <f t="shared" si="143"/>
        <v>第3条</v>
      </c>
      <c r="AM506" s="9" t="str">
        <f t="shared" si="144"/>
        <v>第1項</v>
      </c>
      <c r="AN506" s="12" t="s">
        <v>2259</v>
      </c>
      <c r="AO506" s="36" t="s">
        <v>2249</v>
      </c>
      <c r="AP506" s="35">
        <f t="shared" si="146"/>
        <v>1</v>
      </c>
      <c r="AQ506" s="35" t="str">
        <f t="shared" si="147"/>
        <v/>
      </c>
      <c r="AR506" s="35" t="str">
        <f t="shared" si="148"/>
        <v/>
      </c>
      <c r="AS506" s="35" t="str">
        <f t="shared" si="149"/>
        <v/>
      </c>
    </row>
    <row r="507" spans="1:45" ht="13.25" x14ac:dyDescent="0.2">
      <c r="A507" s="11" t="s">
        <v>1017</v>
      </c>
      <c r="B507" s="11" t="s">
        <v>1</v>
      </c>
      <c r="C507" s="14" t="str">
        <f t="shared" si="134"/>
        <v xml:space="preserve">貨物等省令 第3条第1項第十号 </v>
      </c>
      <c r="D507" s="11" t="s">
        <v>6</v>
      </c>
      <c r="E507" s="11" t="s">
        <v>3</v>
      </c>
      <c r="F507" s="6"/>
      <c r="G507" s="6"/>
      <c r="AA507" s="10" t="str">
        <f t="shared" si="135"/>
        <v>3-1-10-</v>
      </c>
      <c r="AB507" s="10"/>
      <c r="AC507" s="10">
        <f t="shared" si="136"/>
        <v>2</v>
      </c>
      <c r="AD507" s="10">
        <f t="shared" si="137"/>
        <v>4</v>
      </c>
      <c r="AE507" s="10">
        <f t="shared" si="138"/>
        <v>7</v>
      </c>
      <c r="AG507" s="9" t="str">
        <f t="shared" si="139"/>
        <v>3</v>
      </c>
      <c r="AH507" s="9" t="str">
        <f t="shared" si="140"/>
        <v>1</v>
      </c>
      <c r="AI507" s="9" t="str">
        <f t="shared" si="141"/>
        <v>10</v>
      </c>
      <c r="AJ507" s="9" t="str">
        <f t="shared" si="142"/>
        <v/>
      </c>
      <c r="AL507" s="9" t="str">
        <f t="shared" si="143"/>
        <v>第3条</v>
      </c>
      <c r="AM507" s="9" t="str">
        <f t="shared" si="144"/>
        <v>第1項</v>
      </c>
      <c r="AN507" s="9" t="str">
        <f t="shared" si="145"/>
        <v>第十号</v>
      </c>
      <c r="AO507" s="35"/>
      <c r="AP507" s="35">
        <f t="shared" si="146"/>
        <v>0</v>
      </c>
      <c r="AQ507" s="35" t="str">
        <f t="shared" si="147"/>
        <v/>
      </c>
      <c r="AR507" s="35" t="str">
        <f t="shared" si="148"/>
        <v/>
      </c>
      <c r="AS507" s="35" t="str">
        <f t="shared" si="149"/>
        <v/>
      </c>
    </row>
    <row r="508" spans="1:45" x14ac:dyDescent="0.2">
      <c r="A508" s="11" t="s">
        <v>1018</v>
      </c>
      <c r="B508" s="11" t="s">
        <v>1</v>
      </c>
      <c r="C508" s="14" t="str">
        <f t="shared" si="134"/>
        <v xml:space="preserve">貨物等省令 第3条第1項第十号の二 </v>
      </c>
      <c r="D508" s="11" t="s">
        <v>6</v>
      </c>
      <c r="E508" s="11" t="s">
        <v>3</v>
      </c>
      <c r="F508" s="6"/>
      <c r="G508" s="6"/>
      <c r="AA508" s="10" t="str">
        <f t="shared" si="135"/>
        <v>3-1-10の2-</v>
      </c>
      <c r="AB508" s="10"/>
      <c r="AC508" s="10">
        <f t="shared" si="136"/>
        <v>2</v>
      </c>
      <c r="AD508" s="10">
        <f t="shared" si="137"/>
        <v>4</v>
      </c>
      <c r="AE508" s="10">
        <f t="shared" si="138"/>
        <v>9</v>
      </c>
      <c r="AG508" s="9" t="str">
        <f t="shared" si="139"/>
        <v>3</v>
      </c>
      <c r="AH508" s="9" t="str">
        <f t="shared" si="140"/>
        <v>1</v>
      </c>
      <c r="AI508" s="9" t="str">
        <f t="shared" si="141"/>
        <v>10の2</v>
      </c>
      <c r="AJ508" s="9" t="str">
        <f t="shared" si="142"/>
        <v/>
      </c>
      <c r="AL508" s="9" t="str">
        <f t="shared" si="143"/>
        <v>第3条</v>
      </c>
      <c r="AM508" s="9" t="str">
        <f t="shared" si="144"/>
        <v>第1項</v>
      </c>
      <c r="AN508" s="12" t="s">
        <v>2260</v>
      </c>
      <c r="AO508" s="36" t="s">
        <v>2249</v>
      </c>
      <c r="AP508" s="35">
        <f t="shared" si="146"/>
        <v>1</v>
      </c>
      <c r="AQ508" s="35" t="str">
        <f t="shared" si="147"/>
        <v/>
      </c>
      <c r="AR508" s="35" t="str">
        <f t="shared" si="148"/>
        <v/>
      </c>
      <c r="AS508" s="35" t="str">
        <f t="shared" si="149"/>
        <v/>
      </c>
    </row>
    <row r="509" spans="1:45" x14ac:dyDescent="0.2">
      <c r="A509" s="11" t="s">
        <v>1019</v>
      </c>
      <c r="B509" s="11" t="s">
        <v>1</v>
      </c>
      <c r="C509" s="14" t="str">
        <f t="shared" si="134"/>
        <v>貨物等省令 第3条第1項第十一号 -イ</v>
      </c>
      <c r="D509" s="11" t="s">
        <v>6</v>
      </c>
      <c r="E509" s="11" t="s">
        <v>3</v>
      </c>
      <c r="F509" s="6"/>
      <c r="G509" s="6"/>
      <c r="AA509" s="10" t="str">
        <f t="shared" si="135"/>
        <v>3-1-11-イ-</v>
      </c>
      <c r="AB509" s="10"/>
      <c r="AC509" s="10">
        <f t="shared" si="136"/>
        <v>2</v>
      </c>
      <c r="AD509" s="10">
        <f t="shared" si="137"/>
        <v>4</v>
      </c>
      <c r="AE509" s="10">
        <f t="shared" si="138"/>
        <v>7</v>
      </c>
      <c r="AG509" s="9" t="str">
        <f t="shared" si="139"/>
        <v>3</v>
      </c>
      <c r="AH509" s="9" t="str">
        <f t="shared" si="140"/>
        <v>1</v>
      </c>
      <c r="AI509" s="9" t="str">
        <f t="shared" si="141"/>
        <v>11</v>
      </c>
      <c r="AJ509" s="9" t="str">
        <f t="shared" si="142"/>
        <v>-イ</v>
      </c>
      <c r="AL509" s="9" t="str">
        <f t="shared" si="143"/>
        <v>第3条</v>
      </c>
      <c r="AM509" s="9" t="str">
        <f t="shared" si="144"/>
        <v>第1項</v>
      </c>
      <c r="AN509" s="9" t="str">
        <f t="shared" si="145"/>
        <v>第十一号</v>
      </c>
      <c r="AO509" s="35"/>
      <c r="AP509" s="35">
        <f t="shared" si="146"/>
        <v>0</v>
      </c>
      <c r="AQ509" s="35" t="str">
        <f t="shared" si="147"/>
        <v/>
      </c>
      <c r="AR509" s="35" t="str">
        <f t="shared" si="148"/>
        <v/>
      </c>
      <c r="AS509" s="35" t="str">
        <f t="shared" si="149"/>
        <v/>
      </c>
    </row>
    <row r="510" spans="1:45" x14ac:dyDescent="0.2">
      <c r="A510" s="11" t="s">
        <v>1025</v>
      </c>
      <c r="B510" s="11" t="s">
        <v>1</v>
      </c>
      <c r="C510" s="14" t="str">
        <f t="shared" si="134"/>
        <v>貨物等省令 第3条第1項第十一号 -ロ</v>
      </c>
      <c r="D510" s="11" t="s">
        <v>6</v>
      </c>
      <c r="E510" s="11" t="s">
        <v>3</v>
      </c>
      <c r="F510" s="6"/>
      <c r="G510" s="6"/>
      <c r="AA510" s="10" t="str">
        <f t="shared" si="135"/>
        <v>3-1-11-ロ-</v>
      </c>
      <c r="AB510" s="10"/>
      <c r="AC510" s="10">
        <f t="shared" si="136"/>
        <v>2</v>
      </c>
      <c r="AD510" s="10">
        <f t="shared" si="137"/>
        <v>4</v>
      </c>
      <c r="AE510" s="10">
        <f t="shared" si="138"/>
        <v>7</v>
      </c>
      <c r="AG510" s="9" t="str">
        <f t="shared" si="139"/>
        <v>3</v>
      </c>
      <c r="AH510" s="9" t="str">
        <f t="shared" si="140"/>
        <v>1</v>
      </c>
      <c r="AI510" s="9" t="str">
        <f t="shared" si="141"/>
        <v>11</v>
      </c>
      <c r="AJ510" s="9" t="str">
        <f t="shared" si="142"/>
        <v>-ロ</v>
      </c>
      <c r="AL510" s="9" t="str">
        <f t="shared" si="143"/>
        <v>第3条</v>
      </c>
      <c r="AM510" s="9" t="str">
        <f t="shared" si="144"/>
        <v>第1項</v>
      </c>
      <c r="AN510" s="9" t="str">
        <f t="shared" si="145"/>
        <v>第十一号</v>
      </c>
      <c r="AO510" s="35"/>
      <c r="AP510" s="35">
        <f t="shared" si="146"/>
        <v>0</v>
      </c>
      <c r="AQ510" s="35" t="str">
        <f t="shared" si="147"/>
        <v/>
      </c>
      <c r="AR510" s="35" t="str">
        <f t="shared" si="148"/>
        <v/>
      </c>
      <c r="AS510" s="35" t="str">
        <f t="shared" si="149"/>
        <v/>
      </c>
    </row>
    <row r="511" spans="1:45" x14ac:dyDescent="0.2">
      <c r="A511" s="11" t="s">
        <v>1023</v>
      </c>
      <c r="B511" s="11" t="s">
        <v>1</v>
      </c>
      <c r="C511" s="14" t="str">
        <f t="shared" si="134"/>
        <v>貨物等省令 第3条第1項第十一号 -ハ</v>
      </c>
      <c r="D511" s="11" t="s">
        <v>6</v>
      </c>
      <c r="E511" s="11" t="s">
        <v>3</v>
      </c>
      <c r="F511" s="6"/>
      <c r="G511" s="6"/>
      <c r="AA511" s="10" t="str">
        <f t="shared" si="135"/>
        <v>3-1-11-ハ-</v>
      </c>
      <c r="AB511" s="10"/>
      <c r="AC511" s="10">
        <f t="shared" si="136"/>
        <v>2</v>
      </c>
      <c r="AD511" s="10">
        <f t="shared" si="137"/>
        <v>4</v>
      </c>
      <c r="AE511" s="10">
        <f t="shared" si="138"/>
        <v>7</v>
      </c>
      <c r="AG511" s="9" t="str">
        <f t="shared" si="139"/>
        <v>3</v>
      </c>
      <c r="AH511" s="9" t="str">
        <f t="shared" si="140"/>
        <v>1</v>
      </c>
      <c r="AI511" s="9" t="str">
        <f t="shared" si="141"/>
        <v>11</v>
      </c>
      <c r="AJ511" s="9" t="str">
        <f t="shared" si="142"/>
        <v>-ハ</v>
      </c>
      <c r="AL511" s="9" t="str">
        <f t="shared" si="143"/>
        <v>第3条</v>
      </c>
      <c r="AM511" s="9" t="str">
        <f t="shared" si="144"/>
        <v>第1項</v>
      </c>
      <c r="AN511" s="9" t="str">
        <f t="shared" si="145"/>
        <v>第十一号</v>
      </c>
      <c r="AO511" s="35"/>
      <c r="AP511" s="35">
        <f t="shared" si="146"/>
        <v>0</v>
      </c>
      <c r="AQ511" s="35" t="str">
        <f t="shared" si="147"/>
        <v/>
      </c>
      <c r="AR511" s="35" t="str">
        <f t="shared" si="148"/>
        <v/>
      </c>
      <c r="AS511" s="35" t="str">
        <f t="shared" si="149"/>
        <v/>
      </c>
    </row>
    <row r="512" spans="1:45" x14ac:dyDescent="0.2">
      <c r="A512" s="11" t="s">
        <v>1020</v>
      </c>
      <c r="B512" s="11" t="s">
        <v>1</v>
      </c>
      <c r="C512" s="14" t="str">
        <f t="shared" si="134"/>
        <v>貨物等省令 第3条第1項第十一号 -ニ-1</v>
      </c>
      <c r="D512" s="11" t="s">
        <v>6</v>
      </c>
      <c r="E512" s="11" t="s">
        <v>3</v>
      </c>
      <c r="F512" s="6"/>
      <c r="G512" s="6"/>
      <c r="AA512" s="10" t="str">
        <f t="shared" si="135"/>
        <v>3-1-11-ニ-1-</v>
      </c>
      <c r="AB512" s="10"/>
      <c r="AC512" s="10">
        <f t="shared" si="136"/>
        <v>2</v>
      </c>
      <c r="AD512" s="10">
        <f t="shared" si="137"/>
        <v>4</v>
      </c>
      <c r="AE512" s="10">
        <f t="shared" si="138"/>
        <v>7</v>
      </c>
      <c r="AG512" s="9" t="str">
        <f t="shared" si="139"/>
        <v>3</v>
      </c>
      <c r="AH512" s="9" t="str">
        <f t="shared" si="140"/>
        <v>1</v>
      </c>
      <c r="AI512" s="9" t="str">
        <f t="shared" si="141"/>
        <v>11</v>
      </c>
      <c r="AJ512" s="9" t="str">
        <f t="shared" si="142"/>
        <v>-ニ-1</v>
      </c>
      <c r="AL512" s="9" t="str">
        <f t="shared" si="143"/>
        <v>第3条</v>
      </c>
      <c r="AM512" s="9" t="str">
        <f t="shared" si="144"/>
        <v>第1項</v>
      </c>
      <c r="AN512" s="9" t="str">
        <f t="shared" si="145"/>
        <v>第十一号</v>
      </c>
      <c r="AO512" s="35"/>
      <c r="AP512" s="35">
        <f t="shared" si="146"/>
        <v>0</v>
      </c>
      <c r="AQ512" s="35" t="str">
        <f t="shared" si="147"/>
        <v/>
      </c>
      <c r="AR512" s="35" t="str">
        <f t="shared" si="148"/>
        <v/>
      </c>
      <c r="AS512" s="35" t="str">
        <f t="shared" si="149"/>
        <v/>
      </c>
    </row>
    <row r="513" spans="1:45" x14ac:dyDescent="0.2">
      <c r="A513" s="11" t="s">
        <v>1021</v>
      </c>
      <c r="B513" s="11" t="s">
        <v>1</v>
      </c>
      <c r="C513" s="14" t="str">
        <f t="shared" si="134"/>
        <v>貨物等省令 第3条第1項第十一号 -ニ-2</v>
      </c>
      <c r="D513" s="11" t="s">
        <v>6</v>
      </c>
      <c r="E513" s="11" t="s">
        <v>3</v>
      </c>
      <c r="F513" s="6"/>
      <c r="G513" s="6"/>
      <c r="AA513" s="10" t="str">
        <f t="shared" si="135"/>
        <v>3-1-11-ニ-2-</v>
      </c>
      <c r="AB513" s="10"/>
      <c r="AC513" s="10">
        <f t="shared" si="136"/>
        <v>2</v>
      </c>
      <c r="AD513" s="10">
        <f t="shared" si="137"/>
        <v>4</v>
      </c>
      <c r="AE513" s="10">
        <f t="shared" si="138"/>
        <v>7</v>
      </c>
      <c r="AG513" s="9" t="str">
        <f t="shared" si="139"/>
        <v>3</v>
      </c>
      <c r="AH513" s="9" t="str">
        <f t="shared" si="140"/>
        <v>1</v>
      </c>
      <c r="AI513" s="9" t="str">
        <f t="shared" si="141"/>
        <v>11</v>
      </c>
      <c r="AJ513" s="9" t="str">
        <f t="shared" si="142"/>
        <v>-ニ-2</v>
      </c>
      <c r="AL513" s="9" t="str">
        <f t="shared" si="143"/>
        <v>第3条</v>
      </c>
      <c r="AM513" s="9" t="str">
        <f t="shared" si="144"/>
        <v>第1項</v>
      </c>
      <c r="AN513" s="9" t="str">
        <f t="shared" si="145"/>
        <v>第十一号</v>
      </c>
      <c r="AO513" s="35"/>
      <c r="AP513" s="35">
        <f t="shared" si="146"/>
        <v>0</v>
      </c>
      <c r="AQ513" s="35" t="str">
        <f t="shared" si="147"/>
        <v/>
      </c>
      <c r="AR513" s="35" t="str">
        <f t="shared" si="148"/>
        <v/>
      </c>
      <c r="AS513" s="35" t="str">
        <f t="shared" si="149"/>
        <v/>
      </c>
    </row>
    <row r="514" spans="1:45" x14ac:dyDescent="0.2">
      <c r="A514" s="11" t="s">
        <v>1022</v>
      </c>
      <c r="B514" s="11" t="s">
        <v>1</v>
      </c>
      <c r="C514" s="14" t="str">
        <f t="shared" ref="C514:C575" si="150">"貨物等省令 "&amp;AL514&amp;AM514&amp;AN514&amp;" "&amp;AJ514</f>
        <v>貨物等省令 第3条第1項第十一号 -ニ-3</v>
      </c>
      <c r="D514" s="11" t="s">
        <v>6</v>
      </c>
      <c r="E514" s="11" t="s">
        <v>3</v>
      </c>
      <c r="F514" s="6"/>
      <c r="G514" s="6"/>
      <c r="AA514" s="10" t="str">
        <f t="shared" si="135"/>
        <v>3-1-11-ニ-3-</v>
      </c>
      <c r="AB514" s="10"/>
      <c r="AC514" s="10">
        <f t="shared" si="136"/>
        <v>2</v>
      </c>
      <c r="AD514" s="10">
        <f t="shared" si="137"/>
        <v>4</v>
      </c>
      <c r="AE514" s="10">
        <f t="shared" si="138"/>
        <v>7</v>
      </c>
      <c r="AG514" s="9" t="str">
        <f t="shared" si="139"/>
        <v>3</v>
      </c>
      <c r="AH514" s="9" t="str">
        <f t="shared" si="140"/>
        <v>1</v>
      </c>
      <c r="AI514" s="9" t="str">
        <f t="shared" si="141"/>
        <v>11</v>
      </c>
      <c r="AJ514" s="9" t="str">
        <f t="shared" si="142"/>
        <v>-ニ-3</v>
      </c>
      <c r="AL514" s="9" t="str">
        <f t="shared" si="143"/>
        <v>第3条</v>
      </c>
      <c r="AM514" s="9" t="str">
        <f t="shared" si="144"/>
        <v>第1項</v>
      </c>
      <c r="AN514" s="9" t="str">
        <f t="shared" si="145"/>
        <v>第十一号</v>
      </c>
      <c r="AO514" s="35"/>
      <c r="AP514" s="35">
        <f t="shared" si="146"/>
        <v>0</v>
      </c>
      <c r="AQ514" s="35" t="str">
        <f t="shared" si="147"/>
        <v/>
      </c>
      <c r="AR514" s="35" t="str">
        <f t="shared" si="148"/>
        <v/>
      </c>
      <c r="AS514" s="35" t="str">
        <f t="shared" si="149"/>
        <v/>
      </c>
    </row>
    <row r="515" spans="1:45" x14ac:dyDescent="0.2">
      <c r="A515" s="11" t="s">
        <v>1024</v>
      </c>
      <c r="B515" s="11" t="s">
        <v>1</v>
      </c>
      <c r="C515" s="14" t="str">
        <f t="shared" si="150"/>
        <v>貨物等省令 第3条第1項第十一号 -ホ</v>
      </c>
      <c r="D515" s="11" t="s">
        <v>6</v>
      </c>
      <c r="E515" s="11" t="s">
        <v>3</v>
      </c>
      <c r="F515" s="6"/>
      <c r="G515" s="6"/>
      <c r="AA515" s="10" t="str">
        <f t="shared" ref="AA515:AA578" si="151">A515&amp;"-"</f>
        <v>3-1-11-ホ-</v>
      </c>
      <c r="AB515" s="10"/>
      <c r="AC515" s="10">
        <f t="shared" si="136"/>
        <v>2</v>
      </c>
      <c r="AD515" s="10">
        <f t="shared" si="137"/>
        <v>4</v>
      </c>
      <c r="AE515" s="10">
        <f t="shared" si="138"/>
        <v>7</v>
      </c>
      <c r="AG515" s="9" t="str">
        <f t="shared" si="139"/>
        <v>3</v>
      </c>
      <c r="AH515" s="9" t="str">
        <f t="shared" si="140"/>
        <v>1</v>
      </c>
      <c r="AI515" s="9" t="str">
        <f t="shared" si="141"/>
        <v>11</v>
      </c>
      <c r="AJ515" s="9" t="str">
        <f t="shared" si="142"/>
        <v>-ホ</v>
      </c>
      <c r="AL515" s="9" t="str">
        <f t="shared" si="143"/>
        <v>第3条</v>
      </c>
      <c r="AM515" s="9" t="str">
        <f t="shared" si="144"/>
        <v>第1項</v>
      </c>
      <c r="AN515" s="9" t="str">
        <f t="shared" si="145"/>
        <v>第十一号</v>
      </c>
      <c r="AO515" s="35"/>
      <c r="AP515" s="35">
        <f t="shared" si="146"/>
        <v>0</v>
      </c>
      <c r="AQ515" s="35" t="str">
        <f t="shared" si="147"/>
        <v/>
      </c>
      <c r="AR515" s="35" t="str">
        <f t="shared" si="148"/>
        <v/>
      </c>
      <c r="AS515" s="35" t="str">
        <f t="shared" si="149"/>
        <v/>
      </c>
    </row>
    <row r="516" spans="1:45" ht="13.25" x14ac:dyDescent="0.2">
      <c r="A516" s="11" t="s">
        <v>1026</v>
      </c>
      <c r="B516" s="11" t="s">
        <v>1</v>
      </c>
      <c r="C516" s="14" t="str">
        <f t="shared" si="150"/>
        <v xml:space="preserve">貨物等省令 第3条第1項第十二号 </v>
      </c>
      <c r="D516" s="11" t="s">
        <v>6</v>
      </c>
      <c r="E516" s="11" t="s">
        <v>3</v>
      </c>
      <c r="F516" s="6"/>
      <c r="G516" s="6"/>
      <c r="AA516" s="10" t="str">
        <f t="shared" si="151"/>
        <v>3-1-12-</v>
      </c>
      <c r="AB516" s="10"/>
      <c r="AC516" s="10">
        <f t="shared" si="136"/>
        <v>2</v>
      </c>
      <c r="AD516" s="10">
        <f t="shared" si="137"/>
        <v>4</v>
      </c>
      <c r="AE516" s="10">
        <f t="shared" si="138"/>
        <v>7</v>
      </c>
      <c r="AG516" s="9" t="str">
        <f t="shared" si="139"/>
        <v>3</v>
      </c>
      <c r="AH516" s="9" t="str">
        <f t="shared" si="140"/>
        <v>1</v>
      </c>
      <c r="AI516" s="9" t="str">
        <f t="shared" si="141"/>
        <v>12</v>
      </c>
      <c r="AJ516" s="9" t="str">
        <f t="shared" si="142"/>
        <v/>
      </c>
      <c r="AL516" s="9" t="str">
        <f t="shared" si="143"/>
        <v>第3条</v>
      </c>
      <c r="AM516" s="9" t="str">
        <f t="shared" si="144"/>
        <v>第1項</v>
      </c>
      <c r="AN516" s="9" t="str">
        <f t="shared" si="145"/>
        <v>第十二号</v>
      </c>
      <c r="AO516" s="35"/>
      <c r="AP516" s="35">
        <f t="shared" si="146"/>
        <v>0</v>
      </c>
      <c r="AQ516" s="35" t="str">
        <f t="shared" si="147"/>
        <v/>
      </c>
      <c r="AR516" s="35" t="str">
        <f t="shared" si="148"/>
        <v/>
      </c>
      <c r="AS516" s="35" t="str">
        <f t="shared" si="149"/>
        <v/>
      </c>
    </row>
    <row r="517" spans="1:45" x14ac:dyDescent="0.2">
      <c r="A517" s="11" t="s">
        <v>1027</v>
      </c>
      <c r="B517" s="11" t="s">
        <v>1</v>
      </c>
      <c r="C517" s="14" t="str">
        <f t="shared" si="150"/>
        <v>貨物等省令 第3条第1項第十三号 -イ</v>
      </c>
      <c r="D517" s="11" t="s">
        <v>6</v>
      </c>
      <c r="E517" s="11" t="s">
        <v>3</v>
      </c>
      <c r="F517" s="6"/>
      <c r="G517" s="6"/>
      <c r="AA517" s="10" t="str">
        <f t="shared" si="151"/>
        <v>3-1-13-イ-</v>
      </c>
      <c r="AB517" s="10"/>
      <c r="AC517" s="10">
        <f t="shared" si="136"/>
        <v>2</v>
      </c>
      <c r="AD517" s="10">
        <f t="shared" si="137"/>
        <v>4</v>
      </c>
      <c r="AE517" s="10">
        <f t="shared" si="138"/>
        <v>7</v>
      </c>
      <c r="AG517" s="9" t="str">
        <f t="shared" si="139"/>
        <v>3</v>
      </c>
      <c r="AH517" s="9" t="str">
        <f t="shared" si="140"/>
        <v>1</v>
      </c>
      <c r="AI517" s="9" t="str">
        <f t="shared" si="141"/>
        <v>13</v>
      </c>
      <c r="AJ517" s="9" t="str">
        <f t="shared" si="142"/>
        <v>-イ</v>
      </c>
      <c r="AL517" s="9" t="str">
        <f t="shared" si="143"/>
        <v>第3条</v>
      </c>
      <c r="AM517" s="9" t="str">
        <f t="shared" si="144"/>
        <v>第1項</v>
      </c>
      <c r="AN517" s="9" t="str">
        <f t="shared" si="145"/>
        <v>第十三号</v>
      </c>
      <c r="AO517" s="35"/>
      <c r="AP517" s="35">
        <f t="shared" si="146"/>
        <v>0</v>
      </c>
      <c r="AQ517" s="35" t="str">
        <f t="shared" si="147"/>
        <v/>
      </c>
      <c r="AR517" s="35" t="str">
        <f t="shared" si="148"/>
        <v/>
      </c>
      <c r="AS517" s="35" t="str">
        <f t="shared" si="149"/>
        <v/>
      </c>
    </row>
    <row r="518" spans="1:45" x14ac:dyDescent="0.2">
      <c r="A518" s="11" t="s">
        <v>1028</v>
      </c>
      <c r="B518" s="11" t="s">
        <v>1</v>
      </c>
      <c r="C518" s="14" t="str">
        <f t="shared" si="150"/>
        <v>貨物等省令 第3条第1項第十三号 -ロ</v>
      </c>
      <c r="D518" s="11" t="s">
        <v>6</v>
      </c>
      <c r="E518" s="11" t="s">
        <v>3</v>
      </c>
      <c r="F518" s="6"/>
      <c r="G518" s="6"/>
      <c r="AA518" s="10" t="str">
        <f t="shared" si="151"/>
        <v>3-1-13-ロ-</v>
      </c>
      <c r="AB518" s="10"/>
      <c r="AC518" s="10">
        <f t="shared" ref="AC518:AC581" si="152">IF(ISERROR(SEARCH("-",$AA518,AB518+1)),"",SEARCH("-",$AA518,AB518+1))</f>
        <v>2</v>
      </c>
      <c r="AD518" s="10">
        <f t="shared" ref="AD518:AD581" si="153">IF(ISERROR(SEARCH("-",$AA518,AC518+1)),"",SEARCH("-",$AA518,AC518+1))</f>
        <v>4</v>
      </c>
      <c r="AE518" s="10">
        <f t="shared" ref="AE518:AE581" si="154">IF(ISERROR(SEARCH("-",$AA518,AD518+1)),"",SEARCH("-",$AA518,AD518+1))</f>
        <v>7</v>
      </c>
      <c r="AG518" s="9" t="str">
        <f t="shared" ref="AG518:AG581" si="155">IF(ISERROR(MID($AA518,AB518+1,AC518-AB518-1)),"",MID($AA518,AB518+1,AC518-AB518-1))</f>
        <v>3</v>
      </c>
      <c r="AH518" s="9" t="str">
        <f t="shared" ref="AH518:AH581" si="156">IF(ISERROR(MID($AA518,AC518+1,AD518-AC518-1)),"",MID($AA518,AC518+1,AD518-AC518-1))</f>
        <v>1</v>
      </c>
      <c r="AI518" s="9" t="str">
        <f t="shared" ref="AI518:AI581" si="157">IF(ISERROR(MID($AA518,AD518+1,AE518-AD518-1)),"",MID($AA518,AD518+1,AE518-AD518-1))</f>
        <v>13</v>
      </c>
      <c r="AJ518" s="9" t="str">
        <f t="shared" ref="AJ518:AJ581" si="158">IF(ISERROR(MID($A518,AE518,100)),"",MID($A518,AE518,100))</f>
        <v>-ロ</v>
      </c>
      <c r="AL518" s="9" t="str">
        <f t="shared" ref="AL518:AL581" si="159">"第"&amp;AG518&amp;"条"</f>
        <v>第3条</v>
      </c>
      <c r="AM518" s="9" t="str">
        <f t="shared" ref="AM518:AM581" si="160">"第"&amp;AH518&amp;"項"</f>
        <v>第1項</v>
      </c>
      <c r="AN518" s="9" t="str">
        <f t="shared" ref="AN518:AN581" si="161">"第"&amp;NUMBERSTRING(AI518,1)&amp;"号"</f>
        <v>第十三号</v>
      </c>
      <c r="AO518" s="35"/>
      <c r="AP518" s="35">
        <f t="shared" ref="AP518:AP581" si="162">COUNTIF(AA518,"*の*")</f>
        <v>0</v>
      </c>
      <c r="AQ518" s="35" t="str">
        <f t="shared" ref="AQ518:AQ581" si="163">IF(AI518="","号なし","")</f>
        <v/>
      </c>
      <c r="AR518" s="35" t="str">
        <f t="shared" ref="AR518:AR581" si="164">IF(AH518="","項なし","")</f>
        <v/>
      </c>
      <c r="AS518" s="35" t="str">
        <f t="shared" ref="AS518:AS581" si="165">IF(AG518="","条なし","")</f>
        <v/>
      </c>
    </row>
    <row r="519" spans="1:45" ht="13.25" x14ac:dyDescent="0.2">
      <c r="A519" s="11" t="s">
        <v>1029</v>
      </c>
      <c r="B519" s="11" t="s">
        <v>1</v>
      </c>
      <c r="C519" s="14" t="str">
        <f t="shared" si="150"/>
        <v xml:space="preserve">貨物等省令 第3条第1項第十四号 </v>
      </c>
      <c r="D519" s="11" t="s">
        <v>6</v>
      </c>
      <c r="E519" s="11" t="s">
        <v>3</v>
      </c>
      <c r="F519" s="6"/>
      <c r="G519" s="6"/>
      <c r="AA519" s="10" t="str">
        <f t="shared" si="151"/>
        <v>3-1-14-</v>
      </c>
      <c r="AB519" s="10"/>
      <c r="AC519" s="10">
        <f t="shared" si="152"/>
        <v>2</v>
      </c>
      <c r="AD519" s="10">
        <f t="shared" si="153"/>
        <v>4</v>
      </c>
      <c r="AE519" s="10">
        <f t="shared" si="154"/>
        <v>7</v>
      </c>
      <c r="AG519" s="9" t="str">
        <f t="shared" si="155"/>
        <v>3</v>
      </c>
      <c r="AH519" s="9" t="str">
        <f t="shared" si="156"/>
        <v>1</v>
      </c>
      <c r="AI519" s="9" t="str">
        <f t="shared" si="157"/>
        <v>14</v>
      </c>
      <c r="AJ519" s="9" t="str">
        <f t="shared" si="158"/>
        <v/>
      </c>
      <c r="AL519" s="9" t="str">
        <f t="shared" si="159"/>
        <v>第3条</v>
      </c>
      <c r="AM519" s="9" t="str">
        <f t="shared" si="160"/>
        <v>第1項</v>
      </c>
      <c r="AN519" s="9" t="str">
        <f t="shared" si="161"/>
        <v>第十四号</v>
      </c>
      <c r="AO519" s="35"/>
      <c r="AP519" s="35">
        <f t="shared" si="162"/>
        <v>0</v>
      </c>
      <c r="AQ519" s="35" t="str">
        <f t="shared" si="163"/>
        <v/>
      </c>
      <c r="AR519" s="35" t="str">
        <f t="shared" si="164"/>
        <v/>
      </c>
      <c r="AS519" s="35" t="str">
        <f t="shared" si="165"/>
        <v/>
      </c>
    </row>
    <row r="520" spans="1:45" ht="13.25" x14ac:dyDescent="0.2">
      <c r="A520" s="11" t="s">
        <v>1030</v>
      </c>
      <c r="B520" s="11" t="s">
        <v>1</v>
      </c>
      <c r="C520" s="14" t="str">
        <f t="shared" si="150"/>
        <v xml:space="preserve">貨物等省令 第3条第1項第十五号 </v>
      </c>
      <c r="D520" s="11" t="s">
        <v>6</v>
      </c>
      <c r="E520" s="11" t="s">
        <v>3</v>
      </c>
      <c r="F520" s="6"/>
      <c r="G520" s="6"/>
      <c r="AA520" s="10" t="str">
        <f t="shared" si="151"/>
        <v>3-1-15-</v>
      </c>
      <c r="AB520" s="10"/>
      <c r="AC520" s="10">
        <f t="shared" si="152"/>
        <v>2</v>
      </c>
      <c r="AD520" s="10">
        <f t="shared" si="153"/>
        <v>4</v>
      </c>
      <c r="AE520" s="10">
        <f t="shared" si="154"/>
        <v>7</v>
      </c>
      <c r="AG520" s="9" t="str">
        <f t="shared" si="155"/>
        <v>3</v>
      </c>
      <c r="AH520" s="9" t="str">
        <f t="shared" si="156"/>
        <v>1</v>
      </c>
      <c r="AI520" s="9" t="str">
        <f t="shared" si="157"/>
        <v>15</v>
      </c>
      <c r="AJ520" s="9" t="str">
        <f t="shared" si="158"/>
        <v/>
      </c>
      <c r="AL520" s="9" t="str">
        <f t="shared" si="159"/>
        <v>第3条</v>
      </c>
      <c r="AM520" s="9" t="str">
        <f t="shared" si="160"/>
        <v>第1項</v>
      </c>
      <c r="AN520" s="9" t="str">
        <f t="shared" si="161"/>
        <v>第十五号</v>
      </c>
      <c r="AO520" s="35"/>
      <c r="AP520" s="35">
        <f t="shared" si="162"/>
        <v>0</v>
      </c>
      <c r="AQ520" s="35" t="str">
        <f t="shared" si="163"/>
        <v/>
      </c>
      <c r="AR520" s="35" t="str">
        <f t="shared" si="164"/>
        <v/>
      </c>
      <c r="AS520" s="35" t="str">
        <f t="shared" si="165"/>
        <v/>
      </c>
    </row>
    <row r="521" spans="1:45" x14ac:dyDescent="0.2">
      <c r="A521" s="11" t="s">
        <v>1031</v>
      </c>
      <c r="B521" s="11" t="s">
        <v>1</v>
      </c>
      <c r="C521" s="14" t="str">
        <f t="shared" si="150"/>
        <v>貨物等省令 第3条第1項第十六号 -イ</v>
      </c>
      <c r="D521" s="11" t="s">
        <v>6</v>
      </c>
      <c r="E521" s="11" t="s">
        <v>3</v>
      </c>
      <c r="F521" s="6"/>
      <c r="G521" s="6"/>
      <c r="AA521" s="10" t="str">
        <f t="shared" si="151"/>
        <v>3-1-16-イ-</v>
      </c>
      <c r="AB521" s="10"/>
      <c r="AC521" s="10">
        <f t="shared" si="152"/>
        <v>2</v>
      </c>
      <c r="AD521" s="10">
        <f t="shared" si="153"/>
        <v>4</v>
      </c>
      <c r="AE521" s="10">
        <f t="shared" si="154"/>
        <v>7</v>
      </c>
      <c r="AG521" s="9" t="str">
        <f t="shared" si="155"/>
        <v>3</v>
      </c>
      <c r="AH521" s="9" t="str">
        <f t="shared" si="156"/>
        <v>1</v>
      </c>
      <c r="AI521" s="9" t="str">
        <f t="shared" si="157"/>
        <v>16</v>
      </c>
      <c r="AJ521" s="9" t="str">
        <f t="shared" si="158"/>
        <v>-イ</v>
      </c>
      <c r="AL521" s="9" t="str">
        <f t="shared" si="159"/>
        <v>第3条</v>
      </c>
      <c r="AM521" s="9" t="str">
        <f t="shared" si="160"/>
        <v>第1項</v>
      </c>
      <c r="AN521" s="9" t="str">
        <f t="shared" si="161"/>
        <v>第十六号</v>
      </c>
      <c r="AO521" s="35"/>
      <c r="AP521" s="35">
        <f t="shared" si="162"/>
        <v>0</v>
      </c>
      <c r="AQ521" s="35" t="str">
        <f t="shared" si="163"/>
        <v/>
      </c>
      <c r="AR521" s="35" t="str">
        <f t="shared" si="164"/>
        <v/>
      </c>
      <c r="AS521" s="35" t="str">
        <f t="shared" si="165"/>
        <v/>
      </c>
    </row>
    <row r="522" spans="1:45" x14ac:dyDescent="0.2">
      <c r="A522" s="11" t="s">
        <v>1047</v>
      </c>
      <c r="B522" s="11" t="s">
        <v>1</v>
      </c>
      <c r="C522" s="14" t="str">
        <f t="shared" si="150"/>
        <v>貨物等省令 第3条第1項第十六号 -ロ</v>
      </c>
      <c r="D522" s="11" t="s">
        <v>6</v>
      </c>
      <c r="E522" s="11" t="s">
        <v>3</v>
      </c>
      <c r="F522" s="6"/>
      <c r="G522" s="6"/>
      <c r="AA522" s="10" t="str">
        <f t="shared" si="151"/>
        <v>3-1-16-ロ-</v>
      </c>
      <c r="AB522" s="10"/>
      <c r="AC522" s="10">
        <f t="shared" si="152"/>
        <v>2</v>
      </c>
      <c r="AD522" s="10">
        <f t="shared" si="153"/>
        <v>4</v>
      </c>
      <c r="AE522" s="10">
        <f t="shared" si="154"/>
        <v>7</v>
      </c>
      <c r="AG522" s="9" t="str">
        <f t="shared" si="155"/>
        <v>3</v>
      </c>
      <c r="AH522" s="9" t="str">
        <f t="shared" si="156"/>
        <v>1</v>
      </c>
      <c r="AI522" s="9" t="str">
        <f t="shared" si="157"/>
        <v>16</v>
      </c>
      <c r="AJ522" s="9" t="str">
        <f t="shared" si="158"/>
        <v>-ロ</v>
      </c>
      <c r="AL522" s="9" t="str">
        <f t="shared" si="159"/>
        <v>第3条</v>
      </c>
      <c r="AM522" s="9" t="str">
        <f t="shared" si="160"/>
        <v>第1項</v>
      </c>
      <c r="AN522" s="9" t="str">
        <f t="shared" si="161"/>
        <v>第十六号</v>
      </c>
      <c r="AO522" s="35"/>
      <c r="AP522" s="35">
        <f t="shared" si="162"/>
        <v>0</v>
      </c>
      <c r="AQ522" s="35" t="str">
        <f t="shared" si="163"/>
        <v/>
      </c>
      <c r="AR522" s="35" t="str">
        <f t="shared" si="164"/>
        <v/>
      </c>
      <c r="AS522" s="35" t="str">
        <f t="shared" si="165"/>
        <v/>
      </c>
    </row>
    <row r="523" spans="1:45" x14ac:dyDescent="0.2">
      <c r="A523" s="11" t="s">
        <v>1035</v>
      </c>
      <c r="B523" s="11" t="s">
        <v>1</v>
      </c>
      <c r="C523" s="14"/>
      <c r="D523" s="11" t="s">
        <v>2</v>
      </c>
      <c r="E523" s="11" t="s">
        <v>3</v>
      </c>
      <c r="F523" s="6"/>
      <c r="G523" s="6"/>
      <c r="AA523" s="10" t="str">
        <f t="shared" si="151"/>
        <v>3-1-16-ハ-1-</v>
      </c>
      <c r="AB523" s="10"/>
      <c r="AC523" s="10">
        <f t="shared" si="152"/>
        <v>2</v>
      </c>
      <c r="AD523" s="10">
        <f t="shared" si="153"/>
        <v>4</v>
      </c>
      <c r="AE523" s="10">
        <f t="shared" si="154"/>
        <v>7</v>
      </c>
      <c r="AG523" s="9" t="str">
        <f t="shared" si="155"/>
        <v>3</v>
      </c>
      <c r="AH523" s="9" t="str">
        <f t="shared" si="156"/>
        <v>1</v>
      </c>
      <c r="AI523" s="9" t="str">
        <f t="shared" si="157"/>
        <v>16</v>
      </c>
      <c r="AJ523" s="9" t="str">
        <f t="shared" si="158"/>
        <v>-ハ-1</v>
      </c>
      <c r="AL523" s="9" t="str">
        <f t="shared" si="159"/>
        <v>第3条</v>
      </c>
      <c r="AM523" s="9" t="str">
        <f t="shared" si="160"/>
        <v>第1項</v>
      </c>
      <c r="AN523" s="9" t="str">
        <f t="shared" si="161"/>
        <v>第十六号</v>
      </c>
      <c r="AO523" s="35"/>
      <c r="AP523" s="35">
        <f t="shared" si="162"/>
        <v>0</v>
      </c>
      <c r="AQ523" s="35" t="str">
        <f t="shared" si="163"/>
        <v/>
      </c>
      <c r="AR523" s="35" t="str">
        <f t="shared" si="164"/>
        <v/>
      </c>
      <c r="AS523" s="35" t="str">
        <f t="shared" si="165"/>
        <v/>
      </c>
    </row>
    <row r="524" spans="1:45" x14ac:dyDescent="0.2">
      <c r="A524" s="11" t="s">
        <v>1036</v>
      </c>
      <c r="B524" s="11" t="s">
        <v>1</v>
      </c>
      <c r="C524" s="14" t="str">
        <f t="shared" si="150"/>
        <v>貨物等省令 第3条第1項第十六号 -ハ-1-1</v>
      </c>
      <c r="D524" s="11" t="s">
        <v>6</v>
      </c>
      <c r="E524" s="11" t="s">
        <v>3</v>
      </c>
      <c r="F524" s="6"/>
      <c r="G524" s="6"/>
      <c r="AA524" s="10" t="str">
        <f t="shared" si="151"/>
        <v>3-1-16-ハ-1-1-</v>
      </c>
      <c r="AB524" s="10"/>
      <c r="AC524" s="10">
        <f t="shared" si="152"/>
        <v>2</v>
      </c>
      <c r="AD524" s="10">
        <f t="shared" si="153"/>
        <v>4</v>
      </c>
      <c r="AE524" s="10">
        <f t="shared" si="154"/>
        <v>7</v>
      </c>
      <c r="AG524" s="9" t="str">
        <f t="shared" si="155"/>
        <v>3</v>
      </c>
      <c r="AH524" s="9" t="str">
        <f t="shared" si="156"/>
        <v>1</v>
      </c>
      <c r="AI524" s="9" t="str">
        <f t="shared" si="157"/>
        <v>16</v>
      </c>
      <c r="AJ524" s="9" t="str">
        <f t="shared" si="158"/>
        <v>-ハ-1-1</v>
      </c>
      <c r="AL524" s="9" t="str">
        <f t="shared" si="159"/>
        <v>第3条</v>
      </c>
      <c r="AM524" s="9" t="str">
        <f t="shared" si="160"/>
        <v>第1項</v>
      </c>
      <c r="AN524" s="9" t="str">
        <f t="shared" si="161"/>
        <v>第十六号</v>
      </c>
      <c r="AO524" s="35"/>
      <c r="AP524" s="35">
        <f t="shared" si="162"/>
        <v>0</v>
      </c>
      <c r="AQ524" s="35" t="str">
        <f t="shared" si="163"/>
        <v/>
      </c>
      <c r="AR524" s="35" t="str">
        <f t="shared" si="164"/>
        <v/>
      </c>
      <c r="AS524" s="35" t="str">
        <f t="shared" si="165"/>
        <v/>
      </c>
    </row>
    <row r="525" spans="1:45" x14ac:dyDescent="0.2">
      <c r="A525" s="11" t="s">
        <v>1037</v>
      </c>
      <c r="B525" s="11" t="s">
        <v>1</v>
      </c>
      <c r="C525" s="14" t="str">
        <f t="shared" si="150"/>
        <v>貨物等省令 第3条第1項第十六号 -ハ-1-2</v>
      </c>
      <c r="D525" s="11" t="s">
        <v>6</v>
      </c>
      <c r="E525" s="11" t="s">
        <v>3</v>
      </c>
      <c r="F525" s="6"/>
      <c r="G525" s="6"/>
      <c r="AA525" s="10" t="str">
        <f t="shared" si="151"/>
        <v>3-1-16-ハ-1-2-</v>
      </c>
      <c r="AB525" s="10"/>
      <c r="AC525" s="10">
        <f t="shared" si="152"/>
        <v>2</v>
      </c>
      <c r="AD525" s="10">
        <f t="shared" si="153"/>
        <v>4</v>
      </c>
      <c r="AE525" s="10">
        <f t="shared" si="154"/>
        <v>7</v>
      </c>
      <c r="AG525" s="9" t="str">
        <f t="shared" si="155"/>
        <v>3</v>
      </c>
      <c r="AH525" s="9" t="str">
        <f t="shared" si="156"/>
        <v>1</v>
      </c>
      <c r="AI525" s="9" t="str">
        <f t="shared" si="157"/>
        <v>16</v>
      </c>
      <c r="AJ525" s="9" t="str">
        <f t="shared" si="158"/>
        <v>-ハ-1-2</v>
      </c>
      <c r="AL525" s="9" t="str">
        <f t="shared" si="159"/>
        <v>第3条</v>
      </c>
      <c r="AM525" s="9" t="str">
        <f t="shared" si="160"/>
        <v>第1項</v>
      </c>
      <c r="AN525" s="9" t="str">
        <f t="shared" si="161"/>
        <v>第十六号</v>
      </c>
      <c r="AO525" s="35"/>
      <c r="AP525" s="35">
        <f t="shared" si="162"/>
        <v>0</v>
      </c>
      <c r="AQ525" s="35" t="str">
        <f t="shared" si="163"/>
        <v/>
      </c>
      <c r="AR525" s="35" t="str">
        <f t="shared" si="164"/>
        <v/>
      </c>
      <c r="AS525" s="35" t="str">
        <f t="shared" si="165"/>
        <v/>
      </c>
    </row>
    <row r="526" spans="1:45" x14ac:dyDescent="0.2">
      <c r="A526" s="11" t="s">
        <v>1038</v>
      </c>
      <c r="B526" s="11" t="s">
        <v>1</v>
      </c>
      <c r="C526" s="14"/>
      <c r="D526" s="11" t="s">
        <v>2</v>
      </c>
      <c r="E526" s="11" t="s">
        <v>3</v>
      </c>
      <c r="F526" s="6"/>
      <c r="G526" s="6"/>
      <c r="AA526" s="10" t="str">
        <f t="shared" si="151"/>
        <v>3-1-16-ハ-1-3-</v>
      </c>
      <c r="AB526" s="10"/>
      <c r="AC526" s="10">
        <f t="shared" si="152"/>
        <v>2</v>
      </c>
      <c r="AD526" s="10">
        <f t="shared" si="153"/>
        <v>4</v>
      </c>
      <c r="AE526" s="10">
        <f t="shared" si="154"/>
        <v>7</v>
      </c>
      <c r="AG526" s="9" t="str">
        <f t="shared" si="155"/>
        <v>3</v>
      </c>
      <c r="AH526" s="9" t="str">
        <f t="shared" si="156"/>
        <v>1</v>
      </c>
      <c r="AI526" s="9" t="str">
        <f t="shared" si="157"/>
        <v>16</v>
      </c>
      <c r="AJ526" s="9" t="str">
        <f t="shared" si="158"/>
        <v>-ハ-1-3</v>
      </c>
      <c r="AL526" s="9" t="str">
        <f t="shared" si="159"/>
        <v>第3条</v>
      </c>
      <c r="AM526" s="9" t="str">
        <f t="shared" si="160"/>
        <v>第1項</v>
      </c>
      <c r="AN526" s="9" t="str">
        <f t="shared" si="161"/>
        <v>第十六号</v>
      </c>
      <c r="AO526" s="35"/>
      <c r="AP526" s="35">
        <f t="shared" si="162"/>
        <v>0</v>
      </c>
      <c r="AQ526" s="35" t="str">
        <f t="shared" si="163"/>
        <v/>
      </c>
      <c r="AR526" s="35" t="str">
        <f t="shared" si="164"/>
        <v/>
      </c>
      <c r="AS526" s="35" t="str">
        <f t="shared" si="165"/>
        <v/>
      </c>
    </row>
    <row r="527" spans="1:45" x14ac:dyDescent="0.2">
      <c r="A527" s="11" t="s">
        <v>1039</v>
      </c>
      <c r="B527" s="11" t="s">
        <v>1</v>
      </c>
      <c r="C527" s="14" t="str">
        <f t="shared" si="150"/>
        <v>貨物等省令 第3条第1項第十六号 -ハ-2</v>
      </c>
      <c r="D527" s="11" t="s">
        <v>6</v>
      </c>
      <c r="E527" s="11" t="s">
        <v>3</v>
      </c>
      <c r="F527" s="6"/>
      <c r="G527" s="6"/>
      <c r="AA527" s="10" t="str">
        <f t="shared" si="151"/>
        <v>3-1-16-ハ-2-</v>
      </c>
      <c r="AB527" s="10"/>
      <c r="AC527" s="10">
        <f t="shared" si="152"/>
        <v>2</v>
      </c>
      <c r="AD527" s="10">
        <f t="shared" si="153"/>
        <v>4</v>
      </c>
      <c r="AE527" s="10">
        <f t="shared" si="154"/>
        <v>7</v>
      </c>
      <c r="AG527" s="9" t="str">
        <f t="shared" si="155"/>
        <v>3</v>
      </c>
      <c r="AH527" s="9" t="str">
        <f t="shared" si="156"/>
        <v>1</v>
      </c>
      <c r="AI527" s="9" t="str">
        <f t="shared" si="157"/>
        <v>16</v>
      </c>
      <c r="AJ527" s="9" t="str">
        <f t="shared" si="158"/>
        <v>-ハ-2</v>
      </c>
      <c r="AL527" s="9" t="str">
        <f t="shared" si="159"/>
        <v>第3条</v>
      </c>
      <c r="AM527" s="9" t="str">
        <f t="shared" si="160"/>
        <v>第1項</v>
      </c>
      <c r="AN527" s="9" t="str">
        <f t="shared" si="161"/>
        <v>第十六号</v>
      </c>
      <c r="AO527" s="35"/>
      <c r="AP527" s="35">
        <f t="shared" si="162"/>
        <v>0</v>
      </c>
      <c r="AQ527" s="35" t="str">
        <f t="shared" si="163"/>
        <v/>
      </c>
      <c r="AR527" s="35" t="str">
        <f t="shared" si="164"/>
        <v/>
      </c>
      <c r="AS527" s="35" t="str">
        <f t="shared" si="165"/>
        <v/>
      </c>
    </row>
    <row r="528" spans="1:45" x14ac:dyDescent="0.2">
      <c r="A528" s="11" t="s">
        <v>1040</v>
      </c>
      <c r="B528" s="11" t="s">
        <v>1</v>
      </c>
      <c r="C528" s="14" t="str">
        <f t="shared" si="150"/>
        <v>貨物等省令 第3条第1項第十六号 -ハ-3</v>
      </c>
      <c r="D528" s="11" t="s">
        <v>6</v>
      </c>
      <c r="E528" s="11" t="s">
        <v>3</v>
      </c>
      <c r="F528" s="6"/>
      <c r="G528" s="6"/>
      <c r="AA528" s="10" t="str">
        <f t="shared" si="151"/>
        <v>3-1-16-ハ-3-</v>
      </c>
      <c r="AB528" s="10"/>
      <c r="AC528" s="10">
        <f t="shared" si="152"/>
        <v>2</v>
      </c>
      <c r="AD528" s="10">
        <f t="shared" si="153"/>
        <v>4</v>
      </c>
      <c r="AE528" s="10">
        <f t="shared" si="154"/>
        <v>7</v>
      </c>
      <c r="AG528" s="9" t="str">
        <f t="shared" si="155"/>
        <v>3</v>
      </c>
      <c r="AH528" s="9" t="str">
        <f t="shared" si="156"/>
        <v>1</v>
      </c>
      <c r="AI528" s="9" t="str">
        <f t="shared" si="157"/>
        <v>16</v>
      </c>
      <c r="AJ528" s="9" t="str">
        <f t="shared" si="158"/>
        <v>-ハ-3</v>
      </c>
      <c r="AL528" s="9" t="str">
        <f t="shared" si="159"/>
        <v>第3条</v>
      </c>
      <c r="AM528" s="9" t="str">
        <f t="shared" si="160"/>
        <v>第1項</v>
      </c>
      <c r="AN528" s="9" t="str">
        <f t="shared" si="161"/>
        <v>第十六号</v>
      </c>
      <c r="AO528" s="35"/>
      <c r="AP528" s="35">
        <f t="shared" si="162"/>
        <v>0</v>
      </c>
      <c r="AQ528" s="35" t="str">
        <f t="shared" si="163"/>
        <v/>
      </c>
      <c r="AR528" s="35" t="str">
        <f t="shared" si="164"/>
        <v/>
      </c>
      <c r="AS528" s="35" t="str">
        <f t="shared" si="165"/>
        <v/>
      </c>
    </row>
    <row r="529" spans="1:45" x14ac:dyDescent="0.2">
      <c r="A529" s="11" t="s">
        <v>1034</v>
      </c>
      <c r="B529" s="11" t="s">
        <v>1</v>
      </c>
      <c r="C529" s="14" t="str">
        <f t="shared" si="150"/>
        <v>貨物等省令 第3条第1項第十六号 -ニ</v>
      </c>
      <c r="D529" s="11" t="s">
        <v>6</v>
      </c>
      <c r="E529" s="11" t="s">
        <v>3</v>
      </c>
      <c r="F529" s="6"/>
      <c r="G529" s="6"/>
      <c r="AA529" s="10" t="str">
        <f t="shared" si="151"/>
        <v>3-1-16-ニ-</v>
      </c>
      <c r="AB529" s="10"/>
      <c r="AC529" s="10">
        <f t="shared" si="152"/>
        <v>2</v>
      </c>
      <c r="AD529" s="10">
        <f t="shared" si="153"/>
        <v>4</v>
      </c>
      <c r="AE529" s="10">
        <f t="shared" si="154"/>
        <v>7</v>
      </c>
      <c r="AG529" s="9" t="str">
        <f t="shared" si="155"/>
        <v>3</v>
      </c>
      <c r="AH529" s="9" t="str">
        <f t="shared" si="156"/>
        <v>1</v>
      </c>
      <c r="AI529" s="9" t="str">
        <f t="shared" si="157"/>
        <v>16</v>
      </c>
      <c r="AJ529" s="9" t="str">
        <f t="shared" si="158"/>
        <v>-ニ</v>
      </c>
      <c r="AL529" s="9" t="str">
        <f t="shared" si="159"/>
        <v>第3条</v>
      </c>
      <c r="AM529" s="9" t="str">
        <f t="shared" si="160"/>
        <v>第1項</v>
      </c>
      <c r="AN529" s="9" t="str">
        <f t="shared" si="161"/>
        <v>第十六号</v>
      </c>
      <c r="AO529" s="35"/>
      <c r="AP529" s="35">
        <f t="shared" si="162"/>
        <v>0</v>
      </c>
      <c r="AQ529" s="35" t="str">
        <f t="shared" si="163"/>
        <v/>
      </c>
      <c r="AR529" s="35" t="str">
        <f t="shared" si="164"/>
        <v/>
      </c>
      <c r="AS529" s="35" t="str">
        <f t="shared" si="165"/>
        <v/>
      </c>
    </row>
    <row r="530" spans="1:45" x14ac:dyDescent="0.2">
      <c r="A530" s="11" t="s">
        <v>1046</v>
      </c>
      <c r="B530" s="11" t="s">
        <v>1</v>
      </c>
      <c r="C530" s="14" t="str">
        <f t="shared" si="150"/>
        <v>貨物等省令 第3条第1項第十六号 -ホ</v>
      </c>
      <c r="D530" s="11" t="s">
        <v>6</v>
      </c>
      <c r="E530" s="11" t="s">
        <v>3</v>
      </c>
      <c r="F530" s="6"/>
      <c r="G530" s="6"/>
      <c r="AA530" s="10" t="str">
        <f t="shared" si="151"/>
        <v>3-1-16-ホ-</v>
      </c>
      <c r="AB530" s="10"/>
      <c r="AC530" s="10">
        <f t="shared" si="152"/>
        <v>2</v>
      </c>
      <c r="AD530" s="10">
        <f t="shared" si="153"/>
        <v>4</v>
      </c>
      <c r="AE530" s="10">
        <f t="shared" si="154"/>
        <v>7</v>
      </c>
      <c r="AG530" s="9" t="str">
        <f t="shared" si="155"/>
        <v>3</v>
      </c>
      <c r="AH530" s="9" t="str">
        <f t="shared" si="156"/>
        <v>1</v>
      </c>
      <c r="AI530" s="9" t="str">
        <f t="shared" si="157"/>
        <v>16</v>
      </c>
      <c r="AJ530" s="9" t="str">
        <f t="shared" si="158"/>
        <v>-ホ</v>
      </c>
      <c r="AL530" s="9" t="str">
        <f t="shared" si="159"/>
        <v>第3条</v>
      </c>
      <c r="AM530" s="9" t="str">
        <f t="shared" si="160"/>
        <v>第1項</v>
      </c>
      <c r="AN530" s="9" t="str">
        <f t="shared" si="161"/>
        <v>第十六号</v>
      </c>
      <c r="AO530" s="35"/>
      <c r="AP530" s="35">
        <f t="shared" si="162"/>
        <v>0</v>
      </c>
      <c r="AQ530" s="35" t="str">
        <f t="shared" si="163"/>
        <v/>
      </c>
      <c r="AR530" s="35" t="str">
        <f t="shared" si="164"/>
        <v/>
      </c>
      <c r="AS530" s="35" t="str">
        <f t="shared" si="165"/>
        <v/>
      </c>
    </row>
    <row r="531" spans="1:45" x14ac:dyDescent="0.2">
      <c r="A531" s="11" t="s">
        <v>1041</v>
      </c>
      <c r="B531" s="11" t="s">
        <v>1</v>
      </c>
      <c r="C531" s="14" t="str">
        <f t="shared" si="150"/>
        <v>貨物等省令 第3条第1項第十六号 -ヘ</v>
      </c>
      <c r="D531" s="11" t="s">
        <v>6</v>
      </c>
      <c r="E531" s="11" t="s">
        <v>3</v>
      </c>
      <c r="F531" s="6"/>
      <c r="G531" s="6"/>
      <c r="AA531" s="10" t="str">
        <f t="shared" si="151"/>
        <v>3-1-16-ヘ-</v>
      </c>
      <c r="AB531" s="10"/>
      <c r="AC531" s="10">
        <f t="shared" si="152"/>
        <v>2</v>
      </c>
      <c r="AD531" s="10">
        <f t="shared" si="153"/>
        <v>4</v>
      </c>
      <c r="AE531" s="10">
        <f t="shared" si="154"/>
        <v>7</v>
      </c>
      <c r="AG531" s="9" t="str">
        <f t="shared" si="155"/>
        <v>3</v>
      </c>
      <c r="AH531" s="9" t="str">
        <f t="shared" si="156"/>
        <v>1</v>
      </c>
      <c r="AI531" s="9" t="str">
        <f t="shared" si="157"/>
        <v>16</v>
      </c>
      <c r="AJ531" s="9" t="str">
        <f t="shared" si="158"/>
        <v>-ヘ</v>
      </c>
      <c r="AL531" s="9" t="str">
        <f t="shared" si="159"/>
        <v>第3条</v>
      </c>
      <c r="AM531" s="9" t="str">
        <f t="shared" si="160"/>
        <v>第1項</v>
      </c>
      <c r="AN531" s="9" t="str">
        <f t="shared" si="161"/>
        <v>第十六号</v>
      </c>
      <c r="AO531" s="35"/>
      <c r="AP531" s="35">
        <f t="shared" si="162"/>
        <v>0</v>
      </c>
      <c r="AQ531" s="35" t="str">
        <f t="shared" si="163"/>
        <v/>
      </c>
      <c r="AR531" s="35" t="str">
        <f t="shared" si="164"/>
        <v/>
      </c>
      <c r="AS531" s="35" t="str">
        <f t="shared" si="165"/>
        <v/>
      </c>
    </row>
    <row r="532" spans="1:45" x14ac:dyDescent="0.2">
      <c r="A532" s="11" t="s">
        <v>1042</v>
      </c>
      <c r="B532" s="11" t="s">
        <v>1</v>
      </c>
      <c r="C532" s="14" t="str">
        <f t="shared" si="150"/>
        <v>貨物等省令 第3条第1項第十六号 -ヘ-1</v>
      </c>
      <c r="D532" s="11" t="s">
        <v>6</v>
      </c>
      <c r="E532" s="11" t="s">
        <v>186</v>
      </c>
      <c r="F532" s="6"/>
      <c r="G532" s="6"/>
      <c r="AA532" s="10" t="str">
        <f t="shared" si="151"/>
        <v>3-1-16-ヘ-1-</v>
      </c>
      <c r="AB532" s="10"/>
      <c r="AC532" s="10">
        <f t="shared" si="152"/>
        <v>2</v>
      </c>
      <c r="AD532" s="10">
        <f t="shared" si="153"/>
        <v>4</v>
      </c>
      <c r="AE532" s="10">
        <f t="shared" si="154"/>
        <v>7</v>
      </c>
      <c r="AG532" s="9" t="str">
        <f t="shared" si="155"/>
        <v>3</v>
      </c>
      <c r="AH532" s="9" t="str">
        <f t="shared" si="156"/>
        <v>1</v>
      </c>
      <c r="AI532" s="9" t="str">
        <f t="shared" si="157"/>
        <v>16</v>
      </c>
      <c r="AJ532" s="9" t="str">
        <f t="shared" si="158"/>
        <v>-ヘ-1</v>
      </c>
      <c r="AL532" s="9" t="str">
        <f t="shared" si="159"/>
        <v>第3条</v>
      </c>
      <c r="AM532" s="9" t="str">
        <f t="shared" si="160"/>
        <v>第1項</v>
      </c>
      <c r="AN532" s="9" t="str">
        <f t="shared" si="161"/>
        <v>第十六号</v>
      </c>
      <c r="AO532" s="35"/>
      <c r="AP532" s="35">
        <f t="shared" si="162"/>
        <v>0</v>
      </c>
      <c r="AQ532" s="35" t="str">
        <f t="shared" si="163"/>
        <v/>
      </c>
      <c r="AR532" s="35" t="str">
        <f t="shared" si="164"/>
        <v/>
      </c>
      <c r="AS532" s="35" t="str">
        <f t="shared" si="165"/>
        <v/>
      </c>
    </row>
    <row r="533" spans="1:45" x14ac:dyDescent="0.2">
      <c r="A533" s="11" t="s">
        <v>1043</v>
      </c>
      <c r="B533" s="11" t="s">
        <v>1</v>
      </c>
      <c r="C533" s="14" t="str">
        <f t="shared" si="150"/>
        <v>貨物等省令 第3条第1項第十六号 -ヘ-2</v>
      </c>
      <c r="D533" s="11" t="s">
        <v>6</v>
      </c>
      <c r="E533" s="11" t="s">
        <v>186</v>
      </c>
      <c r="F533" s="6"/>
      <c r="G533" s="6"/>
      <c r="AA533" s="10" t="str">
        <f t="shared" si="151"/>
        <v>3-1-16-ヘ-2-</v>
      </c>
      <c r="AB533" s="10"/>
      <c r="AC533" s="10">
        <f t="shared" si="152"/>
        <v>2</v>
      </c>
      <c r="AD533" s="10">
        <f t="shared" si="153"/>
        <v>4</v>
      </c>
      <c r="AE533" s="10">
        <f t="shared" si="154"/>
        <v>7</v>
      </c>
      <c r="AG533" s="9" t="str">
        <f t="shared" si="155"/>
        <v>3</v>
      </c>
      <c r="AH533" s="9" t="str">
        <f t="shared" si="156"/>
        <v>1</v>
      </c>
      <c r="AI533" s="9" t="str">
        <f t="shared" si="157"/>
        <v>16</v>
      </c>
      <c r="AJ533" s="9" t="str">
        <f t="shared" si="158"/>
        <v>-ヘ-2</v>
      </c>
      <c r="AL533" s="9" t="str">
        <f t="shared" si="159"/>
        <v>第3条</v>
      </c>
      <c r="AM533" s="9" t="str">
        <f t="shared" si="160"/>
        <v>第1項</v>
      </c>
      <c r="AN533" s="9" t="str">
        <f t="shared" si="161"/>
        <v>第十六号</v>
      </c>
      <c r="AO533" s="35"/>
      <c r="AP533" s="35">
        <f t="shared" si="162"/>
        <v>0</v>
      </c>
      <c r="AQ533" s="35" t="str">
        <f t="shared" si="163"/>
        <v/>
      </c>
      <c r="AR533" s="35" t="str">
        <f t="shared" si="164"/>
        <v/>
      </c>
      <c r="AS533" s="35" t="str">
        <f t="shared" si="165"/>
        <v/>
      </c>
    </row>
    <row r="534" spans="1:45" x14ac:dyDescent="0.2">
      <c r="A534" s="11" t="s">
        <v>1044</v>
      </c>
      <c r="B534" s="11" t="s">
        <v>1</v>
      </c>
      <c r="C534" s="14" t="str">
        <f t="shared" si="150"/>
        <v>貨物等省令 第3条第1項第十六号 -ヘ-3-1</v>
      </c>
      <c r="D534" s="11" t="s">
        <v>6</v>
      </c>
      <c r="E534" s="11" t="s">
        <v>186</v>
      </c>
      <c r="F534" s="6"/>
      <c r="G534" s="6"/>
      <c r="AA534" s="10" t="str">
        <f t="shared" si="151"/>
        <v>3-1-16-ヘ-3-1-</v>
      </c>
      <c r="AB534" s="10"/>
      <c r="AC534" s="10">
        <f t="shared" si="152"/>
        <v>2</v>
      </c>
      <c r="AD534" s="10">
        <f t="shared" si="153"/>
        <v>4</v>
      </c>
      <c r="AE534" s="10">
        <f t="shared" si="154"/>
        <v>7</v>
      </c>
      <c r="AG534" s="9" t="str">
        <f t="shared" si="155"/>
        <v>3</v>
      </c>
      <c r="AH534" s="9" t="str">
        <f t="shared" si="156"/>
        <v>1</v>
      </c>
      <c r="AI534" s="9" t="str">
        <f t="shared" si="157"/>
        <v>16</v>
      </c>
      <c r="AJ534" s="9" t="str">
        <f t="shared" si="158"/>
        <v>-ヘ-3-1</v>
      </c>
      <c r="AL534" s="9" t="str">
        <f t="shared" si="159"/>
        <v>第3条</v>
      </c>
      <c r="AM534" s="9" t="str">
        <f t="shared" si="160"/>
        <v>第1項</v>
      </c>
      <c r="AN534" s="9" t="str">
        <f t="shared" si="161"/>
        <v>第十六号</v>
      </c>
      <c r="AO534" s="35"/>
      <c r="AP534" s="35">
        <f t="shared" si="162"/>
        <v>0</v>
      </c>
      <c r="AQ534" s="35" t="str">
        <f t="shared" si="163"/>
        <v/>
      </c>
      <c r="AR534" s="35" t="str">
        <f t="shared" si="164"/>
        <v/>
      </c>
      <c r="AS534" s="35" t="str">
        <f t="shared" si="165"/>
        <v/>
      </c>
    </row>
    <row r="535" spans="1:45" x14ac:dyDescent="0.2">
      <c r="A535" s="11" t="s">
        <v>1045</v>
      </c>
      <c r="B535" s="11" t="s">
        <v>1</v>
      </c>
      <c r="C535" s="14" t="str">
        <f t="shared" si="150"/>
        <v>貨物等省令 第3条第1項第十六号 -ヘ-3-2</v>
      </c>
      <c r="D535" s="11" t="s">
        <v>6</v>
      </c>
      <c r="E535" s="11" t="s">
        <v>186</v>
      </c>
      <c r="F535" s="6"/>
      <c r="G535" s="6"/>
      <c r="AA535" s="10" t="str">
        <f t="shared" si="151"/>
        <v>3-1-16-ヘ-3-2-</v>
      </c>
      <c r="AB535" s="10"/>
      <c r="AC535" s="10">
        <f t="shared" si="152"/>
        <v>2</v>
      </c>
      <c r="AD535" s="10">
        <f t="shared" si="153"/>
        <v>4</v>
      </c>
      <c r="AE535" s="10">
        <f t="shared" si="154"/>
        <v>7</v>
      </c>
      <c r="AG535" s="9" t="str">
        <f t="shared" si="155"/>
        <v>3</v>
      </c>
      <c r="AH535" s="9" t="str">
        <f t="shared" si="156"/>
        <v>1</v>
      </c>
      <c r="AI535" s="9" t="str">
        <f t="shared" si="157"/>
        <v>16</v>
      </c>
      <c r="AJ535" s="9" t="str">
        <f t="shared" si="158"/>
        <v>-ヘ-3-2</v>
      </c>
      <c r="AL535" s="9" t="str">
        <f t="shared" si="159"/>
        <v>第3条</v>
      </c>
      <c r="AM535" s="9" t="str">
        <f t="shared" si="160"/>
        <v>第1項</v>
      </c>
      <c r="AN535" s="9" t="str">
        <f t="shared" si="161"/>
        <v>第十六号</v>
      </c>
      <c r="AO535" s="35"/>
      <c r="AP535" s="35">
        <f t="shared" si="162"/>
        <v>0</v>
      </c>
      <c r="AQ535" s="35" t="str">
        <f t="shared" si="163"/>
        <v/>
      </c>
      <c r="AR535" s="35" t="str">
        <f t="shared" si="164"/>
        <v/>
      </c>
      <c r="AS535" s="35" t="str">
        <f t="shared" si="165"/>
        <v/>
      </c>
    </row>
    <row r="536" spans="1:45" x14ac:dyDescent="0.2">
      <c r="A536" s="11" t="s">
        <v>1033</v>
      </c>
      <c r="B536" s="11" t="s">
        <v>1</v>
      </c>
      <c r="C536" s="14" t="str">
        <f t="shared" si="150"/>
        <v>貨物等省令 第3条第1項第十六号 -ト</v>
      </c>
      <c r="D536" s="11" t="s">
        <v>6</v>
      </c>
      <c r="E536" s="11" t="s">
        <v>3</v>
      </c>
      <c r="F536" s="6"/>
      <c r="G536" s="6"/>
      <c r="AA536" s="10" t="str">
        <f t="shared" si="151"/>
        <v>3-1-16-ト-</v>
      </c>
      <c r="AB536" s="10"/>
      <c r="AC536" s="10">
        <f t="shared" si="152"/>
        <v>2</v>
      </c>
      <c r="AD536" s="10">
        <f t="shared" si="153"/>
        <v>4</v>
      </c>
      <c r="AE536" s="10">
        <f t="shared" si="154"/>
        <v>7</v>
      </c>
      <c r="AG536" s="9" t="str">
        <f t="shared" si="155"/>
        <v>3</v>
      </c>
      <c r="AH536" s="9" t="str">
        <f t="shared" si="156"/>
        <v>1</v>
      </c>
      <c r="AI536" s="9" t="str">
        <f t="shared" si="157"/>
        <v>16</v>
      </c>
      <c r="AJ536" s="9" t="str">
        <f t="shared" si="158"/>
        <v>-ト</v>
      </c>
      <c r="AL536" s="9" t="str">
        <f t="shared" si="159"/>
        <v>第3条</v>
      </c>
      <c r="AM536" s="9" t="str">
        <f t="shared" si="160"/>
        <v>第1項</v>
      </c>
      <c r="AN536" s="9" t="str">
        <f t="shared" si="161"/>
        <v>第十六号</v>
      </c>
      <c r="AO536" s="35"/>
      <c r="AP536" s="35">
        <f t="shared" si="162"/>
        <v>0</v>
      </c>
      <c r="AQ536" s="35" t="str">
        <f t="shared" si="163"/>
        <v/>
      </c>
      <c r="AR536" s="35" t="str">
        <f t="shared" si="164"/>
        <v/>
      </c>
      <c r="AS536" s="35" t="str">
        <f t="shared" si="165"/>
        <v/>
      </c>
    </row>
    <row r="537" spans="1:45" x14ac:dyDescent="0.2">
      <c r="A537" s="11" t="s">
        <v>1032</v>
      </c>
      <c r="B537" s="11" t="s">
        <v>1</v>
      </c>
      <c r="C537" s="14" t="str">
        <f t="shared" si="150"/>
        <v>貨物等省令 第3条第1項第十六号 -チ</v>
      </c>
      <c r="D537" s="11" t="s">
        <v>6</v>
      </c>
      <c r="E537" s="11" t="s">
        <v>3</v>
      </c>
      <c r="F537" s="6"/>
      <c r="G537" s="6"/>
      <c r="AA537" s="10" t="str">
        <f t="shared" si="151"/>
        <v>3-1-16-チ-</v>
      </c>
      <c r="AB537" s="10"/>
      <c r="AC537" s="10">
        <f t="shared" si="152"/>
        <v>2</v>
      </c>
      <c r="AD537" s="10">
        <f t="shared" si="153"/>
        <v>4</v>
      </c>
      <c r="AE537" s="10">
        <f t="shared" si="154"/>
        <v>7</v>
      </c>
      <c r="AG537" s="9" t="str">
        <f t="shared" si="155"/>
        <v>3</v>
      </c>
      <c r="AH537" s="9" t="str">
        <f t="shared" si="156"/>
        <v>1</v>
      </c>
      <c r="AI537" s="9" t="str">
        <f t="shared" si="157"/>
        <v>16</v>
      </c>
      <c r="AJ537" s="9" t="str">
        <f t="shared" si="158"/>
        <v>-チ</v>
      </c>
      <c r="AL537" s="9" t="str">
        <f t="shared" si="159"/>
        <v>第3条</v>
      </c>
      <c r="AM537" s="9" t="str">
        <f t="shared" si="160"/>
        <v>第1項</v>
      </c>
      <c r="AN537" s="9" t="str">
        <f t="shared" si="161"/>
        <v>第十六号</v>
      </c>
      <c r="AO537" s="35"/>
      <c r="AP537" s="35">
        <f t="shared" si="162"/>
        <v>0</v>
      </c>
      <c r="AQ537" s="35" t="str">
        <f t="shared" si="163"/>
        <v/>
      </c>
      <c r="AR537" s="35" t="str">
        <f t="shared" si="164"/>
        <v/>
      </c>
      <c r="AS537" s="35" t="str">
        <f t="shared" si="165"/>
        <v/>
      </c>
    </row>
    <row r="538" spans="1:45" x14ac:dyDescent="0.2">
      <c r="A538" s="11" t="s">
        <v>1048</v>
      </c>
      <c r="B538" s="11" t="s">
        <v>1</v>
      </c>
      <c r="C538" s="14" t="str">
        <f t="shared" si="150"/>
        <v>貨物等省令 第3条第1項第十七号 -イ</v>
      </c>
      <c r="D538" s="11" t="s">
        <v>6</v>
      </c>
      <c r="E538" s="11" t="s">
        <v>3</v>
      </c>
      <c r="F538" s="6"/>
      <c r="G538" s="6"/>
      <c r="AA538" s="10" t="str">
        <f t="shared" si="151"/>
        <v>3-1-17-イ-</v>
      </c>
      <c r="AB538" s="10"/>
      <c r="AC538" s="10">
        <f t="shared" si="152"/>
        <v>2</v>
      </c>
      <c r="AD538" s="10">
        <f t="shared" si="153"/>
        <v>4</v>
      </c>
      <c r="AE538" s="10">
        <f t="shared" si="154"/>
        <v>7</v>
      </c>
      <c r="AG538" s="9" t="str">
        <f t="shared" si="155"/>
        <v>3</v>
      </c>
      <c r="AH538" s="9" t="str">
        <f t="shared" si="156"/>
        <v>1</v>
      </c>
      <c r="AI538" s="9" t="str">
        <f t="shared" si="157"/>
        <v>17</v>
      </c>
      <c r="AJ538" s="9" t="str">
        <f t="shared" si="158"/>
        <v>-イ</v>
      </c>
      <c r="AL538" s="9" t="str">
        <f t="shared" si="159"/>
        <v>第3条</v>
      </c>
      <c r="AM538" s="9" t="str">
        <f t="shared" si="160"/>
        <v>第1項</v>
      </c>
      <c r="AN538" s="9" t="str">
        <f t="shared" si="161"/>
        <v>第十七号</v>
      </c>
      <c r="AO538" s="35"/>
      <c r="AP538" s="35">
        <f t="shared" si="162"/>
        <v>0</v>
      </c>
      <c r="AQ538" s="35" t="str">
        <f t="shared" si="163"/>
        <v/>
      </c>
      <c r="AR538" s="35" t="str">
        <f t="shared" si="164"/>
        <v/>
      </c>
      <c r="AS538" s="35" t="str">
        <f t="shared" si="165"/>
        <v/>
      </c>
    </row>
    <row r="539" spans="1:45" x14ac:dyDescent="0.2">
      <c r="A539" s="11" t="s">
        <v>1054</v>
      </c>
      <c r="B539" s="11" t="s">
        <v>1</v>
      </c>
      <c r="C539" s="14" t="str">
        <f t="shared" si="150"/>
        <v>貨物等省令 第3条第1項第十七号 -ロ</v>
      </c>
      <c r="D539" s="11" t="s">
        <v>6</v>
      </c>
      <c r="E539" s="11" t="s">
        <v>3</v>
      </c>
      <c r="F539" s="6"/>
      <c r="G539" s="6"/>
      <c r="AA539" s="10" t="str">
        <f t="shared" si="151"/>
        <v>3-1-17-ロ-</v>
      </c>
      <c r="AB539" s="10"/>
      <c r="AC539" s="10">
        <f t="shared" si="152"/>
        <v>2</v>
      </c>
      <c r="AD539" s="10">
        <f t="shared" si="153"/>
        <v>4</v>
      </c>
      <c r="AE539" s="10">
        <f t="shared" si="154"/>
        <v>7</v>
      </c>
      <c r="AG539" s="9" t="str">
        <f t="shared" si="155"/>
        <v>3</v>
      </c>
      <c r="AH539" s="9" t="str">
        <f t="shared" si="156"/>
        <v>1</v>
      </c>
      <c r="AI539" s="9" t="str">
        <f t="shared" si="157"/>
        <v>17</v>
      </c>
      <c r="AJ539" s="9" t="str">
        <f t="shared" si="158"/>
        <v>-ロ</v>
      </c>
      <c r="AL539" s="9" t="str">
        <f t="shared" si="159"/>
        <v>第3条</v>
      </c>
      <c r="AM539" s="9" t="str">
        <f t="shared" si="160"/>
        <v>第1項</v>
      </c>
      <c r="AN539" s="9" t="str">
        <f t="shared" si="161"/>
        <v>第十七号</v>
      </c>
      <c r="AO539" s="35"/>
      <c r="AP539" s="35">
        <f t="shared" si="162"/>
        <v>0</v>
      </c>
      <c r="AQ539" s="35" t="str">
        <f t="shared" si="163"/>
        <v/>
      </c>
      <c r="AR539" s="35" t="str">
        <f t="shared" si="164"/>
        <v/>
      </c>
      <c r="AS539" s="35" t="str">
        <f t="shared" si="165"/>
        <v/>
      </c>
    </row>
    <row r="540" spans="1:45" x14ac:dyDescent="0.2">
      <c r="A540" s="11" t="s">
        <v>1051</v>
      </c>
      <c r="B540" s="11" t="s">
        <v>1</v>
      </c>
      <c r="C540" s="14" t="str">
        <f t="shared" si="150"/>
        <v>貨物等省令 第3条第1項第十七号 -ハ</v>
      </c>
      <c r="D540" s="11" t="s">
        <v>6</v>
      </c>
      <c r="E540" s="11" t="s">
        <v>3</v>
      </c>
      <c r="F540" s="6"/>
      <c r="G540" s="6"/>
      <c r="AA540" s="10" t="str">
        <f t="shared" si="151"/>
        <v>3-1-17-ハ-</v>
      </c>
      <c r="AB540" s="10"/>
      <c r="AC540" s="10">
        <f t="shared" si="152"/>
        <v>2</v>
      </c>
      <c r="AD540" s="10">
        <f t="shared" si="153"/>
        <v>4</v>
      </c>
      <c r="AE540" s="10">
        <f t="shared" si="154"/>
        <v>7</v>
      </c>
      <c r="AG540" s="9" t="str">
        <f t="shared" si="155"/>
        <v>3</v>
      </c>
      <c r="AH540" s="9" t="str">
        <f t="shared" si="156"/>
        <v>1</v>
      </c>
      <c r="AI540" s="9" t="str">
        <f t="shared" si="157"/>
        <v>17</v>
      </c>
      <c r="AJ540" s="9" t="str">
        <f t="shared" si="158"/>
        <v>-ハ</v>
      </c>
      <c r="AL540" s="9" t="str">
        <f t="shared" si="159"/>
        <v>第3条</v>
      </c>
      <c r="AM540" s="9" t="str">
        <f t="shared" si="160"/>
        <v>第1項</v>
      </c>
      <c r="AN540" s="9" t="str">
        <f t="shared" si="161"/>
        <v>第十七号</v>
      </c>
      <c r="AO540" s="35"/>
      <c r="AP540" s="35">
        <f t="shared" si="162"/>
        <v>0</v>
      </c>
      <c r="AQ540" s="35" t="str">
        <f t="shared" si="163"/>
        <v/>
      </c>
      <c r="AR540" s="35" t="str">
        <f t="shared" si="164"/>
        <v/>
      </c>
      <c r="AS540" s="35" t="str">
        <f t="shared" si="165"/>
        <v/>
      </c>
    </row>
    <row r="541" spans="1:45" x14ac:dyDescent="0.2">
      <c r="A541" s="11" t="s">
        <v>1050</v>
      </c>
      <c r="B541" s="11" t="s">
        <v>1</v>
      </c>
      <c r="C541" s="14" t="str">
        <f t="shared" si="150"/>
        <v>貨物等省令 第3条第1項第十七号 -ニ</v>
      </c>
      <c r="D541" s="11" t="s">
        <v>6</v>
      </c>
      <c r="E541" s="11" t="s">
        <v>3</v>
      </c>
      <c r="F541" s="6"/>
      <c r="G541" s="6"/>
      <c r="AA541" s="10" t="str">
        <f t="shared" si="151"/>
        <v>3-1-17-ニ-</v>
      </c>
      <c r="AB541" s="10"/>
      <c r="AC541" s="10">
        <f t="shared" si="152"/>
        <v>2</v>
      </c>
      <c r="AD541" s="10">
        <f t="shared" si="153"/>
        <v>4</v>
      </c>
      <c r="AE541" s="10">
        <f t="shared" si="154"/>
        <v>7</v>
      </c>
      <c r="AG541" s="9" t="str">
        <f t="shared" si="155"/>
        <v>3</v>
      </c>
      <c r="AH541" s="9" t="str">
        <f t="shared" si="156"/>
        <v>1</v>
      </c>
      <c r="AI541" s="9" t="str">
        <f t="shared" si="157"/>
        <v>17</v>
      </c>
      <c r="AJ541" s="9" t="str">
        <f t="shared" si="158"/>
        <v>-ニ</v>
      </c>
      <c r="AL541" s="9" t="str">
        <f t="shared" si="159"/>
        <v>第3条</v>
      </c>
      <c r="AM541" s="9" t="str">
        <f t="shared" si="160"/>
        <v>第1項</v>
      </c>
      <c r="AN541" s="9" t="str">
        <f t="shared" si="161"/>
        <v>第十七号</v>
      </c>
      <c r="AO541" s="35"/>
      <c r="AP541" s="35">
        <f t="shared" si="162"/>
        <v>0</v>
      </c>
      <c r="AQ541" s="35" t="str">
        <f t="shared" si="163"/>
        <v/>
      </c>
      <c r="AR541" s="35" t="str">
        <f t="shared" si="164"/>
        <v/>
      </c>
      <c r="AS541" s="35" t="str">
        <f t="shared" si="165"/>
        <v/>
      </c>
    </row>
    <row r="542" spans="1:45" x14ac:dyDescent="0.2">
      <c r="A542" s="11" t="s">
        <v>1053</v>
      </c>
      <c r="B542" s="11" t="s">
        <v>1</v>
      </c>
      <c r="C542" s="14" t="str">
        <f t="shared" si="150"/>
        <v>貨物等省令 第3条第1項第十七号 -ホ</v>
      </c>
      <c r="D542" s="11" t="s">
        <v>6</v>
      </c>
      <c r="E542" s="11" t="s">
        <v>3</v>
      </c>
      <c r="F542" s="6"/>
      <c r="G542" s="6"/>
      <c r="AA542" s="10" t="str">
        <f t="shared" si="151"/>
        <v>3-1-17-ホ-</v>
      </c>
      <c r="AB542" s="10"/>
      <c r="AC542" s="10">
        <f t="shared" si="152"/>
        <v>2</v>
      </c>
      <c r="AD542" s="10">
        <f t="shared" si="153"/>
        <v>4</v>
      </c>
      <c r="AE542" s="10">
        <f t="shared" si="154"/>
        <v>7</v>
      </c>
      <c r="AG542" s="9" t="str">
        <f t="shared" si="155"/>
        <v>3</v>
      </c>
      <c r="AH542" s="9" t="str">
        <f t="shared" si="156"/>
        <v>1</v>
      </c>
      <c r="AI542" s="9" t="str">
        <f t="shared" si="157"/>
        <v>17</v>
      </c>
      <c r="AJ542" s="9" t="str">
        <f t="shared" si="158"/>
        <v>-ホ</v>
      </c>
      <c r="AL542" s="9" t="str">
        <f t="shared" si="159"/>
        <v>第3条</v>
      </c>
      <c r="AM542" s="9" t="str">
        <f t="shared" si="160"/>
        <v>第1項</v>
      </c>
      <c r="AN542" s="9" t="str">
        <f t="shared" si="161"/>
        <v>第十七号</v>
      </c>
      <c r="AO542" s="35"/>
      <c r="AP542" s="35">
        <f t="shared" si="162"/>
        <v>0</v>
      </c>
      <c r="AQ542" s="35" t="str">
        <f t="shared" si="163"/>
        <v/>
      </c>
      <c r="AR542" s="35" t="str">
        <f t="shared" si="164"/>
        <v/>
      </c>
      <c r="AS542" s="35" t="str">
        <f t="shared" si="165"/>
        <v/>
      </c>
    </row>
    <row r="543" spans="1:45" x14ac:dyDescent="0.2">
      <c r="A543" s="11" t="s">
        <v>1052</v>
      </c>
      <c r="B543" s="11" t="s">
        <v>1</v>
      </c>
      <c r="C543" s="14" t="str">
        <f t="shared" si="150"/>
        <v>貨物等省令 第3条第1項第十七号 -ヘ</v>
      </c>
      <c r="D543" s="11" t="s">
        <v>6</v>
      </c>
      <c r="E543" s="11" t="s">
        <v>3</v>
      </c>
      <c r="F543" s="6"/>
      <c r="G543" s="6"/>
      <c r="AA543" s="10" t="str">
        <f t="shared" si="151"/>
        <v>3-1-17-ヘ-</v>
      </c>
      <c r="AB543" s="10"/>
      <c r="AC543" s="10">
        <f t="shared" si="152"/>
        <v>2</v>
      </c>
      <c r="AD543" s="10">
        <f t="shared" si="153"/>
        <v>4</v>
      </c>
      <c r="AE543" s="10">
        <f t="shared" si="154"/>
        <v>7</v>
      </c>
      <c r="AG543" s="9" t="str">
        <f t="shared" si="155"/>
        <v>3</v>
      </c>
      <c r="AH543" s="9" t="str">
        <f t="shared" si="156"/>
        <v>1</v>
      </c>
      <c r="AI543" s="9" t="str">
        <f t="shared" si="157"/>
        <v>17</v>
      </c>
      <c r="AJ543" s="9" t="str">
        <f t="shared" si="158"/>
        <v>-ヘ</v>
      </c>
      <c r="AL543" s="9" t="str">
        <f t="shared" si="159"/>
        <v>第3条</v>
      </c>
      <c r="AM543" s="9" t="str">
        <f t="shared" si="160"/>
        <v>第1項</v>
      </c>
      <c r="AN543" s="9" t="str">
        <f t="shared" si="161"/>
        <v>第十七号</v>
      </c>
      <c r="AO543" s="35"/>
      <c r="AP543" s="35">
        <f t="shared" si="162"/>
        <v>0</v>
      </c>
      <c r="AQ543" s="35" t="str">
        <f t="shared" si="163"/>
        <v/>
      </c>
      <c r="AR543" s="35" t="str">
        <f t="shared" si="164"/>
        <v/>
      </c>
      <c r="AS543" s="35" t="str">
        <f t="shared" si="165"/>
        <v/>
      </c>
    </row>
    <row r="544" spans="1:45" x14ac:dyDescent="0.2">
      <c r="A544" s="11" t="s">
        <v>1049</v>
      </c>
      <c r="B544" s="11" t="s">
        <v>1</v>
      </c>
      <c r="C544" s="14" t="str">
        <f t="shared" si="150"/>
        <v>貨物等省令 第3条第1項第十七号 -ト</v>
      </c>
      <c r="D544" s="11" t="s">
        <v>6</v>
      </c>
      <c r="E544" s="11" t="s">
        <v>3</v>
      </c>
      <c r="F544" s="6"/>
      <c r="G544" s="6"/>
      <c r="AA544" s="10" t="str">
        <f t="shared" si="151"/>
        <v>3-1-17-ト-</v>
      </c>
      <c r="AB544" s="10"/>
      <c r="AC544" s="10">
        <f t="shared" si="152"/>
        <v>2</v>
      </c>
      <c r="AD544" s="10">
        <f t="shared" si="153"/>
        <v>4</v>
      </c>
      <c r="AE544" s="10">
        <f t="shared" si="154"/>
        <v>7</v>
      </c>
      <c r="AG544" s="9" t="str">
        <f t="shared" si="155"/>
        <v>3</v>
      </c>
      <c r="AH544" s="9" t="str">
        <f t="shared" si="156"/>
        <v>1</v>
      </c>
      <c r="AI544" s="9" t="str">
        <f t="shared" si="157"/>
        <v>17</v>
      </c>
      <c r="AJ544" s="9" t="str">
        <f t="shared" si="158"/>
        <v>-ト</v>
      </c>
      <c r="AL544" s="9" t="str">
        <f t="shared" si="159"/>
        <v>第3条</v>
      </c>
      <c r="AM544" s="9" t="str">
        <f t="shared" si="160"/>
        <v>第1項</v>
      </c>
      <c r="AN544" s="9" t="str">
        <f t="shared" si="161"/>
        <v>第十七号</v>
      </c>
      <c r="AO544" s="35"/>
      <c r="AP544" s="35">
        <f t="shared" si="162"/>
        <v>0</v>
      </c>
      <c r="AQ544" s="35" t="str">
        <f t="shared" si="163"/>
        <v/>
      </c>
      <c r="AR544" s="35" t="str">
        <f t="shared" si="164"/>
        <v/>
      </c>
      <c r="AS544" s="35" t="str">
        <f t="shared" si="165"/>
        <v/>
      </c>
    </row>
    <row r="545" spans="1:45" x14ac:dyDescent="0.2">
      <c r="A545" s="11" t="s">
        <v>1055</v>
      </c>
      <c r="B545" s="11" t="s">
        <v>1</v>
      </c>
      <c r="C545" s="14" t="str">
        <f t="shared" si="150"/>
        <v xml:space="preserve">貨物等省令 第3条第1項第十七号の二 </v>
      </c>
      <c r="D545" s="11" t="s">
        <v>6</v>
      </c>
      <c r="E545" s="11" t="s">
        <v>3</v>
      </c>
      <c r="F545" s="6"/>
      <c r="G545" s="6"/>
      <c r="AA545" s="10" t="str">
        <f t="shared" si="151"/>
        <v>3-1-17の2-</v>
      </c>
      <c r="AB545" s="10"/>
      <c r="AC545" s="10">
        <f t="shared" si="152"/>
        <v>2</v>
      </c>
      <c r="AD545" s="10">
        <f t="shared" si="153"/>
        <v>4</v>
      </c>
      <c r="AE545" s="10">
        <f t="shared" si="154"/>
        <v>9</v>
      </c>
      <c r="AG545" s="9" t="str">
        <f t="shared" si="155"/>
        <v>3</v>
      </c>
      <c r="AH545" s="9" t="str">
        <f t="shared" si="156"/>
        <v>1</v>
      </c>
      <c r="AI545" s="9" t="str">
        <f t="shared" si="157"/>
        <v>17の2</v>
      </c>
      <c r="AJ545" s="9" t="str">
        <f t="shared" si="158"/>
        <v/>
      </c>
      <c r="AL545" s="9" t="str">
        <f t="shared" si="159"/>
        <v>第3条</v>
      </c>
      <c r="AM545" s="9" t="str">
        <f t="shared" si="160"/>
        <v>第1項</v>
      </c>
      <c r="AN545" s="12" t="s">
        <v>2261</v>
      </c>
      <c r="AO545" s="36" t="s">
        <v>2249</v>
      </c>
      <c r="AP545" s="35">
        <f t="shared" si="162"/>
        <v>1</v>
      </c>
      <c r="AQ545" s="35" t="str">
        <f t="shared" si="163"/>
        <v/>
      </c>
      <c r="AR545" s="35" t="str">
        <f t="shared" si="164"/>
        <v/>
      </c>
      <c r="AS545" s="35" t="str">
        <f t="shared" si="165"/>
        <v/>
      </c>
    </row>
    <row r="546" spans="1:45" x14ac:dyDescent="0.2">
      <c r="A546" s="11" t="s">
        <v>1056</v>
      </c>
      <c r="B546" s="11" t="s">
        <v>1</v>
      </c>
      <c r="C546" s="14"/>
      <c r="D546" s="11" t="s">
        <v>2</v>
      </c>
      <c r="E546" s="11" t="s">
        <v>3</v>
      </c>
      <c r="F546" s="6"/>
      <c r="G546" s="6"/>
      <c r="AA546" s="10" t="str">
        <f t="shared" si="151"/>
        <v>3-1-17の2-イ-</v>
      </c>
      <c r="AB546" s="10"/>
      <c r="AC546" s="10">
        <f t="shared" si="152"/>
        <v>2</v>
      </c>
      <c r="AD546" s="10">
        <f t="shared" si="153"/>
        <v>4</v>
      </c>
      <c r="AE546" s="10">
        <f t="shared" si="154"/>
        <v>9</v>
      </c>
      <c r="AG546" s="9" t="str">
        <f t="shared" si="155"/>
        <v>3</v>
      </c>
      <c r="AH546" s="9" t="str">
        <f t="shared" si="156"/>
        <v>1</v>
      </c>
      <c r="AI546" s="9" t="str">
        <f t="shared" si="157"/>
        <v>17の2</v>
      </c>
      <c r="AJ546" s="9" t="str">
        <f t="shared" si="158"/>
        <v>-イ</v>
      </c>
      <c r="AL546" s="9" t="str">
        <f t="shared" si="159"/>
        <v>第3条</v>
      </c>
      <c r="AM546" s="9" t="str">
        <f t="shared" si="160"/>
        <v>第1項</v>
      </c>
      <c r="AN546" s="9" t="e">
        <f t="shared" si="161"/>
        <v>#VALUE!</v>
      </c>
      <c r="AO546" s="35"/>
      <c r="AP546" s="35">
        <f t="shared" si="162"/>
        <v>1</v>
      </c>
      <c r="AQ546" s="35" t="str">
        <f t="shared" si="163"/>
        <v/>
      </c>
      <c r="AR546" s="35" t="str">
        <f t="shared" si="164"/>
        <v/>
      </c>
      <c r="AS546" s="35" t="str">
        <f t="shared" si="165"/>
        <v/>
      </c>
    </row>
    <row r="547" spans="1:45" x14ac:dyDescent="0.2">
      <c r="A547" s="11" t="s">
        <v>1061</v>
      </c>
      <c r="B547" s="11" t="s">
        <v>1</v>
      </c>
      <c r="C547" s="14"/>
      <c r="D547" s="11" t="s">
        <v>2</v>
      </c>
      <c r="E547" s="11" t="s">
        <v>3</v>
      </c>
      <c r="F547" s="6"/>
      <c r="G547" s="6"/>
      <c r="AA547" s="10" t="str">
        <f t="shared" si="151"/>
        <v>3-1-17の2-ロ-</v>
      </c>
      <c r="AB547" s="10"/>
      <c r="AC547" s="10">
        <f t="shared" si="152"/>
        <v>2</v>
      </c>
      <c r="AD547" s="10">
        <f t="shared" si="153"/>
        <v>4</v>
      </c>
      <c r="AE547" s="10">
        <f t="shared" si="154"/>
        <v>9</v>
      </c>
      <c r="AG547" s="9" t="str">
        <f t="shared" si="155"/>
        <v>3</v>
      </c>
      <c r="AH547" s="9" t="str">
        <f t="shared" si="156"/>
        <v>1</v>
      </c>
      <c r="AI547" s="9" t="str">
        <f t="shared" si="157"/>
        <v>17の2</v>
      </c>
      <c r="AJ547" s="9" t="str">
        <f t="shared" si="158"/>
        <v>-ロ</v>
      </c>
      <c r="AL547" s="9" t="str">
        <f t="shared" si="159"/>
        <v>第3条</v>
      </c>
      <c r="AM547" s="9" t="str">
        <f t="shared" si="160"/>
        <v>第1項</v>
      </c>
      <c r="AN547" s="9" t="e">
        <f t="shared" si="161"/>
        <v>#VALUE!</v>
      </c>
      <c r="AO547" s="35"/>
      <c r="AP547" s="35">
        <f t="shared" si="162"/>
        <v>1</v>
      </c>
      <c r="AQ547" s="35" t="str">
        <f t="shared" si="163"/>
        <v/>
      </c>
      <c r="AR547" s="35" t="str">
        <f t="shared" si="164"/>
        <v/>
      </c>
      <c r="AS547" s="35" t="str">
        <f t="shared" si="165"/>
        <v/>
      </c>
    </row>
    <row r="548" spans="1:45" x14ac:dyDescent="0.2">
      <c r="A548" s="11" t="s">
        <v>1058</v>
      </c>
      <c r="B548" s="11" t="s">
        <v>1</v>
      </c>
      <c r="C548" s="14"/>
      <c r="D548" s="11" t="s">
        <v>2</v>
      </c>
      <c r="E548" s="11" t="s">
        <v>3</v>
      </c>
      <c r="F548" s="6"/>
      <c r="G548" s="6"/>
      <c r="AA548" s="10" t="str">
        <f t="shared" si="151"/>
        <v>3-1-17の2-ハ-</v>
      </c>
      <c r="AB548" s="10"/>
      <c r="AC548" s="10">
        <f t="shared" si="152"/>
        <v>2</v>
      </c>
      <c r="AD548" s="10">
        <f t="shared" si="153"/>
        <v>4</v>
      </c>
      <c r="AE548" s="10">
        <f t="shared" si="154"/>
        <v>9</v>
      </c>
      <c r="AG548" s="9" t="str">
        <f t="shared" si="155"/>
        <v>3</v>
      </c>
      <c r="AH548" s="9" t="str">
        <f t="shared" si="156"/>
        <v>1</v>
      </c>
      <c r="AI548" s="9" t="str">
        <f t="shared" si="157"/>
        <v>17の2</v>
      </c>
      <c r="AJ548" s="9" t="str">
        <f t="shared" si="158"/>
        <v>-ハ</v>
      </c>
      <c r="AL548" s="9" t="str">
        <f t="shared" si="159"/>
        <v>第3条</v>
      </c>
      <c r="AM548" s="9" t="str">
        <f t="shared" si="160"/>
        <v>第1項</v>
      </c>
      <c r="AN548" s="9" t="e">
        <f t="shared" si="161"/>
        <v>#VALUE!</v>
      </c>
      <c r="AO548" s="35"/>
      <c r="AP548" s="35">
        <f t="shared" si="162"/>
        <v>1</v>
      </c>
      <c r="AQ548" s="35" t="str">
        <f t="shared" si="163"/>
        <v/>
      </c>
      <c r="AR548" s="35" t="str">
        <f t="shared" si="164"/>
        <v/>
      </c>
      <c r="AS548" s="35" t="str">
        <f t="shared" si="165"/>
        <v/>
      </c>
    </row>
    <row r="549" spans="1:45" x14ac:dyDescent="0.2">
      <c r="A549" s="11" t="s">
        <v>1057</v>
      </c>
      <c r="B549" s="11" t="s">
        <v>1</v>
      </c>
      <c r="C549" s="14"/>
      <c r="D549" s="11" t="s">
        <v>2</v>
      </c>
      <c r="E549" s="11" t="s">
        <v>3</v>
      </c>
      <c r="F549" s="6"/>
      <c r="G549" s="6"/>
      <c r="AA549" s="10" t="str">
        <f t="shared" si="151"/>
        <v>3-1-17の2-ニ-</v>
      </c>
      <c r="AB549" s="10"/>
      <c r="AC549" s="10">
        <f t="shared" si="152"/>
        <v>2</v>
      </c>
      <c r="AD549" s="10">
        <f t="shared" si="153"/>
        <v>4</v>
      </c>
      <c r="AE549" s="10">
        <f t="shared" si="154"/>
        <v>9</v>
      </c>
      <c r="AG549" s="9" t="str">
        <f t="shared" si="155"/>
        <v>3</v>
      </c>
      <c r="AH549" s="9" t="str">
        <f t="shared" si="156"/>
        <v>1</v>
      </c>
      <c r="AI549" s="9" t="str">
        <f t="shared" si="157"/>
        <v>17の2</v>
      </c>
      <c r="AJ549" s="9" t="str">
        <f t="shared" si="158"/>
        <v>-ニ</v>
      </c>
      <c r="AL549" s="9" t="str">
        <f t="shared" si="159"/>
        <v>第3条</v>
      </c>
      <c r="AM549" s="9" t="str">
        <f t="shared" si="160"/>
        <v>第1項</v>
      </c>
      <c r="AN549" s="9" t="e">
        <f t="shared" si="161"/>
        <v>#VALUE!</v>
      </c>
      <c r="AO549" s="35"/>
      <c r="AP549" s="35">
        <f t="shared" si="162"/>
        <v>1</v>
      </c>
      <c r="AQ549" s="35" t="str">
        <f t="shared" si="163"/>
        <v/>
      </c>
      <c r="AR549" s="35" t="str">
        <f t="shared" si="164"/>
        <v/>
      </c>
      <c r="AS549" s="35" t="str">
        <f t="shared" si="165"/>
        <v/>
      </c>
    </row>
    <row r="550" spans="1:45" x14ac:dyDescent="0.2">
      <c r="A550" s="11" t="s">
        <v>1060</v>
      </c>
      <c r="B550" s="11" t="s">
        <v>1</v>
      </c>
      <c r="C550" s="14"/>
      <c r="D550" s="11" t="s">
        <v>2</v>
      </c>
      <c r="E550" s="11" t="s">
        <v>3</v>
      </c>
      <c r="F550" s="6"/>
      <c r="G550" s="6"/>
      <c r="AA550" s="10" t="str">
        <f t="shared" si="151"/>
        <v>3-1-17の2-ホ-</v>
      </c>
      <c r="AB550" s="10"/>
      <c r="AC550" s="10">
        <f t="shared" si="152"/>
        <v>2</v>
      </c>
      <c r="AD550" s="10">
        <f t="shared" si="153"/>
        <v>4</v>
      </c>
      <c r="AE550" s="10">
        <f t="shared" si="154"/>
        <v>9</v>
      </c>
      <c r="AG550" s="9" t="str">
        <f t="shared" si="155"/>
        <v>3</v>
      </c>
      <c r="AH550" s="9" t="str">
        <f t="shared" si="156"/>
        <v>1</v>
      </c>
      <c r="AI550" s="9" t="str">
        <f t="shared" si="157"/>
        <v>17の2</v>
      </c>
      <c r="AJ550" s="9" t="str">
        <f t="shared" si="158"/>
        <v>-ホ</v>
      </c>
      <c r="AL550" s="9" t="str">
        <f t="shared" si="159"/>
        <v>第3条</v>
      </c>
      <c r="AM550" s="9" t="str">
        <f t="shared" si="160"/>
        <v>第1項</v>
      </c>
      <c r="AN550" s="9" t="e">
        <f t="shared" si="161"/>
        <v>#VALUE!</v>
      </c>
      <c r="AO550" s="35"/>
      <c r="AP550" s="35">
        <f t="shared" si="162"/>
        <v>1</v>
      </c>
      <c r="AQ550" s="35" t="str">
        <f t="shared" si="163"/>
        <v/>
      </c>
      <c r="AR550" s="35" t="str">
        <f t="shared" si="164"/>
        <v/>
      </c>
      <c r="AS550" s="35" t="str">
        <f t="shared" si="165"/>
        <v/>
      </c>
    </row>
    <row r="551" spans="1:45" x14ac:dyDescent="0.2">
      <c r="A551" s="11" t="s">
        <v>1059</v>
      </c>
      <c r="B551" s="11" t="s">
        <v>1</v>
      </c>
      <c r="C551" s="14"/>
      <c r="D551" s="11" t="s">
        <v>2</v>
      </c>
      <c r="E551" s="11" t="s">
        <v>3</v>
      </c>
      <c r="F551" s="6"/>
      <c r="G551" s="6"/>
      <c r="AA551" s="10" t="str">
        <f t="shared" si="151"/>
        <v>3-1-17の2-ヘ-</v>
      </c>
      <c r="AB551" s="10"/>
      <c r="AC551" s="10">
        <f t="shared" si="152"/>
        <v>2</v>
      </c>
      <c r="AD551" s="10">
        <f t="shared" si="153"/>
        <v>4</v>
      </c>
      <c r="AE551" s="10">
        <f t="shared" si="154"/>
        <v>9</v>
      </c>
      <c r="AG551" s="9" t="str">
        <f t="shared" si="155"/>
        <v>3</v>
      </c>
      <c r="AH551" s="9" t="str">
        <f t="shared" si="156"/>
        <v>1</v>
      </c>
      <c r="AI551" s="9" t="str">
        <f t="shared" si="157"/>
        <v>17の2</v>
      </c>
      <c r="AJ551" s="9" t="str">
        <f t="shared" si="158"/>
        <v>-ヘ</v>
      </c>
      <c r="AL551" s="9" t="str">
        <f t="shared" si="159"/>
        <v>第3条</v>
      </c>
      <c r="AM551" s="9" t="str">
        <f t="shared" si="160"/>
        <v>第1項</v>
      </c>
      <c r="AN551" s="9" t="e">
        <f t="shared" si="161"/>
        <v>#VALUE!</v>
      </c>
      <c r="AO551" s="35"/>
      <c r="AP551" s="35">
        <f t="shared" si="162"/>
        <v>1</v>
      </c>
      <c r="AQ551" s="35" t="str">
        <f t="shared" si="163"/>
        <v/>
      </c>
      <c r="AR551" s="35" t="str">
        <f t="shared" si="164"/>
        <v/>
      </c>
      <c r="AS551" s="35" t="str">
        <f t="shared" si="165"/>
        <v/>
      </c>
    </row>
    <row r="552" spans="1:45" x14ac:dyDescent="0.2">
      <c r="A552" s="11" t="s">
        <v>1062</v>
      </c>
      <c r="B552" s="11" t="s">
        <v>1</v>
      </c>
      <c r="C552" s="14" t="str">
        <f t="shared" si="150"/>
        <v>貨物等省令 第3条第1項第十七号の三 -イ</v>
      </c>
      <c r="D552" s="11" t="s">
        <v>6</v>
      </c>
      <c r="E552" s="11" t="s">
        <v>3</v>
      </c>
      <c r="F552" s="6"/>
      <c r="G552" s="6"/>
      <c r="AA552" s="10" t="str">
        <f t="shared" si="151"/>
        <v>3-1-17の3-イ-</v>
      </c>
      <c r="AB552" s="10"/>
      <c r="AC552" s="10">
        <f t="shared" si="152"/>
        <v>2</v>
      </c>
      <c r="AD552" s="10">
        <f t="shared" si="153"/>
        <v>4</v>
      </c>
      <c r="AE552" s="10">
        <f t="shared" si="154"/>
        <v>9</v>
      </c>
      <c r="AG552" s="9" t="str">
        <f t="shared" si="155"/>
        <v>3</v>
      </c>
      <c r="AH552" s="9" t="str">
        <f t="shared" si="156"/>
        <v>1</v>
      </c>
      <c r="AI552" s="9" t="str">
        <f t="shared" si="157"/>
        <v>17の3</v>
      </c>
      <c r="AJ552" s="9" t="str">
        <f t="shared" si="158"/>
        <v>-イ</v>
      </c>
      <c r="AL552" s="9" t="str">
        <f t="shared" si="159"/>
        <v>第3条</v>
      </c>
      <c r="AM552" s="9" t="str">
        <f t="shared" si="160"/>
        <v>第1項</v>
      </c>
      <c r="AN552" s="12" t="s">
        <v>2262</v>
      </c>
      <c r="AO552" s="36" t="s">
        <v>2249</v>
      </c>
      <c r="AP552" s="35">
        <f t="shared" si="162"/>
        <v>1</v>
      </c>
      <c r="AQ552" s="35" t="str">
        <f t="shared" si="163"/>
        <v/>
      </c>
      <c r="AR552" s="35" t="str">
        <f t="shared" si="164"/>
        <v/>
      </c>
      <c r="AS552" s="35" t="str">
        <f t="shared" si="165"/>
        <v/>
      </c>
    </row>
    <row r="553" spans="1:45" x14ac:dyDescent="0.2">
      <c r="A553" s="11" t="s">
        <v>1067</v>
      </c>
      <c r="B553" s="11" t="s">
        <v>1</v>
      </c>
      <c r="C553" s="14" t="str">
        <f t="shared" si="150"/>
        <v>貨物等省令 第3条第1項第十七号の三 -ロ</v>
      </c>
      <c r="D553" s="11" t="s">
        <v>6</v>
      </c>
      <c r="E553" s="11" t="s">
        <v>3</v>
      </c>
      <c r="F553" s="6"/>
      <c r="G553" s="6"/>
      <c r="AA553" s="10" t="str">
        <f t="shared" si="151"/>
        <v>3-1-17の3-ロ-</v>
      </c>
      <c r="AB553" s="10"/>
      <c r="AC553" s="10">
        <f t="shared" si="152"/>
        <v>2</v>
      </c>
      <c r="AD553" s="10">
        <f t="shared" si="153"/>
        <v>4</v>
      </c>
      <c r="AE553" s="10">
        <f t="shared" si="154"/>
        <v>9</v>
      </c>
      <c r="AG553" s="9" t="str">
        <f t="shared" si="155"/>
        <v>3</v>
      </c>
      <c r="AH553" s="9" t="str">
        <f t="shared" si="156"/>
        <v>1</v>
      </c>
      <c r="AI553" s="9" t="str">
        <f t="shared" si="157"/>
        <v>17の3</v>
      </c>
      <c r="AJ553" s="9" t="str">
        <f t="shared" si="158"/>
        <v>-ロ</v>
      </c>
      <c r="AL553" s="9" t="str">
        <f t="shared" si="159"/>
        <v>第3条</v>
      </c>
      <c r="AM553" s="9" t="str">
        <f t="shared" si="160"/>
        <v>第1項</v>
      </c>
      <c r="AN553" s="12" t="s">
        <v>2262</v>
      </c>
      <c r="AO553" s="36" t="s">
        <v>2249</v>
      </c>
      <c r="AP553" s="35">
        <f t="shared" si="162"/>
        <v>1</v>
      </c>
      <c r="AQ553" s="35" t="str">
        <f t="shared" si="163"/>
        <v/>
      </c>
      <c r="AR553" s="35" t="str">
        <f t="shared" si="164"/>
        <v/>
      </c>
      <c r="AS553" s="35" t="str">
        <f t="shared" si="165"/>
        <v/>
      </c>
    </row>
    <row r="554" spans="1:45" x14ac:dyDescent="0.2">
      <c r="A554" s="11" t="s">
        <v>1064</v>
      </c>
      <c r="B554" s="11" t="s">
        <v>1</v>
      </c>
      <c r="C554" s="14" t="str">
        <f t="shared" si="150"/>
        <v>貨物等省令 第3条第1項第十七号の三 -ハ</v>
      </c>
      <c r="D554" s="11" t="s">
        <v>6</v>
      </c>
      <c r="E554" s="11" t="s">
        <v>3</v>
      </c>
      <c r="F554" s="6"/>
      <c r="G554" s="6"/>
      <c r="AA554" s="10" t="str">
        <f t="shared" si="151"/>
        <v>3-1-17の3-ハ-</v>
      </c>
      <c r="AB554" s="10"/>
      <c r="AC554" s="10">
        <f t="shared" si="152"/>
        <v>2</v>
      </c>
      <c r="AD554" s="10">
        <f t="shared" si="153"/>
        <v>4</v>
      </c>
      <c r="AE554" s="10">
        <f t="shared" si="154"/>
        <v>9</v>
      </c>
      <c r="AG554" s="9" t="str">
        <f t="shared" si="155"/>
        <v>3</v>
      </c>
      <c r="AH554" s="9" t="str">
        <f t="shared" si="156"/>
        <v>1</v>
      </c>
      <c r="AI554" s="9" t="str">
        <f t="shared" si="157"/>
        <v>17の3</v>
      </c>
      <c r="AJ554" s="9" t="str">
        <f t="shared" si="158"/>
        <v>-ハ</v>
      </c>
      <c r="AL554" s="9" t="str">
        <f t="shared" si="159"/>
        <v>第3条</v>
      </c>
      <c r="AM554" s="9" t="str">
        <f t="shared" si="160"/>
        <v>第1項</v>
      </c>
      <c r="AN554" s="12" t="s">
        <v>2262</v>
      </c>
      <c r="AO554" s="36" t="s">
        <v>2249</v>
      </c>
      <c r="AP554" s="35">
        <f t="shared" si="162"/>
        <v>1</v>
      </c>
      <c r="AQ554" s="35" t="str">
        <f t="shared" si="163"/>
        <v/>
      </c>
      <c r="AR554" s="35" t="str">
        <f t="shared" si="164"/>
        <v/>
      </c>
      <c r="AS554" s="35" t="str">
        <f t="shared" si="165"/>
        <v/>
      </c>
    </row>
    <row r="555" spans="1:45" x14ac:dyDescent="0.2">
      <c r="A555" s="11" t="s">
        <v>1063</v>
      </c>
      <c r="B555" s="11" t="s">
        <v>1</v>
      </c>
      <c r="C555" s="14" t="str">
        <f t="shared" si="150"/>
        <v>貨物等省令 第3条第1項第十七号の三 -ニ</v>
      </c>
      <c r="D555" s="11" t="s">
        <v>6</v>
      </c>
      <c r="E555" s="11" t="s">
        <v>3</v>
      </c>
      <c r="F555" s="6"/>
      <c r="G555" s="6"/>
      <c r="AA555" s="10" t="str">
        <f t="shared" si="151"/>
        <v>3-1-17の3-ニ-</v>
      </c>
      <c r="AB555" s="10"/>
      <c r="AC555" s="10">
        <f t="shared" si="152"/>
        <v>2</v>
      </c>
      <c r="AD555" s="10">
        <f t="shared" si="153"/>
        <v>4</v>
      </c>
      <c r="AE555" s="10">
        <f t="shared" si="154"/>
        <v>9</v>
      </c>
      <c r="AG555" s="9" t="str">
        <f t="shared" si="155"/>
        <v>3</v>
      </c>
      <c r="AH555" s="9" t="str">
        <f t="shared" si="156"/>
        <v>1</v>
      </c>
      <c r="AI555" s="9" t="str">
        <f t="shared" si="157"/>
        <v>17の3</v>
      </c>
      <c r="AJ555" s="9" t="str">
        <f t="shared" si="158"/>
        <v>-ニ</v>
      </c>
      <c r="AL555" s="9" t="str">
        <f t="shared" si="159"/>
        <v>第3条</v>
      </c>
      <c r="AM555" s="9" t="str">
        <f t="shared" si="160"/>
        <v>第1項</v>
      </c>
      <c r="AN555" s="12" t="s">
        <v>2262</v>
      </c>
      <c r="AO555" s="36" t="s">
        <v>2249</v>
      </c>
      <c r="AP555" s="35">
        <f t="shared" si="162"/>
        <v>1</v>
      </c>
      <c r="AQ555" s="35" t="str">
        <f t="shared" si="163"/>
        <v/>
      </c>
      <c r="AR555" s="35" t="str">
        <f t="shared" si="164"/>
        <v/>
      </c>
      <c r="AS555" s="35" t="str">
        <f t="shared" si="165"/>
        <v/>
      </c>
    </row>
    <row r="556" spans="1:45" x14ac:dyDescent="0.2">
      <c r="A556" s="11" t="s">
        <v>1066</v>
      </c>
      <c r="B556" s="11" t="s">
        <v>1</v>
      </c>
      <c r="C556" s="14" t="str">
        <f t="shared" si="150"/>
        <v>貨物等省令 第3条第1項第十七号の三 -ホ</v>
      </c>
      <c r="D556" s="11" t="s">
        <v>6</v>
      </c>
      <c r="E556" s="11" t="s">
        <v>3</v>
      </c>
      <c r="F556" s="6"/>
      <c r="G556" s="6"/>
      <c r="AA556" s="10" t="str">
        <f t="shared" si="151"/>
        <v>3-1-17の3-ホ-</v>
      </c>
      <c r="AB556" s="10"/>
      <c r="AC556" s="10">
        <f t="shared" si="152"/>
        <v>2</v>
      </c>
      <c r="AD556" s="10">
        <f t="shared" si="153"/>
        <v>4</v>
      </c>
      <c r="AE556" s="10">
        <f t="shared" si="154"/>
        <v>9</v>
      </c>
      <c r="AG556" s="9" t="str">
        <f t="shared" si="155"/>
        <v>3</v>
      </c>
      <c r="AH556" s="9" t="str">
        <f t="shared" si="156"/>
        <v>1</v>
      </c>
      <c r="AI556" s="9" t="str">
        <f t="shared" si="157"/>
        <v>17の3</v>
      </c>
      <c r="AJ556" s="9" t="str">
        <f t="shared" si="158"/>
        <v>-ホ</v>
      </c>
      <c r="AL556" s="9" t="str">
        <f t="shared" si="159"/>
        <v>第3条</v>
      </c>
      <c r="AM556" s="9" t="str">
        <f t="shared" si="160"/>
        <v>第1項</v>
      </c>
      <c r="AN556" s="12" t="s">
        <v>2262</v>
      </c>
      <c r="AO556" s="36" t="s">
        <v>2249</v>
      </c>
      <c r="AP556" s="35">
        <f t="shared" si="162"/>
        <v>1</v>
      </c>
      <c r="AQ556" s="35" t="str">
        <f t="shared" si="163"/>
        <v/>
      </c>
      <c r="AR556" s="35" t="str">
        <f t="shared" si="164"/>
        <v/>
      </c>
      <c r="AS556" s="35" t="str">
        <f t="shared" si="165"/>
        <v/>
      </c>
    </row>
    <row r="557" spans="1:45" x14ac:dyDescent="0.2">
      <c r="A557" s="11" t="s">
        <v>1065</v>
      </c>
      <c r="B557" s="11" t="s">
        <v>1</v>
      </c>
      <c r="C557" s="14" t="str">
        <f t="shared" si="150"/>
        <v>貨物等省令 第3条第1項第十七号の三 -ヘ</v>
      </c>
      <c r="D557" s="11" t="s">
        <v>6</v>
      </c>
      <c r="E557" s="11" t="s">
        <v>3</v>
      </c>
      <c r="F557" s="6"/>
      <c r="G557" s="6"/>
      <c r="AA557" s="10" t="str">
        <f t="shared" si="151"/>
        <v>3-1-17の3-ヘ-</v>
      </c>
      <c r="AB557" s="10"/>
      <c r="AC557" s="10">
        <f t="shared" si="152"/>
        <v>2</v>
      </c>
      <c r="AD557" s="10">
        <f t="shared" si="153"/>
        <v>4</v>
      </c>
      <c r="AE557" s="10">
        <f t="shared" si="154"/>
        <v>9</v>
      </c>
      <c r="AG557" s="9" t="str">
        <f t="shared" si="155"/>
        <v>3</v>
      </c>
      <c r="AH557" s="9" t="str">
        <f t="shared" si="156"/>
        <v>1</v>
      </c>
      <c r="AI557" s="9" t="str">
        <f t="shared" si="157"/>
        <v>17の3</v>
      </c>
      <c r="AJ557" s="9" t="str">
        <f t="shared" si="158"/>
        <v>-ヘ</v>
      </c>
      <c r="AL557" s="9" t="str">
        <f t="shared" si="159"/>
        <v>第3条</v>
      </c>
      <c r="AM557" s="9" t="str">
        <f t="shared" si="160"/>
        <v>第1項</v>
      </c>
      <c r="AN557" s="12" t="s">
        <v>2262</v>
      </c>
      <c r="AO557" s="36" t="s">
        <v>2249</v>
      </c>
      <c r="AP557" s="35">
        <f t="shared" si="162"/>
        <v>1</v>
      </c>
      <c r="AQ557" s="35" t="str">
        <f t="shared" si="163"/>
        <v/>
      </c>
      <c r="AR557" s="35" t="str">
        <f t="shared" si="164"/>
        <v/>
      </c>
      <c r="AS557" s="35" t="str">
        <f t="shared" si="165"/>
        <v/>
      </c>
    </row>
    <row r="558" spans="1:45" x14ac:dyDescent="0.2">
      <c r="A558" s="11" t="s">
        <v>1068</v>
      </c>
      <c r="B558" s="11" t="s">
        <v>1</v>
      </c>
      <c r="C558" s="14"/>
      <c r="D558" s="11" t="s">
        <v>2</v>
      </c>
      <c r="E558" s="11" t="s">
        <v>3</v>
      </c>
      <c r="F558" s="6"/>
      <c r="G558" s="6"/>
      <c r="AA558" s="10" t="str">
        <f t="shared" si="151"/>
        <v>3-1-17の２-ハ-</v>
      </c>
      <c r="AB558" s="10"/>
      <c r="AC558" s="10">
        <f t="shared" si="152"/>
        <v>2</v>
      </c>
      <c r="AD558" s="10">
        <f t="shared" si="153"/>
        <v>4</v>
      </c>
      <c r="AE558" s="10">
        <f t="shared" si="154"/>
        <v>9</v>
      </c>
      <c r="AG558" s="9" t="str">
        <f t="shared" si="155"/>
        <v>3</v>
      </c>
      <c r="AH558" s="9" t="str">
        <f t="shared" si="156"/>
        <v>1</v>
      </c>
      <c r="AI558" s="9" t="str">
        <f t="shared" si="157"/>
        <v>17の２</v>
      </c>
      <c r="AJ558" s="9" t="str">
        <f t="shared" si="158"/>
        <v>-ハ</v>
      </c>
      <c r="AL558" s="9" t="str">
        <f t="shared" si="159"/>
        <v>第3条</v>
      </c>
      <c r="AM558" s="9" t="str">
        <f t="shared" si="160"/>
        <v>第1項</v>
      </c>
      <c r="AN558" s="9" t="e">
        <f t="shared" si="161"/>
        <v>#VALUE!</v>
      </c>
      <c r="AO558" s="35"/>
      <c r="AP558" s="35">
        <f t="shared" si="162"/>
        <v>1</v>
      </c>
      <c r="AQ558" s="35" t="str">
        <f t="shared" si="163"/>
        <v/>
      </c>
      <c r="AR558" s="35" t="str">
        <f t="shared" si="164"/>
        <v/>
      </c>
      <c r="AS558" s="35" t="str">
        <f t="shared" si="165"/>
        <v/>
      </c>
    </row>
    <row r="559" spans="1:45" ht="13.25" x14ac:dyDescent="0.2">
      <c r="A559" s="11" t="s">
        <v>1069</v>
      </c>
      <c r="B559" s="11" t="s">
        <v>1</v>
      </c>
      <c r="C559" s="14" t="str">
        <f t="shared" si="150"/>
        <v xml:space="preserve">貨物等省令 第3条第1項第十八号 </v>
      </c>
      <c r="D559" s="11" t="s">
        <v>6</v>
      </c>
      <c r="E559" s="11" t="s">
        <v>3</v>
      </c>
      <c r="F559" s="6"/>
      <c r="G559" s="6"/>
      <c r="AA559" s="10" t="str">
        <f t="shared" si="151"/>
        <v>3-1-18-</v>
      </c>
      <c r="AB559" s="10"/>
      <c r="AC559" s="10">
        <f t="shared" si="152"/>
        <v>2</v>
      </c>
      <c r="AD559" s="10">
        <f t="shared" si="153"/>
        <v>4</v>
      </c>
      <c r="AE559" s="10">
        <f t="shared" si="154"/>
        <v>7</v>
      </c>
      <c r="AG559" s="9" t="str">
        <f t="shared" si="155"/>
        <v>3</v>
      </c>
      <c r="AH559" s="9" t="str">
        <f t="shared" si="156"/>
        <v>1</v>
      </c>
      <c r="AI559" s="9" t="str">
        <f t="shared" si="157"/>
        <v>18</v>
      </c>
      <c r="AJ559" s="9" t="str">
        <f t="shared" si="158"/>
        <v/>
      </c>
      <c r="AL559" s="9" t="str">
        <f t="shared" si="159"/>
        <v>第3条</v>
      </c>
      <c r="AM559" s="9" t="str">
        <f t="shared" si="160"/>
        <v>第1項</v>
      </c>
      <c r="AN559" s="9" t="str">
        <f t="shared" si="161"/>
        <v>第十八号</v>
      </c>
      <c r="AO559" s="35"/>
      <c r="AP559" s="35">
        <f t="shared" si="162"/>
        <v>0</v>
      </c>
      <c r="AQ559" s="35" t="str">
        <f t="shared" si="163"/>
        <v/>
      </c>
      <c r="AR559" s="35" t="str">
        <f t="shared" si="164"/>
        <v/>
      </c>
      <c r="AS559" s="35" t="str">
        <f t="shared" si="165"/>
        <v/>
      </c>
    </row>
    <row r="560" spans="1:45" x14ac:dyDescent="0.2">
      <c r="A560" s="11" t="s">
        <v>1070</v>
      </c>
      <c r="B560" s="11" t="s">
        <v>1</v>
      </c>
      <c r="C560" s="14" t="str">
        <f t="shared" si="150"/>
        <v xml:space="preserve">貨物等省令 第3条第1項第十八号の二 </v>
      </c>
      <c r="D560" s="11" t="s">
        <v>6</v>
      </c>
      <c r="E560" s="11" t="s">
        <v>3</v>
      </c>
      <c r="F560" s="6"/>
      <c r="G560" s="6"/>
      <c r="AA560" s="10" t="str">
        <f t="shared" si="151"/>
        <v>3-1-18の2-</v>
      </c>
      <c r="AB560" s="10"/>
      <c r="AC560" s="10">
        <f t="shared" si="152"/>
        <v>2</v>
      </c>
      <c r="AD560" s="10">
        <f t="shared" si="153"/>
        <v>4</v>
      </c>
      <c r="AE560" s="10">
        <f t="shared" si="154"/>
        <v>9</v>
      </c>
      <c r="AG560" s="9" t="str">
        <f t="shared" si="155"/>
        <v>3</v>
      </c>
      <c r="AH560" s="9" t="str">
        <f t="shared" si="156"/>
        <v>1</v>
      </c>
      <c r="AI560" s="9" t="str">
        <f t="shared" si="157"/>
        <v>18の2</v>
      </c>
      <c r="AJ560" s="9" t="str">
        <f t="shared" si="158"/>
        <v/>
      </c>
      <c r="AL560" s="9" t="str">
        <f t="shared" si="159"/>
        <v>第3条</v>
      </c>
      <c r="AM560" s="9" t="str">
        <f t="shared" si="160"/>
        <v>第1項</v>
      </c>
      <c r="AN560" s="12" t="s">
        <v>2263</v>
      </c>
      <c r="AO560" s="36" t="s">
        <v>2249</v>
      </c>
      <c r="AP560" s="35">
        <f t="shared" si="162"/>
        <v>1</v>
      </c>
      <c r="AQ560" s="35" t="str">
        <f t="shared" si="163"/>
        <v/>
      </c>
      <c r="AR560" s="35" t="str">
        <f t="shared" si="164"/>
        <v/>
      </c>
      <c r="AS560" s="35" t="str">
        <f t="shared" si="165"/>
        <v/>
      </c>
    </row>
    <row r="561" spans="1:45" x14ac:dyDescent="0.2">
      <c r="A561" s="11" t="s">
        <v>1071</v>
      </c>
      <c r="B561" s="11" t="s">
        <v>1</v>
      </c>
      <c r="C561" s="14" t="str">
        <f t="shared" si="150"/>
        <v xml:space="preserve">貨物等省令 第3条第1項第十八号の三 </v>
      </c>
      <c r="D561" s="11" t="s">
        <v>6</v>
      </c>
      <c r="E561" s="11" t="s">
        <v>3</v>
      </c>
      <c r="F561" s="6"/>
      <c r="G561" s="6"/>
      <c r="AA561" s="10" t="str">
        <f t="shared" si="151"/>
        <v>3-1-18の3-</v>
      </c>
      <c r="AB561" s="10"/>
      <c r="AC561" s="10">
        <f t="shared" si="152"/>
        <v>2</v>
      </c>
      <c r="AD561" s="10">
        <f t="shared" si="153"/>
        <v>4</v>
      </c>
      <c r="AE561" s="10">
        <f t="shared" si="154"/>
        <v>9</v>
      </c>
      <c r="AG561" s="9" t="str">
        <f t="shared" si="155"/>
        <v>3</v>
      </c>
      <c r="AH561" s="9" t="str">
        <f t="shared" si="156"/>
        <v>1</v>
      </c>
      <c r="AI561" s="9" t="str">
        <f t="shared" si="157"/>
        <v>18の3</v>
      </c>
      <c r="AJ561" s="9" t="str">
        <f t="shared" si="158"/>
        <v/>
      </c>
      <c r="AL561" s="9" t="str">
        <f t="shared" si="159"/>
        <v>第3条</v>
      </c>
      <c r="AM561" s="9" t="str">
        <f t="shared" si="160"/>
        <v>第1項</v>
      </c>
      <c r="AN561" s="12" t="s">
        <v>2264</v>
      </c>
      <c r="AO561" s="36" t="s">
        <v>2249</v>
      </c>
      <c r="AP561" s="35">
        <f t="shared" si="162"/>
        <v>1</v>
      </c>
      <c r="AQ561" s="35" t="str">
        <f t="shared" si="163"/>
        <v/>
      </c>
      <c r="AR561" s="35" t="str">
        <f t="shared" si="164"/>
        <v/>
      </c>
      <c r="AS561" s="35" t="str">
        <f t="shared" si="165"/>
        <v/>
      </c>
    </row>
    <row r="562" spans="1:45" x14ac:dyDescent="0.2">
      <c r="A562" s="11" t="s">
        <v>1072</v>
      </c>
      <c r="B562" s="11" t="s">
        <v>1</v>
      </c>
      <c r="C562" s="14" t="str">
        <f t="shared" si="150"/>
        <v>貨物等省令 第3条第1項第十九号 -イ</v>
      </c>
      <c r="D562" s="11" t="s">
        <v>6</v>
      </c>
      <c r="E562" s="11" t="s">
        <v>3</v>
      </c>
      <c r="F562" s="6"/>
      <c r="G562" s="6"/>
      <c r="AA562" s="10" t="str">
        <f t="shared" si="151"/>
        <v>3-1-19-イ-</v>
      </c>
      <c r="AB562" s="10"/>
      <c r="AC562" s="10">
        <f t="shared" si="152"/>
        <v>2</v>
      </c>
      <c r="AD562" s="10">
        <f t="shared" si="153"/>
        <v>4</v>
      </c>
      <c r="AE562" s="10">
        <f t="shared" si="154"/>
        <v>7</v>
      </c>
      <c r="AG562" s="9" t="str">
        <f t="shared" si="155"/>
        <v>3</v>
      </c>
      <c r="AH562" s="9" t="str">
        <f t="shared" si="156"/>
        <v>1</v>
      </c>
      <c r="AI562" s="9" t="str">
        <f t="shared" si="157"/>
        <v>19</v>
      </c>
      <c r="AJ562" s="9" t="str">
        <f t="shared" si="158"/>
        <v>-イ</v>
      </c>
      <c r="AL562" s="9" t="str">
        <f t="shared" si="159"/>
        <v>第3条</v>
      </c>
      <c r="AM562" s="9" t="str">
        <f t="shared" si="160"/>
        <v>第1項</v>
      </c>
      <c r="AN562" s="9" t="str">
        <f t="shared" si="161"/>
        <v>第十九号</v>
      </c>
      <c r="AO562" s="35"/>
      <c r="AP562" s="35">
        <f t="shared" si="162"/>
        <v>0</v>
      </c>
      <c r="AQ562" s="35" t="str">
        <f t="shared" si="163"/>
        <v/>
      </c>
      <c r="AR562" s="35" t="str">
        <f t="shared" si="164"/>
        <v/>
      </c>
      <c r="AS562" s="35" t="str">
        <f t="shared" si="165"/>
        <v/>
      </c>
    </row>
    <row r="563" spans="1:45" x14ac:dyDescent="0.2">
      <c r="A563" s="11" t="s">
        <v>1077</v>
      </c>
      <c r="B563" s="11" t="s">
        <v>1</v>
      </c>
      <c r="C563" s="14" t="str">
        <f t="shared" si="150"/>
        <v>貨物等省令 第3条第1項第十九号 -ロ</v>
      </c>
      <c r="D563" s="11" t="s">
        <v>6</v>
      </c>
      <c r="E563" s="11" t="s">
        <v>3</v>
      </c>
      <c r="F563" s="6"/>
      <c r="G563" s="6"/>
      <c r="AA563" s="10" t="str">
        <f t="shared" si="151"/>
        <v>3-1-19-ロ-</v>
      </c>
      <c r="AB563" s="10"/>
      <c r="AC563" s="10">
        <f t="shared" si="152"/>
        <v>2</v>
      </c>
      <c r="AD563" s="10">
        <f t="shared" si="153"/>
        <v>4</v>
      </c>
      <c r="AE563" s="10">
        <f t="shared" si="154"/>
        <v>7</v>
      </c>
      <c r="AG563" s="9" t="str">
        <f t="shared" si="155"/>
        <v>3</v>
      </c>
      <c r="AH563" s="9" t="str">
        <f t="shared" si="156"/>
        <v>1</v>
      </c>
      <c r="AI563" s="9" t="str">
        <f t="shared" si="157"/>
        <v>19</v>
      </c>
      <c r="AJ563" s="9" t="str">
        <f t="shared" si="158"/>
        <v>-ロ</v>
      </c>
      <c r="AL563" s="9" t="str">
        <f t="shared" si="159"/>
        <v>第3条</v>
      </c>
      <c r="AM563" s="9" t="str">
        <f t="shared" si="160"/>
        <v>第1項</v>
      </c>
      <c r="AN563" s="9" t="str">
        <f t="shared" si="161"/>
        <v>第十九号</v>
      </c>
      <c r="AO563" s="35"/>
      <c r="AP563" s="35">
        <f t="shared" si="162"/>
        <v>0</v>
      </c>
      <c r="AQ563" s="35" t="str">
        <f t="shared" si="163"/>
        <v/>
      </c>
      <c r="AR563" s="35" t="str">
        <f t="shared" si="164"/>
        <v/>
      </c>
      <c r="AS563" s="35" t="str">
        <f t="shared" si="165"/>
        <v/>
      </c>
    </row>
    <row r="564" spans="1:45" x14ac:dyDescent="0.2">
      <c r="A564" s="11" t="s">
        <v>1992</v>
      </c>
      <c r="B564" s="11" t="s">
        <v>1</v>
      </c>
      <c r="C564" s="14"/>
      <c r="D564" s="11" t="s">
        <v>2</v>
      </c>
      <c r="E564" s="11" t="s">
        <v>3</v>
      </c>
      <c r="F564" s="6"/>
      <c r="G564" s="6"/>
      <c r="AA564" s="10" t="str">
        <f t="shared" si="151"/>
        <v>3-1-19-ハ-</v>
      </c>
      <c r="AB564" s="10"/>
      <c r="AC564" s="10">
        <f t="shared" si="152"/>
        <v>2</v>
      </c>
      <c r="AD564" s="10">
        <f t="shared" si="153"/>
        <v>4</v>
      </c>
      <c r="AE564" s="10">
        <f t="shared" si="154"/>
        <v>7</v>
      </c>
      <c r="AG564" s="9" t="str">
        <f t="shared" si="155"/>
        <v>3</v>
      </c>
      <c r="AH564" s="9" t="str">
        <f t="shared" si="156"/>
        <v>1</v>
      </c>
      <c r="AI564" s="9" t="str">
        <f t="shared" si="157"/>
        <v>19</v>
      </c>
      <c r="AJ564" s="9" t="str">
        <f t="shared" si="158"/>
        <v>-ハ</v>
      </c>
      <c r="AL564" s="9" t="str">
        <f t="shared" si="159"/>
        <v>第3条</v>
      </c>
      <c r="AM564" s="9" t="str">
        <f t="shared" si="160"/>
        <v>第1項</v>
      </c>
      <c r="AN564" s="9" t="str">
        <f t="shared" si="161"/>
        <v>第十九号</v>
      </c>
      <c r="AO564" s="35"/>
      <c r="AP564" s="35">
        <f t="shared" si="162"/>
        <v>0</v>
      </c>
      <c r="AQ564" s="35" t="str">
        <f t="shared" si="163"/>
        <v/>
      </c>
      <c r="AR564" s="35" t="str">
        <f t="shared" si="164"/>
        <v/>
      </c>
      <c r="AS564" s="35" t="str">
        <f t="shared" si="165"/>
        <v/>
      </c>
    </row>
    <row r="565" spans="1:45" x14ac:dyDescent="0.2">
      <c r="A565" s="11" t="s">
        <v>1073</v>
      </c>
      <c r="B565" s="11" t="s">
        <v>1</v>
      </c>
      <c r="C565" s="14" t="str">
        <f t="shared" si="150"/>
        <v>貨物等省令 第3条第1項第十九号 -ハ-1</v>
      </c>
      <c r="D565" s="11" t="s">
        <v>6</v>
      </c>
      <c r="E565" s="11" t="s">
        <v>3</v>
      </c>
      <c r="F565" s="6"/>
      <c r="G565" s="6"/>
      <c r="AA565" s="10" t="str">
        <f t="shared" si="151"/>
        <v>3-1-19-ハ-1-</v>
      </c>
      <c r="AB565" s="10"/>
      <c r="AC565" s="10">
        <f t="shared" si="152"/>
        <v>2</v>
      </c>
      <c r="AD565" s="10">
        <f t="shared" si="153"/>
        <v>4</v>
      </c>
      <c r="AE565" s="10">
        <f t="shared" si="154"/>
        <v>7</v>
      </c>
      <c r="AG565" s="9" t="str">
        <f t="shared" si="155"/>
        <v>3</v>
      </c>
      <c r="AH565" s="9" t="str">
        <f t="shared" si="156"/>
        <v>1</v>
      </c>
      <c r="AI565" s="9" t="str">
        <f t="shared" si="157"/>
        <v>19</v>
      </c>
      <c r="AJ565" s="9" t="str">
        <f t="shared" si="158"/>
        <v>-ハ-1</v>
      </c>
      <c r="AL565" s="9" t="str">
        <f t="shared" si="159"/>
        <v>第3条</v>
      </c>
      <c r="AM565" s="9" t="str">
        <f t="shared" si="160"/>
        <v>第1項</v>
      </c>
      <c r="AN565" s="9" t="str">
        <f t="shared" si="161"/>
        <v>第十九号</v>
      </c>
      <c r="AO565" s="35"/>
      <c r="AP565" s="35">
        <f t="shared" si="162"/>
        <v>0</v>
      </c>
      <c r="AQ565" s="35" t="str">
        <f t="shared" si="163"/>
        <v/>
      </c>
      <c r="AR565" s="35" t="str">
        <f t="shared" si="164"/>
        <v/>
      </c>
      <c r="AS565" s="35" t="str">
        <f t="shared" si="165"/>
        <v/>
      </c>
    </row>
    <row r="566" spans="1:45" x14ac:dyDescent="0.2">
      <c r="A566" s="11" t="s">
        <v>1074</v>
      </c>
      <c r="B566" s="11" t="s">
        <v>1</v>
      </c>
      <c r="C566" s="14" t="str">
        <f t="shared" si="150"/>
        <v>貨物等省令 第3条第1項第十九号 -ハ-2-1</v>
      </c>
      <c r="D566" s="11" t="s">
        <v>6</v>
      </c>
      <c r="E566" s="11" t="s">
        <v>3</v>
      </c>
      <c r="F566" s="6"/>
      <c r="G566" s="6"/>
      <c r="AA566" s="10" t="str">
        <f t="shared" si="151"/>
        <v>3-1-19-ハ-2-1-</v>
      </c>
      <c r="AB566" s="10"/>
      <c r="AC566" s="10">
        <f t="shared" si="152"/>
        <v>2</v>
      </c>
      <c r="AD566" s="10">
        <f t="shared" si="153"/>
        <v>4</v>
      </c>
      <c r="AE566" s="10">
        <f t="shared" si="154"/>
        <v>7</v>
      </c>
      <c r="AG566" s="9" t="str">
        <f t="shared" si="155"/>
        <v>3</v>
      </c>
      <c r="AH566" s="9" t="str">
        <f t="shared" si="156"/>
        <v>1</v>
      </c>
      <c r="AI566" s="9" t="str">
        <f t="shared" si="157"/>
        <v>19</v>
      </c>
      <c r="AJ566" s="9" t="str">
        <f t="shared" si="158"/>
        <v>-ハ-2-1</v>
      </c>
      <c r="AL566" s="9" t="str">
        <f t="shared" si="159"/>
        <v>第3条</v>
      </c>
      <c r="AM566" s="9" t="str">
        <f t="shared" si="160"/>
        <v>第1項</v>
      </c>
      <c r="AN566" s="9" t="str">
        <f t="shared" si="161"/>
        <v>第十九号</v>
      </c>
      <c r="AO566" s="35"/>
      <c r="AP566" s="35">
        <f t="shared" si="162"/>
        <v>0</v>
      </c>
      <c r="AQ566" s="35" t="str">
        <f t="shared" si="163"/>
        <v/>
      </c>
      <c r="AR566" s="35" t="str">
        <f t="shared" si="164"/>
        <v/>
      </c>
      <c r="AS566" s="35" t="str">
        <f t="shared" si="165"/>
        <v/>
      </c>
    </row>
    <row r="567" spans="1:45" x14ac:dyDescent="0.2">
      <c r="A567" s="11" t="s">
        <v>1075</v>
      </c>
      <c r="B567" s="11" t="s">
        <v>1</v>
      </c>
      <c r="C567" s="14" t="str">
        <f t="shared" si="150"/>
        <v>貨物等省令 第3条第1項第十九号 -ハ-2-2</v>
      </c>
      <c r="D567" s="11" t="s">
        <v>6</v>
      </c>
      <c r="E567" s="11" t="s">
        <v>3</v>
      </c>
      <c r="F567" s="6"/>
      <c r="G567" s="6"/>
      <c r="AA567" s="10" t="str">
        <f t="shared" si="151"/>
        <v>3-1-19-ハ-2-2-</v>
      </c>
      <c r="AB567" s="10"/>
      <c r="AC567" s="10">
        <f t="shared" si="152"/>
        <v>2</v>
      </c>
      <c r="AD567" s="10">
        <f t="shared" si="153"/>
        <v>4</v>
      </c>
      <c r="AE567" s="10">
        <f t="shared" si="154"/>
        <v>7</v>
      </c>
      <c r="AG567" s="9" t="str">
        <f t="shared" si="155"/>
        <v>3</v>
      </c>
      <c r="AH567" s="9" t="str">
        <f t="shared" si="156"/>
        <v>1</v>
      </c>
      <c r="AI567" s="9" t="str">
        <f t="shared" si="157"/>
        <v>19</v>
      </c>
      <c r="AJ567" s="9" t="str">
        <f t="shared" si="158"/>
        <v>-ハ-2-2</v>
      </c>
      <c r="AL567" s="9" t="str">
        <f t="shared" si="159"/>
        <v>第3条</v>
      </c>
      <c r="AM567" s="9" t="str">
        <f t="shared" si="160"/>
        <v>第1項</v>
      </c>
      <c r="AN567" s="9" t="str">
        <f t="shared" si="161"/>
        <v>第十九号</v>
      </c>
      <c r="AO567" s="35"/>
      <c r="AP567" s="35">
        <f t="shared" si="162"/>
        <v>0</v>
      </c>
      <c r="AQ567" s="35" t="str">
        <f t="shared" si="163"/>
        <v/>
      </c>
      <c r="AR567" s="35" t="str">
        <f t="shared" si="164"/>
        <v/>
      </c>
      <c r="AS567" s="35" t="str">
        <f t="shared" si="165"/>
        <v/>
      </c>
    </row>
    <row r="568" spans="1:45" x14ac:dyDescent="0.2">
      <c r="A568" s="11" t="s">
        <v>1076</v>
      </c>
      <c r="B568" s="11" t="s">
        <v>1</v>
      </c>
      <c r="C568" s="14" t="str">
        <f t="shared" si="150"/>
        <v>貨物等省令 第3条第1項第十九号 -ハ-2-3</v>
      </c>
      <c r="D568" s="11" t="s">
        <v>6</v>
      </c>
      <c r="E568" s="11" t="s">
        <v>3</v>
      </c>
      <c r="F568" s="6"/>
      <c r="G568" s="6"/>
      <c r="AA568" s="10" t="str">
        <f t="shared" si="151"/>
        <v>3-1-19-ハ-2-3-</v>
      </c>
      <c r="AB568" s="10"/>
      <c r="AC568" s="10">
        <f t="shared" si="152"/>
        <v>2</v>
      </c>
      <c r="AD568" s="10">
        <f t="shared" si="153"/>
        <v>4</v>
      </c>
      <c r="AE568" s="10">
        <f t="shared" si="154"/>
        <v>7</v>
      </c>
      <c r="AG568" s="9" t="str">
        <f t="shared" si="155"/>
        <v>3</v>
      </c>
      <c r="AH568" s="9" t="str">
        <f t="shared" si="156"/>
        <v>1</v>
      </c>
      <c r="AI568" s="9" t="str">
        <f t="shared" si="157"/>
        <v>19</v>
      </c>
      <c r="AJ568" s="9" t="str">
        <f t="shared" si="158"/>
        <v>-ハ-2-3</v>
      </c>
      <c r="AL568" s="9" t="str">
        <f t="shared" si="159"/>
        <v>第3条</v>
      </c>
      <c r="AM568" s="9" t="str">
        <f t="shared" si="160"/>
        <v>第1項</v>
      </c>
      <c r="AN568" s="9" t="str">
        <f t="shared" si="161"/>
        <v>第十九号</v>
      </c>
      <c r="AO568" s="35"/>
      <c r="AP568" s="35">
        <f t="shared" si="162"/>
        <v>0</v>
      </c>
      <c r="AQ568" s="35" t="str">
        <f t="shared" si="163"/>
        <v/>
      </c>
      <c r="AR568" s="35" t="str">
        <f t="shared" si="164"/>
        <v/>
      </c>
      <c r="AS568" s="35" t="str">
        <f t="shared" si="165"/>
        <v/>
      </c>
    </row>
    <row r="569" spans="1:45" x14ac:dyDescent="0.2">
      <c r="A569" s="11" t="s">
        <v>1993</v>
      </c>
      <c r="B569" s="11" t="s">
        <v>1988</v>
      </c>
      <c r="C569" s="14" t="str">
        <f t="shared" si="150"/>
        <v>貨物等省令 第3条第1項第十九号 -ニ</v>
      </c>
      <c r="D569" s="11" t="s">
        <v>1985</v>
      </c>
      <c r="E569" s="11"/>
      <c r="F569" s="6"/>
      <c r="G569" s="6"/>
      <c r="AA569" s="10" t="str">
        <f t="shared" si="151"/>
        <v>3-1-19-ニ-</v>
      </c>
      <c r="AB569" s="10"/>
      <c r="AC569" s="10">
        <f t="shared" si="152"/>
        <v>2</v>
      </c>
      <c r="AD569" s="10">
        <f t="shared" si="153"/>
        <v>4</v>
      </c>
      <c r="AE569" s="10">
        <f t="shared" si="154"/>
        <v>7</v>
      </c>
      <c r="AG569" s="9" t="str">
        <f t="shared" si="155"/>
        <v>3</v>
      </c>
      <c r="AH569" s="9" t="str">
        <f t="shared" si="156"/>
        <v>1</v>
      </c>
      <c r="AI569" s="9" t="str">
        <f t="shared" si="157"/>
        <v>19</v>
      </c>
      <c r="AJ569" s="9" t="str">
        <f t="shared" si="158"/>
        <v>-ニ</v>
      </c>
      <c r="AL569" s="9" t="str">
        <f t="shared" si="159"/>
        <v>第3条</v>
      </c>
      <c r="AM569" s="9" t="str">
        <f t="shared" si="160"/>
        <v>第1項</v>
      </c>
      <c r="AN569" s="9" t="str">
        <f t="shared" si="161"/>
        <v>第十九号</v>
      </c>
      <c r="AO569" s="35"/>
      <c r="AP569" s="35">
        <f t="shared" si="162"/>
        <v>0</v>
      </c>
      <c r="AQ569" s="35" t="str">
        <f t="shared" si="163"/>
        <v/>
      </c>
      <c r="AR569" s="35" t="str">
        <f t="shared" si="164"/>
        <v/>
      </c>
      <c r="AS569" s="35" t="str">
        <f t="shared" si="165"/>
        <v/>
      </c>
    </row>
    <row r="570" spans="1:45" x14ac:dyDescent="0.2">
      <c r="A570" s="11" t="s">
        <v>1078</v>
      </c>
      <c r="B570" s="11" t="s">
        <v>1</v>
      </c>
      <c r="C570" s="14" t="str">
        <f t="shared" si="150"/>
        <v xml:space="preserve">貨物等省令 第3条第1項第十九号の二 </v>
      </c>
      <c r="D570" s="11" t="s">
        <v>6</v>
      </c>
      <c r="E570" s="11" t="s">
        <v>3</v>
      </c>
      <c r="F570" s="6"/>
      <c r="G570" s="6"/>
      <c r="AA570" s="10" t="str">
        <f t="shared" si="151"/>
        <v>3-1-19の2-</v>
      </c>
      <c r="AB570" s="10"/>
      <c r="AC570" s="10">
        <f t="shared" si="152"/>
        <v>2</v>
      </c>
      <c r="AD570" s="10">
        <f t="shared" si="153"/>
        <v>4</v>
      </c>
      <c r="AE570" s="10">
        <f t="shared" si="154"/>
        <v>9</v>
      </c>
      <c r="AG570" s="9" t="str">
        <f t="shared" si="155"/>
        <v>3</v>
      </c>
      <c r="AH570" s="9" t="str">
        <f t="shared" si="156"/>
        <v>1</v>
      </c>
      <c r="AI570" s="9" t="str">
        <f t="shared" si="157"/>
        <v>19の2</v>
      </c>
      <c r="AJ570" s="9" t="str">
        <f t="shared" si="158"/>
        <v/>
      </c>
      <c r="AL570" s="9" t="str">
        <f t="shared" si="159"/>
        <v>第3条</v>
      </c>
      <c r="AM570" s="9" t="str">
        <f t="shared" si="160"/>
        <v>第1項</v>
      </c>
      <c r="AN570" s="12" t="s">
        <v>2265</v>
      </c>
      <c r="AO570" s="36" t="s">
        <v>2249</v>
      </c>
      <c r="AP570" s="35">
        <f t="shared" si="162"/>
        <v>1</v>
      </c>
      <c r="AQ570" s="35" t="str">
        <f t="shared" si="163"/>
        <v/>
      </c>
      <c r="AR570" s="35" t="str">
        <f t="shared" si="164"/>
        <v/>
      </c>
      <c r="AS570" s="35" t="str">
        <f t="shared" si="165"/>
        <v/>
      </c>
    </row>
    <row r="571" spans="1:45" ht="13.25" x14ac:dyDescent="0.2">
      <c r="A571" s="11" t="s">
        <v>1090</v>
      </c>
      <c r="B571" s="11" t="s">
        <v>1</v>
      </c>
      <c r="C571" s="14" t="str">
        <f t="shared" si="150"/>
        <v xml:space="preserve">貨物等省令 第3条第1項第二十号 </v>
      </c>
      <c r="D571" s="11" t="s">
        <v>6</v>
      </c>
      <c r="E571" s="11" t="s">
        <v>3</v>
      </c>
      <c r="F571" s="6"/>
      <c r="G571" s="6"/>
      <c r="AA571" s="10" t="str">
        <f t="shared" si="151"/>
        <v>3-1-20-</v>
      </c>
      <c r="AB571" s="10"/>
      <c r="AC571" s="10">
        <f t="shared" si="152"/>
        <v>2</v>
      </c>
      <c r="AD571" s="10">
        <f t="shared" si="153"/>
        <v>4</v>
      </c>
      <c r="AE571" s="10">
        <f t="shared" si="154"/>
        <v>7</v>
      </c>
      <c r="AG571" s="9" t="str">
        <f t="shared" si="155"/>
        <v>3</v>
      </c>
      <c r="AH571" s="9" t="str">
        <f t="shared" si="156"/>
        <v>1</v>
      </c>
      <c r="AI571" s="9" t="str">
        <f t="shared" si="157"/>
        <v>20</v>
      </c>
      <c r="AJ571" s="9" t="str">
        <f t="shared" si="158"/>
        <v/>
      </c>
      <c r="AL571" s="9" t="str">
        <f t="shared" si="159"/>
        <v>第3条</v>
      </c>
      <c r="AM571" s="9" t="str">
        <f t="shared" si="160"/>
        <v>第1項</v>
      </c>
      <c r="AN571" s="9" t="str">
        <f t="shared" si="161"/>
        <v>第二十号</v>
      </c>
      <c r="AO571" s="35"/>
      <c r="AP571" s="35">
        <f t="shared" si="162"/>
        <v>0</v>
      </c>
      <c r="AQ571" s="35" t="str">
        <f t="shared" si="163"/>
        <v/>
      </c>
      <c r="AR571" s="35" t="str">
        <f t="shared" si="164"/>
        <v/>
      </c>
      <c r="AS571" s="35" t="str">
        <f t="shared" si="165"/>
        <v/>
      </c>
    </row>
    <row r="572" spans="1:45" x14ac:dyDescent="0.2">
      <c r="A572" s="11" t="s">
        <v>2068</v>
      </c>
      <c r="B572" s="11" t="s">
        <v>1988</v>
      </c>
      <c r="C572" s="14" t="str">
        <f t="shared" si="150"/>
        <v xml:space="preserve">貨物等省令 第3条第1項第二十号の二 </v>
      </c>
      <c r="D572" s="11" t="s">
        <v>1985</v>
      </c>
      <c r="E572" s="11"/>
      <c r="F572" s="6"/>
      <c r="G572" s="6"/>
      <c r="AA572" s="10" t="str">
        <f t="shared" si="151"/>
        <v>3-1-20の2-</v>
      </c>
      <c r="AB572" s="10"/>
      <c r="AC572" s="10">
        <f t="shared" si="152"/>
        <v>2</v>
      </c>
      <c r="AD572" s="10">
        <f t="shared" si="153"/>
        <v>4</v>
      </c>
      <c r="AE572" s="10">
        <f t="shared" si="154"/>
        <v>9</v>
      </c>
      <c r="AG572" s="9" t="str">
        <f t="shared" si="155"/>
        <v>3</v>
      </c>
      <c r="AH572" s="9" t="str">
        <f t="shared" si="156"/>
        <v>1</v>
      </c>
      <c r="AI572" s="9" t="str">
        <f t="shared" si="157"/>
        <v>20の2</v>
      </c>
      <c r="AJ572" s="9" t="str">
        <f t="shared" si="158"/>
        <v/>
      </c>
      <c r="AL572" s="9" t="str">
        <f t="shared" si="159"/>
        <v>第3条</v>
      </c>
      <c r="AM572" s="9" t="str">
        <f t="shared" si="160"/>
        <v>第1項</v>
      </c>
      <c r="AN572" s="12" t="s">
        <v>2266</v>
      </c>
      <c r="AO572" s="36" t="s">
        <v>2249</v>
      </c>
      <c r="AP572" s="35">
        <f t="shared" si="162"/>
        <v>1</v>
      </c>
      <c r="AQ572" s="35" t="str">
        <f t="shared" si="163"/>
        <v/>
      </c>
      <c r="AR572" s="35" t="str">
        <f t="shared" si="164"/>
        <v/>
      </c>
      <c r="AS572" s="35" t="str">
        <f t="shared" si="165"/>
        <v/>
      </c>
    </row>
    <row r="573" spans="1:45" x14ac:dyDescent="0.2">
      <c r="A573" s="11" t="s">
        <v>1091</v>
      </c>
      <c r="B573" s="11" t="s">
        <v>1</v>
      </c>
      <c r="C573" s="14" t="str">
        <f t="shared" si="150"/>
        <v>貨物等省令 第3条第1項第二十一号 -イ</v>
      </c>
      <c r="D573" s="11" t="s">
        <v>6</v>
      </c>
      <c r="E573" s="11" t="s">
        <v>3</v>
      </c>
      <c r="F573" s="6"/>
      <c r="G573" s="6"/>
      <c r="AA573" s="10" t="str">
        <f t="shared" si="151"/>
        <v>3-1-21-イ-</v>
      </c>
      <c r="AB573" s="10"/>
      <c r="AC573" s="10">
        <f t="shared" si="152"/>
        <v>2</v>
      </c>
      <c r="AD573" s="10">
        <f t="shared" si="153"/>
        <v>4</v>
      </c>
      <c r="AE573" s="10">
        <f t="shared" si="154"/>
        <v>7</v>
      </c>
      <c r="AG573" s="9" t="str">
        <f t="shared" si="155"/>
        <v>3</v>
      </c>
      <c r="AH573" s="9" t="str">
        <f t="shared" si="156"/>
        <v>1</v>
      </c>
      <c r="AI573" s="9" t="str">
        <f t="shared" si="157"/>
        <v>21</v>
      </c>
      <c r="AJ573" s="9" t="str">
        <f t="shared" si="158"/>
        <v>-イ</v>
      </c>
      <c r="AL573" s="9" t="str">
        <f t="shared" si="159"/>
        <v>第3条</v>
      </c>
      <c r="AM573" s="9" t="str">
        <f t="shared" si="160"/>
        <v>第1項</v>
      </c>
      <c r="AN573" s="9" t="str">
        <f t="shared" si="161"/>
        <v>第二十一号</v>
      </c>
      <c r="AO573" s="35"/>
      <c r="AP573" s="35">
        <f t="shared" si="162"/>
        <v>0</v>
      </c>
      <c r="AQ573" s="35" t="str">
        <f t="shared" si="163"/>
        <v/>
      </c>
      <c r="AR573" s="35" t="str">
        <f t="shared" si="164"/>
        <v/>
      </c>
      <c r="AS573" s="35" t="str">
        <f t="shared" si="165"/>
        <v/>
      </c>
    </row>
    <row r="574" spans="1:45" x14ac:dyDescent="0.2">
      <c r="A574" s="11" t="s">
        <v>1092</v>
      </c>
      <c r="B574" s="11" t="s">
        <v>1</v>
      </c>
      <c r="C574" s="14" t="str">
        <f t="shared" si="150"/>
        <v>貨物等省令 第3条第1項第二十一号 -ロ</v>
      </c>
      <c r="D574" s="11" t="s">
        <v>6</v>
      </c>
      <c r="E574" s="11" t="s">
        <v>3</v>
      </c>
      <c r="F574" s="6"/>
      <c r="G574" s="6"/>
      <c r="AA574" s="10" t="str">
        <f t="shared" si="151"/>
        <v>3-1-21-ロ-</v>
      </c>
      <c r="AB574" s="10"/>
      <c r="AC574" s="10">
        <f t="shared" si="152"/>
        <v>2</v>
      </c>
      <c r="AD574" s="10">
        <f t="shared" si="153"/>
        <v>4</v>
      </c>
      <c r="AE574" s="10">
        <f t="shared" si="154"/>
        <v>7</v>
      </c>
      <c r="AG574" s="9" t="str">
        <f t="shared" si="155"/>
        <v>3</v>
      </c>
      <c r="AH574" s="9" t="str">
        <f t="shared" si="156"/>
        <v>1</v>
      </c>
      <c r="AI574" s="9" t="str">
        <f t="shared" si="157"/>
        <v>21</v>
      </c>
      <c r="AJ574" s="9" t="str">
        <f t="shared" si="158"/>
        <v>-ロ</v>
      </c>
      <c r="AL574" s="9" t="str">
        <f t="shared" si="159"/>
        <v>第3条</v>
      </c>
      <c r="AM574" s="9" t="str">
        <f t="shared" si="160"/>
        <v>第1項</v>
      </c>
      <c r="AN574" s="9" t="str">
        <f t="shared" si="161"/>
        <v>第二十一号</v>
      </c>
      <c r="AO574" s="35"/>
      <c r="AP574" s="35">
        <f t="shared" si="162"/>
        <v>0</v>
      </c>
      <c r="AQ574" s="35" t="str">
        <f t="shared" si="163"/>
        <v/>
      </c>
      <c r="AR574" s="35" t="str">
        <f t="shared" si="164"/>
        <v/>
      </c>
      <c r="AS574" s="35" t="str">
        <f t="shared" si="165"/>
        <v/>
      </c>
    </row>
    <row r="575" spans="1:45" ht="13.25" x14ac:dyDescent="0.2">
      <c r="A575" s="11" t="s">
        <v>1093</v>
      </c>
      <c r="B575" s="11" t="s">
        <v>1</v>
      </c>
      <c r="C575" s="14" t="str">
        <f t="shared" si="150"/>
        <v xml:space="preserve">貨物等省令 第3条第1項第二十二号 </v>
      </c>
      <c r="D575" s="11" t="s">
        <v>6</v>
      </c>
      <c r="E575" s="11" t="s">
        <v>3</v>
      </c>
      <c r="F575" s="6"/>
      <c r="G575" s="6"/>
      <c r="AA575" s="10" t="str">
        <f t="shared" si="151"/>
        <v>3-1-22-</v>
      </c>
      <c r="AB575" s="10"/>
      <c r="AC575" s="10">
        <f t="shared" si="152"/>
        <v>2</v>
      </c>
      <c r="AD575" s="10">
        <f t="shared" si="153"/>
        <v>4</v>
      </c>
      <c r="AE575" s="10">
        <f t="shared" si="154"/>
        <v>7</v>
      </c>
      <c r="AG575" s="9" t="str">
        <f t="shared" si="155"/>
        <v>3</v>
      </c>
      <c r="AH575" s="9" t="str">
        <f t="shared" si="156"/>
        <v>1</v>
      </c>
      <c r="AI575" s="9" t="str">
        <f t="shared" si="157"/>
        <v>22</v>
      </c>
      <c r="AJ575" s="9" t="str">
        <f t="shared" si="158"/>
        <v/>
      </c>
      <c r="AL575" s="9" t="str">
        <f t="shared" si="159"/>
        <v>第3条</v>
      </c>
      <c r="AM575" s="9" t="str">
        <f t="shared" si="160"/>
        <v>第1項</v>
      </c>
      <c r="AN575" s="9" t="str">
        <f t="shared" si="161"/>
        <v>第二十二号</v>
      </c>
      <c r="AO575" s="35"/>
      <c r="AP575" s="35">
        <f t="shared" si="162"/>
        <v>0</v>
      </c>
      <c r="AQ575" s="35" t="str">
        <f t="shared" si="163"/>
        <v/>
      </c>
      <c r="AR575" s="35" t="str">
        <f t="shared" si="164"/>
        <v/>
      </c>
      <c r="AS575" s="35" t="str">
        <f t="shared" si="165"/>
        <v/>
      </c>
    </row>
    <row r="576" spans="1:45" x14ac:dyDescent="0.2">
      <c r="A576" s="11" t="s">
        <v>1094</v>
      </c>
      <c r="B576" s="11" t="s">
        <v>1</v>
      </c>
      <c r="C576" s="14"/>
      <c r="D576" s="11" t="s">
        <v>2</v>
      </c>
      <c r="E576" s="11" t="s">
        <v>3</v>
      </c>
      <c r="F576" s="6"/>
      <c r="G576" s="6"/>
      <c r="AA576" s="10" t="str">
        <f t="shared" si="151"/>
        <v>3-1-22-イ-</v>
      </c>
      <c r="AB576" s="10"/>
      <c r="AC576" s="10">
        <f t="shared" si="152"/>
        <v>2</v>
      </c>
      <c r="AD576" s="10">
        <f t="shared" si="153"/>
        <v>4</v>
      </c>
      <c r="AE576" s="10">
        <f t="shared" si="154"/>
        <v>7</v>
      </c>
      <c r="AG576" s="9" t="str">
        <f t="shared" si="155"/>
        <v>3</v>
      </c>
      <c r="AH576" s="9" t="str">
        <f t="shared" si="156"/>
        <v>1</v>
      </c>
      <c r="AI576" s="9" t="str">
        <f t="shared" si="157"/>
        <v>22</v>
      </c>
      <c r="AJ576" s="9" t="str">
        <f t="shared" si="158"/>
        <v>-イ</v>
      </c>
      <c r="AL576" s="9" t="str">
        <f t="shared" si="159"/>
        <v>第3条</v>
      </c>
      <c r="AM576" s="9" t="str">
        <f t="shared" si="160"/>
        <v>第1項</v>
      </c>
      <c r="AN576" s="9" t="str">
        <f t="shared" si="161"/>
        <v>第二十二号</v>
      </c>
      <c r="AO576" s="35"/>
      <c r="AP576" s="35">
        <f t="shared" si="162"/>
        <v>0</v>
      </c>
      <c r="AQ576" s="35" t="str">
        <f t="shared" si="163"/>
        <v/>
      </c>
      <c r="AR576" s="35" t="str">
        <f t="shared" si="164"/>
        <v/>
      </c>
      <c r="AS576" s="35" t="str">
        <f t="shared" si="165"/>
        <v/>
      </c>
    </row>
    <row r="577" spans="1:45" x14ac:dyDescent="0.2">
      <c r="A577" s="11" t="s">
        <v>1095</v>
      </c>
      <c r="B577" s="11" t="s">
        <v>1</v>
      </c>
      <c r="C577" s="14"/>
      <c r="D577" s="11" t="s">
        <v>2</v>
      </c>
      <c r="E577" s="11" t="s">
        <v>3</v>
      </c>
      <c r="F577" s="6"/>
      <c r="G577" s="6"/>
      <c r="AA577" s="10" t="str">
        <f t="shared" si="151"/>
        <v>3-1-22-ロ-</v>
      </c>
      <c r="AB577" s="10"/>
      <c r="AC577" s="10">
        <f t="shared" si="152"/>
        <v>2</v>
      </c>
      <c r="AD577" s="10">
        <f t="shared" si="153"/>
        <v>4</v>
      </c>
      <c r="AE577" s="10">
        <f t="shared" si="154"/>
        <v>7</v>
      </c>
      <c r="AG577" s="9" t="str">
        <f t="shared" si="155"/>
        <v>3</v>
      </c>
      <c r="AH577" s="9" t="str">
        <f t="shared" si="156"/>
        <v>1</v>
      </c>
      <c r="AI577" s="9" t="str">
        <f t="shared" si="157"/>
        <v>22</v>
      </c>
      <c r="AJ577" s="9" t="str">
        <f t="shared" si="158"/>
        <v>-ロ</v>
      </c>
      <c r="AL577" s="9" t="str">
        <f t="shared" si="159"/>
        <v>第3条</v>
      </c>
      <c r="AM577" s="9" t="str">
        <f t="shared" si="160"/>
        <v>第1項</v>
      </c>
      <c r="AN577" s="9" t="str">
        <f t="shared" si="161"/>
        <v>第二十二号</v>
      </c>
      <c r="AO577" s="35"/>
      <c r="AP577" s="35">
        <f t="shared" si="162"/>
        <v>0</v>
      </c>
      <c r="AQ577" s="35" t="str">
        <f t="shared" si="163"/>
        <v/>
      </c>
      <c r="AR577" s="35" t="str">
        <f t="shared" si="164"/>
        <v/>
      </c>
      <c r="AS577" s="35" t="str">
        <f t="shared" si="165"/>
        <v/>
      </c>
    </row>
    <row r="578" spans="1:45" x14ac:dyDescent="0.2">
      <c r="A578" s="11" t="s">
        <v>1096</v>
      </c>
      <c r="B578" s="11" t="s">
        <v>1</v>
      </c>
      <c r="C578" s="14" t="str">
        <f t="shared" ref="C578:C640" si="166">"貨物等省令 "&amp;AL578&amp;AM578&amp;AN578&amp;" "&amp;AJ578</f>
        <v>貨物等省令 第3条第1項第二十二号の二 -イ</v>
      </c>
      <c r="D578" s="11" t="s">
        <v>6</v>
      </c>
      <c r="E578" s="11" t="s">
        <v>3</v>
      </c>
      <c r="F578" s="6"/>
      <c r="G578" s="6"/>
      <c r="AA578" s="10" t="str">
        <f t="shared" si="151"/>
        <v>3-1-22の2-イ-</v>
      </c>
      <c r="AB578" s="10"/>
      <c r="AC578" s="10">
        <f t="shared" si="152"/>
        <v>2</v>
      </c>
      <c r="AD578" s="10">
        <f t="shared" si="153"/>
        <v>4</v>
      </c>
      <c r="AE578" s="10">
        <f t="shared" si="154"/>
        <v>9</v>
      </c>
      <c r="AG578" s="9" t="str">
        <f t="shared" si="155"/>
        <v>3</v>
      </c>
      <c r="AH578" s="9" t="str">
        <f t="shared" si="156"/>
        <v>1</v>
      </c>
      <c r="AI578" s="9" t="str">
        <f t="shared" si="157"/>
        <v>22の2</v>
      </c>
      <c r="AJ578" s="9" t="str">
        <f t="shared" si="158"/>
        <v>-イ</v>
      </c>
      <c r="AL578" s="9" t="str">
        <f t="shared" si="159"/>
        <v>第3条</v>
      </c>
      <c r="AM578" s="9" t="str">
        <f t="shared" si="160"/>
        <v>第1項</v>
      </c>
      <c r="AN578" s="12" t="s">
        <v>2267</v>
      </c>
      <c r="AO578" s="36" t="s">
        <v>2249</v>
      </c>
      <c r="AP578" s="35">
        <f t="shared" si="162"/>
        <v>1</v>
      </c>
      <c r="AQ578" s="35" t="str">
        <f t="shared" si="163"/>
        <v/>
      </c>
      <c r="AR578" s="35" t="str">
        <f t="shared" si="164"/>
        <v/>
      </c>
      <c r="AS578" s="35" t="str">
        <f t="shared" si="165"/>
        <v/>
      </c>
    </row>
    <row r="579" spans="1:45" x14ac:dyDescent="0.2">
      <c r="A579" s="11" t="s">
        <v>1097</v>
      </c>
      <c r="B579" s="11" t="s">
        <v>1</v>
      </c>
      <c r="C579" s="14" t="str">
        <f t="shared" si="166"/>
        <v>貨物等省令 第3条第1項第二十二号の二 -ロ</v>
      </c>
      <c r="D579" s="11" t="s">
        <v>6</v>
      </c>
      <c r="E579" s="11" t="s">
        <v>3</v>
      </c>
      <c r="F579" s="6"/>
      <c r="G579" s="6"/>
      <c r="AA579" s="10" t="str">
        <f t="shared" ref="AA579:AA642" si="167">A579&amp;"-"</f>
        <v>3-1-22の2-ロ-</v>
      </c>
      <c r="AB579" s="10"/>
      <c r="AC579" s="10">
        <f t="shared" si="152"/>
        <v>2</v>
      </c>
      <c r="AD579" s="10">
        <f t="shared" si="153"/>
        <v>4</v>
      </c>
      <c r="AE579" s="10">
        <f t="shared" si="154"/>
        <v>9</v>
      </c>
      <c r="AG579" s="9" t="str">
        <f t="shared" si="155"/>
        <v>3</v>
      </c>
      <c r="AH579" s="9" t="str">
        <f t="shared" si="156"/>
        <v>1</v>
      </c>
      <c r="AI579" s="9" t="str">
        <f t="shared" si="157"/>
        <v>22の2</v>
      </c>
      <c r="AJ579" s="9" t="str">
        <f t="shared" si="158"/>
        <v>-ロ</v>
      </c>
      <c r="AL579" s="9" t="str">
        <f t="shared" si="159"/>
        <v>第3条</v>
      </c>
      <c r="AM579" s="9" t="str">
        <f t="shared" si="160"/>
        <v>第1項</v>
      </c>
      <c r="AN579" s="12" t="s">
        <v>2267</v>
      </c>
      <c r="AO579" s="36" t="s">
        <v>2249</v>
      </c>
      <c r="AP579" s="35">
        <f t="shared" si="162"/>
        <v>1</v>
      </c>
      <c r="AQ579" s="35" t="str">
        <f t="shared" si="163"/>
        <v/>
      </c>
      <c r="AR579" s="35" t="str">
        <f t="shared" si="164"/>
        <v/>
      </c>
      <c r="AS579" s="35" t="str">
        <f t="shared" si="165"/>
        <v/>
      </c>
    </row>
    <row r="580" spans="1:45" x14ac:dyDescent="0.2">
      <c r="A580" s="11" t="s">
        <v>1098</v>
      </c>
      <c r="B580" s="11" t="s">
        <v>1</v>
      </c>
      <c r="C580" s="14" t="str">
        <f t="shared" si="166"/>
        <v>貨物等省令 第3条第1項第二十三号 -イ</v>
      </c>
      <c r="D580" s="11" t="s">
        <v>6</v>
      </c>
      <c r="E580" s="11" t="s">
        <v>3</v>
      </c>
      <c r="F580" s="6"/>
      <c r="G580" s="6"/>
      <c r="AA580" s="10" t="str">
        <f t="shared" si="167"/>
        <v>3-1-23-イ-</v>
      </c>
      <c r="AB580" s="10"/>
      <c r="AC580" s="10">
        <f t="shared" si="152"/>
        <v>2</v>
      </c>
      <c r="AD580" s="10">
        <f t="shared" si="153"/>
        <v>4</v>
      </c>
      <c r="AE580" s="10">
        <f t="shared" si="154"/>
        <v>7</v>
      </c>
      <c r="AG580" s="9" t="str">
        <f t="shared" si="155"/>
        <v>3</v>
      </c>
      <c r="AH580" s="9" t="str">
        <f t="shared" si="156"/>
        <v>1</v>
      </c>
      <c r="AI580" s="9" t="str">
        <f t="shared" si="157"/>
        <v>23</v>
      </c>
      <c r="AJ580" s="9" t="str">
        <f t="shared" si="158"/>
        <v>-イ</v>
      </c>
      <c r="AL580" s="9" t="str">
        <f t="shared" si="159"/>
        <v>第3条</v>
      </c>
      <c r="AM580" s="9" t="str">
        <f t="shared" si="160"/>
        <v>第1項</v>
      </c>
      <c r="AN580" s="9" t="str">
        <f t="shared" si="161"/>
        <v>第二十三号</v>
      </c>
      <c r="AO580" s="35"/>
      <c r="AP580" s="35">
        <f t="shared" si="162"/>
        <v>0</v>
      </c>
      <c r="AQ580" s="35" t="str">
        <f t="shared" si="163"/>
        <v/>
      </c>
      <c r="AR580" s="35" t="str">
        <f t="shared" si="164"/>
        <v/>
      </c>
      <c r="AS580" s="35" t="str">
        <f t="shared" si="165"/>
        <v/>
      </c>
    </row>
    <row r="581" spans="1:45" x14ac:dyDescent="0.2">
      <c r="A581" s="11" t="s">
        <v>1099</v>
      </c>
      <c r="B581" s="11" t="s">
        <v>1</v>
      </c>
      <c r="C581" s="14" t="str">
        <f t="shared" si="166"/>
        <v>貨物等省令 第3条第1項第二十三号 -ロ</v>
      </c>
      <c r="D581" s="11" t="s">
        <v>6</v>
      </c>
      <c r="E581" s="11" t="s">
        <v>3</v>
      </c>
      <c r="F581" s="6"/>
      <c r="G581" s="6"/>
      <c r="AA581" s="10" t="str">
        <f t="shared" si="167"/>
        <v>3-1-23-ロ-</v>
      </c>
      <c r="AB581" s="10"/>
      <c r="AC581" s="10">
        <f t="shared" si="152"/>
        <v>2</v>
      </c>
      <c r="AD581" s="10">
        <f t="shared" si="153"/>
        <v>4</v>
      </c>
      <c r="AE581" s="10">
        <f t="shared" si="154"/>
        <v>7</v>
      </c>
      <c r="AG581" s="9" t="str">
        <f t="shared" si="155"/>
        <v>3</v>
      </c>
      <c r="AH581" s="9" t="str">
        <f t="shared" si="156"/>
        <v>1</v>
      </c>
      <c r="AI581" s="9" t="str">
        <f t="shared" si="157"/>
        <v>23</v>
      </c>
      <c r="AJ581" s="9" t="str">
        <f t="shared" si="158"/>
        <v>-ロ</v>
      </c>
      <c r="AL581" s="9" t="str">
        <f t="shared" si="159"/>
        <v>第3条</v>
      </c>
      <c r="AM581" s="9" t="str">
        <f t="shared" si="160"/>
        <v>第1項</v>
      </c>
      <c r="AN581" s="9" t="str">
        <f t="shared" si="161"/>
        <v>第二十三号</v>
      </c>
      <c r="AO581" s="35"/>
      <c r="AP581" s="35">
        <f t="shared" si="162"/>
        <v>0</v>
      </c>
      <c r="AQ581" s="35" t="str">
        <f t="shared" si="163"/>
        <v/>
      </c>
      <c r="AR581" s="35" t="str">
        <f t="shared" si="164"/>
        <v/>
      </c>
      <c r="AS581" s="35" t="str">
        <f t="shared" si="165"/>
        <v/>
      </c>
    </row>
    <row r="582" spans="1:45" x14ac:dyDescent="0.2">
      <c r="A582" s="11" t="s">
        <v>1100</v>
      </c>
      <c r="B582" s="11" t="s">
        <v>1</v>
      </c>
      <c r="C582" s="14" t="str">
        <f t="shared" si="166"/>
        <v>貨物等省令 第3条第1項第二十四号 -イ</v>
      </c>
      <c r="D582" s="11" t="s">
        <v>6</v>
      </c>
      <c r="E582" s="11" t="s">
        <v>3</v>
      </c>
      <c r="F582" s="6"/>
      <c r="G582" s="6"/>
      <c r="AA582" s="10" t="str">
        <f t="shared" si="167"/>
        <v>3-1-24-イ-</v>
      </c>
      <c r="AB582" s="10"/>
      <c r="AC582" s="10">
        <f t="shared" ref="AC582:AC645" si="168">IF(ISERROR(SEARCH("-",$AA582,AB582+1)),"",SEARCH("-",$AA582,AB582+1))</f>
        <v>2</v>
      </c>
      <c r="AD582" s="10">
        <f t="shared" ref="AD582:AD645" si="169">IF(ISERROR(SEARCH("-",$AA582,AC582+1)),"",SEARCH("-",$AA582,AC582+1))</f>
        <v>4</v>
      </c>
      <c r="AE582" s="10">
        <f t="shared" ref="AE582:AE645" si="170">IF(ISERROR(SEARCH("-",$AA582,AD582+1)),"",SEARCH("-",$AA582,AD582+1))</f>
        <v>7</v>
      </c>
      <c r="AG582" s="9" t="str">
        <f t="shared" ref="AG582:AG645" si="171">IF(ISERROR(MID($AA582,AB582+1,AC582-AB582-1)),"",MID($AA582,AB582+1,AC582-AB582-1))</f>
        <v>3</v>
      </c>
      <c r="AH582" s="9" t="str">
        <f t="shared" ref="AH582:AH645" si="172">IF(ISERROR(MID($AA582,AC582+1,AD582-AC582-1)),"",MID($AA582,AC582+1,AD582-AC582-1))</f>
        <v>1</v>
      </c>
      <c r="AI582" s="9" t="str">
        <f t="shared" ref="AI582:AI645" si="173">IF(ISERROR(MID($AA582,AD582+1,AE582-AD582-1)),"",MID($AA582,AD582+1,AE582-AD582-1))</f>
        <v>24</v>
      </c>
      <c r="AJ582" s="9" t="str">
        <f t="shared" ref="AJ582:AJ645" si="174">IF(ISERROR(MID($A582,AE582,100)),"",MID($A582,AE582,100))</f>
        <v>-イ</v>
      </c>
      <c r="AL582" s="9" t="str">
        <f t="shared" ref="AL582:AL645" si="175">"第"&amp;AG582&amp;"条"</f>
        <v>第3条</v>
      </c>
      <c r="AM582" s="9" t="str">
        <f t="shared" ref="AM582:AM645" si="176">"第"&amp;AH582&amp;"項"</f>
        <v>第1項</v>
      </c>
      <c r="AN582" s="9" t="str">
        <f t="shared" ref="AN582:AN645" si="177">"第"&amp;NUMBERSTRING(AI582,1)&amp;"号"</f>
        <v>第二十四号</v>
      </c>
      <c r="AO582" s="35"/>
      <c r="AP582" s="35">
        <f t="shared" ref="AP582:AP645" si="178">COUNTIF(AA582,"*の*")</f>
        <v>0</v>
      </c>
      <c r="AQ582" s="35" t="str">
        <f t="shared" ref="AQ582:AQ645" si="179">IF(AI582="","号なし","")</f>
        <v/>
      </c>
      <c r="AR582" s="35" t="str">
        <f t="shared" ref="AR582:AR645" si="180">IF(AH582="","項なし","")</f>
        <v/>
      </c>
      <c r="AS582" s="35" t="str">
        <f t="shared" ref="AS582:AS645" si="181">IF(AG582="","条なし","")</f>
        <v/>
      </c>
    </row>
    <row r="583" spans="1:45" x14ac:dyDescent="0.2">
      <c r="A583" s="11" t="s">
        <v>1101</v>
      </c>
      <c r="B583" s="11" t="s">
        <v>1</v>
      </c>
      <c r="C583" s="14" t="str">
        <f t="shared" si="166"/>
        <v>貨物等省令 第3条第1項第二十四号 -ロ</v>
      </c>
      <c r="D583" s="11" t="s">
        <v>6</v>
      </c>
      <c r="E583" s="11" t="s">
        <v>3</v>
      </c>
      <c r="F583" s="6"/>
      <c r="G583" s="6"/>
      <c r="AA583" s="10" t="str">
        <f t="shared" si="167"/>
        <v>3-1-24-ロ-</v>
      </c>
      <c r="AB583" s="10"/>
      <c r="AC583" s="10">
        <f t="shared" si="168"/>
        <v>2</v>
      </c>
      <c r="AD583" s="10">
        <f t="shared" si="169"/>
        <v>4</v>
      </c>
      <c r="AE583" s="10">
        <f t="shared" si="170"/>
        <v>7</v>
      </c>
      <c r="AG583" s="9" t="str">
        <f t="shared" si="171"/>
        <v>3</v>
      </c>
      <c r="AH583" s="9" t="str">
        <f t="shared" si="172"/>
        <v>1</v>
      </c>
      <c r="AI583" s="9" t="str">
        <f t="shared" si="173"/>
        <v>24</v>
      </c>
      <c r="AJ583" s="9" t="str">
        <f t="shared" si="174"/>
        <v>-ロ</v>
      </c>
      <c r="AL583" s="9" t="str">
        <f t="shared" si="175"/>
        <v>第3条</v>
      </c>
      <c r="AM583" s="9" t="str">
        <f t="shared" si="176"/>
        <v>第1項</v>
      </c>
      <c r="AN583" s="9" t="str">
        <f t="shared" si="177"/>
        <v>第二十四号</v>
      </c>
      <c r="AO583" s="35"/>
      <c r="AP583" s="35">
        <f t="shared" si="178"/>
        <v>0</v>
      </c>
      <c r="AQ583" s="35" t="str">
        <f t="shared" si="179"/>
        <v/>
      </c>
      <c r="AR583" s="35" t="str">
        <f t="shared" si="180"/>
        <v/>
      </c>
      <c r="AS583" s="35" t="str">
        <f t="shared" si="181"/>
        <v/>
      </c>
    </row>
    <row r="584" spans="1:45" x14ac:dyDescent="0.2">
      <c r="A584" s="11" t="s">
        <v>1102</v>
      </c>
      <c r="B584" s="11" t="s">
        <v>1</v>
      </c>
      <c r="C584" s="14" t="str">
        <f t="shared" si="166"/>
        <v>貨物等省令 第3条第1項第二十五号 -イ-1</v>
      </c>
      <c r="D584" s="11" t="s">
        <v>6</v>
      </c>
      <c r="E584" s="11" t="s">
        <v>3</v>
      </c>
      <c r="F584" s="6"/>
      <c r="G584" s="6"/>
      <c r="AA584" s="10" t="str">
        <f t="shared" si="167"/>
        <v>3-1-25-イ-1-</v>
      </c>
      <c r="AB584" s="10"/>
      <c r="AC584" s="10">
        <f t="shared" si="168"/>
        <v>2</v>
      </c>
      <c r="AD584" s="10">
        <f t="shared" si="169"/>
        <v>4</v>
      </c>
      <c r="AE584" s="10">
        <f t="shared" si="170"/>
        <v>7</v>
      </c>
      <c r="AG584" s="9" t="str">
        <f t="shared" si="171"/>
        <v>3</v>
      </c>
      <c r="AH584" s="9" t="str">
        <f t="shared" si="172"/>
        <v>1</v>
      </c>
      <c r="AI584" s="9" t="str">
        <f t="shared" si="173"/>
        <v>25</v>
      </c>
      <c r="AJ584" s="9" t="str">
        <f t="shared" si="174"/>
        <v>-イ-1</v>
      </c>
      <c r="AL584" s="9" t="str">
        <f t="shared" si="175"/>
        <v>第3条</v>
      </c>
      <c r="AM584" s="9" t="str">
        <f t="shared" si="176"/>
        <v>第1項</v>
      </c>
      <c r="AN584" s="9" t="str">
        <f t="shared" si="177"/>
        <v>第二十五号</v>
      </c>
      <c r="AO584" s="35"/>
      <c r="AP584" s="35">
        <f t="shared" si="178"/>
        <v>0</v>
      </c>
      <c r="AQ584" s="35" t="str">
        <f t="shared" si="179"/>
        <v/>
      </c>
      <c r="AR584" s="35" t="str">
        <f t="shared" si="180"/>
        <v/>
      </c>
      <c r="AS584" s="35" t="str">
        <f t="shared" si="181"/>
        <v/>
      </c>
    </row>
    <row r="585" spans="1:45" x14ac:dyDescent="0.2">
      <c r="A585" s="11" t="s">
        <v>1103</v>
      </c>
      <c r="B585" s="11" t="s">
        <v>1</v>
      </c>
      <c r="C585" s="14" t="str">
        <f t="shared" si="166"/>
        <v>貨物等省令 第3条第1項第二十五号 -イ-2-1</v>
      </c>
      <c r="D585" s="11" t="s">
        <v>6</v>
      </c>
      <c r="E585" s="11" t="s">
        <v>3</v>
      </c>
      <c r="F585" s="6"/>
      <c r="G585" s="6"/>
      <c r="AA585" s="10" t="str">
        <f t="shared" si="167"/>
        <v>3-1-25-イ-2-1-</v>
      </c>
      <c r="AB585" s="10"/>
      <c r="AC585" s="10">
        <f t="shared" si="168"/>
        <v>2</v>
      </c>
      <c r="AD585" s="10">
        <f t="shared" si="169"/>
        <v>4</v>
      </c>
      <c r="AE585" s="10">
        <f t="shared" si="170"/>
        <v>7</v>
      </c>
      <c r="AG585" s="9" t="str">
        <f t="shared" si="171"/>
        <v>3</v>
      </c>
      <c r="AH585" s="9" t="str">
        <f t="shared" si="172"/>
        <v>1</v>
      </c>
      <c r="AI585" s="9" t="str">
        <f t="shared" si="173"/>
        <v>25</v>
      </c>
      <c r="AJ585" s="9" t="str">
        <f t="shared" si="174"/>
        <v>-イ-2-1</v>
      </c>
      <c r="AL585" s="9" t="str">
        <f t="shared" si="175"/>
        <v>第3条</v>
      </c>
      <c r="AM585" s="9" t="str">
        <f t="shared" si="176"/>
        <v>第1項</v>
      </c>
      <c r="AN585" s="9" t="str">
        <f t="shared" si="177"/>
        <v>第二十五号</v>
      </c>
      <c r="AO585" s="35"/>
      <c r="AP585" s="35">
        <f t="shared" si="178"/>
        <v>0</v>
      </c>
      <c r="AQ585" s="35" t="str">
        <f t="shared" si="179"/>
        <v/>
      </c>
      <c r="AR585" s="35" t="str">
        <f t="shared" si="180"/>
        <v/>
      </c>
      <c r="AS585" s="35" t="str">
        <f t="shared" si="181"/>
        <v/>
      </c>
    </row>
    <row r="586" spans="1:45" x14ac:dyDescent="0.2">
      <c r="A586" s="11" t="s">
        <v>1104</v>
      </c>
      <c r="B586" s="11" t="s">
        <v>1</v>
      </c>
      <c r="C586" s="14" t="str">
        <f t="shared" si="166"/>
        <v>貨物等省令 第3条第1項第二十五号 -イ-2-2</v>
      </c>
      <c r="D586" s="11" t="s">
        <v>6</v>
      </c>
      <c r="E586" s="11" t="s">
        <v>3</v>
      </c>
      <c r="F586" s="6"/>
      <c r="G586" s="6"/>
      <c r="AA586" s="10" t="str">
        <f t="shared" si="167"/>
        <v>3-1-25-イ-2-2-</v>
      </c>
      <c r="AB586" s="10"/>
      <c r="AC586" s="10">
        <f t="shared" si="168"/>
        <v>2</v>
      </c>
      <c r="AD586" s="10">
        <f t="shared" si="169"/>
        <v>4</v>
      </c>
      <c r="AE586" s="10">
        <f t="shared" si="170"/>
        <v>7</v>
      </c>
      <c r="AG586" s="9" t="str">
        <f t="shared" si="171"/>
        <v>3</v>
      </c>
      <c r="AH586" s="9" t="str">
        <f t="shared" si="172"/>
        <v>1</v>
      </c>
      <c r="AI586" s="9" t="str">
        <f t="shared" si="173"/>
        <v>25</v>
      </c>
      <c r="AJ586" s="9" t="str">
        <f t="shared" si="174"/>
        <v>-イ-2-2</v>
      </c>
      <c r="AL586" s="9" t="str">
        <f t="shared" si="175"/>
        <v>第3条</v>
      </c>
      <c r="AM586" s="9" t="str">
        <f t="shared" si="176"/>
        <v>第1項</v>
      </c>
      <c r="AN586" s="9" t="str">
        <f t="shared" si="177"/>
        <v>第二十五号</v>
      </c>
      <c r="AO586" s="35"/>
      <c r="AP586" s="35">
        <f t="shared" si="178"/>
        <v>0</v>
      </c>
      <c r="AQ586" s="35" t="str">
        <f t="shared" si="179"/>
        <v/>
      </c>
      <c r="AR586" s="35" t="str">
        <f t="shared" si="180"/>
        <v/>
      </c>
      <c r="AS586" s="35" t="str">
        <f t="shared" si="181"/>
        <v/>
      </c>
    </row>
    <row r="587" spans="1:45" x14ac:dyDescent="0.2">
      <c r="A587" s="11" t="s">
        <v>1105</v>
      </c>
      <c r="B587" s="11" t="s">
        <v>1</v>
      </c>
      <c r="C587" s="14" t="str">
        <f t="shared" si="166"/>
        <v>貨物等省令 第3条第1項第二十五号 -イ-2-3</v>
      </c>
      <c r="D587" s="11" t="s">
        <v>6</v>
      </c>
      <c r="E587" s="11" t="s">
        <v>3</v>
      </c>
      <c r="F587" s="6"/>
      <c r="G587" s="6"/>
      <c r="AA587" s="10" t="str">
        <f t="shared" si="167"/>
        <v>3-1-25-イ-2-3-</v>
      </c>
      <c r="AB587" s="10"/>
      <c r="AC587" s="10">
        <f t="shared" si="168"/>
        <v>2</v>
      </c>
      <c r="AD587" s="10">
        <f t="shared" si="169"/>
        <v>4</v>
      </c>
      <c r="AE587" s="10">
        <f t="shared" si="170"/>
        <v>7</v>
      </c>
      <c r="AG587" s="9" t="str">
        <f t="shared" si="171"/>
        <v>3</v>
      </c>
      <c r="AH587" s="9" t="str">
        <f t="shared" si="172"/>
        <v>1</v>
      </c>
      <c r="AI587" s="9" t="str">
        <f t="shared" si="173"/>
        <v>25</v>
      </c>
      <c r="AJ587" s="9" t="str">
        <f t="shared" si="174"/>
        <v>-イ-2-3</v>
      </c>
      <c r="AL587" s="9" t="str">
        <f t="shared" si="175"/>
        <v>第3条</v>
      </c>
      <c r="AM587" s="9" t="str">
        <f t="shared" si="176"/>
        <v>第1項</v>
      </c>
      <c r="AN587" s="9" t="str">
        <f t="shared" si="177"/>
        <v>第二十五号</v>
      </c>
      <c r="AO587" s="35"/>
      <c r="AP587" s="35">
        <f t="shared" si="178"/>
        <v>0</v>
      </c>
      <c r="AQ587" s="35" t="str">
        <f t="shared" si="179"/>
        <v/>
      </c>
      <c r="AR587" s="35" t="str">
        <f t="shared" si="180"/>
        <v/>
      </c>
      <c r="AS587" s="35" t="str">
        <f t="shared" si="181"/>
        <v/>
      </c>
    </row>
    <row r="588" spans="1:45" x14ac:dyDescent="0.2">
      <c r="A588" s="11" t="s">
        <v>1109</v>
      </c>
      <c r="B588" s="11" t="s">
        <v>1</v>
      </c>
      <c r="C588" s="14" t="str">
        <f t="shared" si="166"/>
        <v>貨物等省令 第3条第1項第二十五号 -ロ</v>
      </c>
      <c r="D588" s="11" t="s">
        <v>6</v>
      </c>
      <c r="E588" s="11" t="s">
        <v>3</v>
      </c>
      <c r="F588" s="6"/>
      <c r="G588" s="6"/>
      <c r="AA588" s="10" t="str">
        <f t="shared" si="167"/>
        <v>3-1-25-ロ-</v>
      </c>
      <c r="AB588" s="10"/>
      <c r="AC588" s="10">
        <f t="shared" si="168"/>
        <v>2</v>
      </c>
      <c r="AD588" s="10">
        <f t="shared" si="169"/>
        <v>4</v>
      </c>
      <c r="AE588" s="10">
        <f t="shared" si="170"/>
        <v>7</v>
      </c>
      <c r="AG588" s="9" t="str">
        <f t="shared" si="171"/>
        <v>3</v>
      </c>
      <c r="AH588" s="9" t="str">
        <f t="shared" si="172"/>
        <v>1</v>
      </c>
      <c r="AI588" s="9" t="str">
        <f t="shared" si="173"/>
        <v>25</v>
      </c>
      <c r="AJ588" s="9" t="str">
        <f t="shared" si="174"/>
        <v>-ロ</v>
      </c>
      <c r="AL588" s="9" t="str">
        <f t="shared" si="175"/>
        <v>第3条</v>
      </c>
      <c r="AM588" s="9" t="str">
        <f t="shared" si="176"/>
        <v>第1項</v>
      </c>
      <c r="AN588" s="9" t="str">
        <f t="shared" si="177"/>
        <v>第二十五号</v>
      </c>
      <c r="AO588" s="35"/>
      <c r="AP588" s="35">
        <f t="shared" si="178"/>
        <v>0</v>
      </c>
      <c r="AQ588" s="35" t="str">
        <f t="shared" si="179"/>
        <v/>
      </c>
      <c r="AR588" s="35" t="str">
        <f t="shared" si="180"/>
        <v/>
      </c>
      <c r="AS588" s="35" t="str">
        <f t="shared" si="181"/>
        <v/>
      </c>
    </row>
    <row r="589" spans="1:45" x14ac:dyDescent="0.2">
      <c r="A589" s="11" t="s">
        <v>1107</v>
      </c>
      <c r="B589" s="11" t="s">
        <v>1</v>
      </c>
      <c r="C589" s="14" t="str">
        <f t="shared" si="166"/>
        <v>貨物等省令 第3条第1項第二十五号 -ハ</v>
      </c>
      <c r="D589" s="11" t="s">
        <v>6</v>
      </c>
      <c r="E589" s="11" t="s">
        <v>3</v>
      </c>
      <c r="F589" s="6"/>
      <c r="G589" s="6"/>
      <c r="AA589" s="10" t="str">
        <f t="shared" si="167"/>
        <v>3-1-25-ハ-</v>
      </c>
      <c r="AB589" s="10"/>
      <c r="AC589" s="10">
        <f t="shared" si="168"/>
        <v>2</v>
      </c>
      <c r="AD589" s="10">
        <f t="shared" si="169"/>
        <v>4</v>
      </c>
      <c r="AE589" s="10">
        <f t="shared" si="170"/>
        <v>7</v>
      </c>
      <c r="AG589" s="9" t="str">
        <f t="shared" si="171"/>
        <v>3</v>
      </c>
      <c r="AH589" s="9" t="str">
        <f t="shared" si="172"/>
        <v>1</v>
      </c>
      <c r="AI589" s="9" t="str">
        <f t="shared" si="173"/>
        <v>25</v>
      </c>
      <c r="AJ589" s="9" t="str">
        <f t="shared" si="174"/>
        <v>-ハ</v>
      </c>
      <c r="AL589" s="9" t="str">
        <f t="shared" si="175"/>
        <v>第3条</v>
      </c>
      <c r="AM589" s="9" t="str">
        <f t="shared" si="176"/>
        <v>第1項</v>
      </c>
      <c r="AN589" s="9" t="str">
        <f t="shared" si="177"/>
        <v>第二十五号</v>
      </c>
      <c r="AO589" s="35"/>
      <c r="AP589" s="35">
        <f t="shared" si="178"/>
        <v>0</v>
      </c>
      <c r="AQ589" s="35" t="str">
        <f t="shared" si="179"/>
        <v/>
      </c>
      <c r="AR589" s="35" t="str">
        <f t="shared" si="180"/>
        <v/>
      </c>
      <c r="AS589" s="35" t="str">
        <f t="shared" si="181"/>
        <v/>
      </c>
    </row>
    <row r="590" spans="1:45" x14ac:dyDescent="0.2">
      <c r="A590" s="11" t="s">
        <v>1106</v>
      </c>
      <c r="B590" s="11" t="s">
        <v>1</v>
      </c>
      <c r="C590" s="14" t="str">
        <f t="shared" si="166"/>
        <v>貨物等省令 第3条第1項第二十五号 -ニ</v>
      </c>
      <c r="D590" s="11" t="s">
        <v>6</v>
      </c>
      <c r="E590" s="11" t="s">
        <v>3</v>
      </c>
      <c r="F590" s="6"/>
      <c r="G590" s="6"/>
      <c r="AA590" s="10" t="str">
        <f t="shared" si="167"/>
        <v>3-1-25-ニ-</v>
      </c>
      <c r="AB590" s="10"/>
      <c r="AC590" s="10">
        <f t="shared" si="168"/>
        <v>2</v>
      </c>
      <c r="AD590" s="10">
        <f t="shared" si="169"/>
        <v>4</v>
      </c>
      <c r="AE590" s="10">
        <f t="shared" si="170"/>
        <v>7</v>
      </c>
      <c r="AG590" s="9" t="str">
        <f t="shared" si="171"/>
        <v>3</v>
      </c>
      <c r="AH590" s="9" t="str">
        <f t="shared" si="172"/>
        <v>1</v>
      </c>
      <c r="AI590" s="9" t="str">
        <f t="shared" si="173"/>
        <v>25</v>
      </c>
      <c r="AJ590" s="9" t="str">
        <f t="shared" si="174"/>
        <v>-ニ</v>
      </c>
      <c r="AL590" s="9" t="str">
        <f t="shared" si="175"/>
        <v>第3条</v>
      </c>
      <c r="AM590" s="9" t="str">
        <f t="shared" si="176"/>
        <v>第1項</v>
      </c>
      <c r="AN590" s="9" t="str">
        <f t="shared" si="177"/>
        <v>第二十五号</v>
      </c>
      <c r="AO590" s="35"/>
      <c r="AP590" s="35">
        <f t="shared" si="178"/>
        <v>0</v>
      </c>
      <c r="AQ590" s="35" t="str">
        <f t="shared" si="179"/>
        <v/>
      </c>
      <c r="AR590" s="35" t="str">
        <f t="shared" si="180"/>
        <v/>
      </c>
      <c r="AS590" s="35" t="str">
        <f t="shared" si="181"/>
        <v/>
      </c>
    </row>
    <row r="591" spans="1:45" x14ac:dyDescent="0.2">
      <c r="A591" s="11" t="s">
        <v>1108</v>
      </c>
      <c r="B591" s="11" t="s">
        <v>1</v>
      </c>
      <c r="C591" s="14" t="str">
        <f t="shared" si="166"/>
        <v>貨物等省令 第3条第1項第二十五号 -ホ</v>
      </c>
      <c r="D591" s="11" t="s">
        <v>6</v>
      </c>
      <c r="E591" s="11" t="s">
        <v>3</v>
      </c>
      <c r="F591" s="6"/>
      <c r="G591" s="6"/>
      <c r="AA591" s="10" t="str">
        <f t="shared" si="167"/>
        <v>3-1-25-ホ-</v>
      </c>
      <c r="AB591" s="10"/>
      <c r="AC591" s="10">
        <f t="shared" si="168"/>
        <v>2</v>
      </c>
      <c r="AD591" s="10">
        <f t="shared" si="169"/>
        <v>4</v>
      </c>
      <c r="AE591" s="10">
        <f t="shared" si="170"/>
        <v>7</v>
      </c>
      <c r="AG591" s="9" t="str">
        <f t="shared" si="171"/>
        <v>3</v>
      </c>
      <c r="AH591" s="9" t="str">
        <f t="shared" si="172"/>
        <v>1</v>
      </c>
      <c r="AI591" s="9" t="str">
        <f t="shared" si="173"/>
        <v>25</v>
      </c>
      <c r="AJ591" s="9" t="str">
        <f t="shared" si="174"/>
        <v>-ホ</v>
      </c>
      <c r="AL591" s="9" t="str">
        <f t="shared" si="175"/>
        <v>第3条</v>
      </c>
      <c r="AM591" s="9" t="str">
        <f t="shared" si="176"/>
        <v>第1項</v>
      </c>
      <c r="AN591" s="9" t="str">
        <f t="shared" si="177"/>
        <v>第二十五号</v>
      </c>
      <c r="AO591" s="35"/>
      <c r="AP591" s="35">
        <f t="shared" si="178"/>
        <v>0</v>
      </c>
      <c r="AQ591" s="35" t="str">
        <f t="shared" si="179"/>
        <v/>
      </c>
      <c r="AR591" s="35" t="str">
        <f t="shared" si="180"/>
        <v/>
      </c>
      <c r="AS591" s="35" t="str">
        <f t="shared" si="181"/>
        <v/>
      </c>
    </row>
    <row r="592" spans="1:45" x14ac:dyDescent="0.2">
      <c r="A592" s="11" t="s">
        <v>1110</v>
      </c>
      <c r="B592" s="11" t="s">
        <v>1</v>
      </c>
      <c r="C592" s="14" t="str">
        <f t="shared" si="166"/>
        <v xml:space="preserve">貨物等省令 第3条第1項第二十五号の二 </v>
      </c>
      <c r="D592" s="11" t="s">
        <v>6</v>
      </c>
      <c r="E592" s="11" t="s">
        <v>3</v>
      </c>
      <c r="F592" s="6"/>
      <c r="G592" s="6"/>
      <c r="AA592" s="10" t="str">
        <f t="shared" si="167"/>
        <v>3-1-25の2-</v>
      </c>
      <c r="AB592" s="10"/>
      <c r="AC592" s="10">
        <f t="shared" si="168"/>
        <v>2</v>
      </c>
      <c r="AD592" s="10">
        <f t="shared" si="169"/>
        <v>4</v>
      </c>
      <c r="AE592" s="10">
        <f t="shared" si="170"/>
        <v>9</v>
      </c>
      <c r="AG592" s="9" t="str">
        <f t="shared" si="171"/>
        <v>3</v>
      </c>
      <c r="AH592" s="9" t="str">
        <f t="shared" si="172"/>
        <v>1</v>
      </c>
      <c r="AI592" s="9" t="str">
        <f t="shared" si="173"/>
        <v>25の2</v>
      </c>
      <c r="AJ592" s="9" t="str">
        <f t="shared" si="174"/>
        <v/>
      </c>
      <c r="AL592" s="9" t="str">
        <f t="shared" si="175"/>
        <v>第3条</v>
      </c>
      <c r="AM592" s="9" t="str">
        <f t="shared" si="176"/>
        <v>第1項</v>
      </c>
      <c r="AN592" s="12" t="s">
        <v>2268</v>
      </c>
      <c r="AO592" s="36" t="s">
        <v>2249</v>
      </c>
      <c r="AP592" s="35">
        <f t="shared" si="178"/>
        <v>1</v>
      </c>
      <c r="AQ592" s="35" t="str">
        <f t="shared" si="179"/>
        <v/>
      </c>
      <c r="AR592" s="35" t="str">
        <f t="shared" si="180"/>
        <v/>
      </c>
      <c r="AS592" s="35" t="str">
        <f t="shared" si="181"/>
        <v/>
      </c>
    </row>
    <row r="593" spans="1:45" ht="13.25" x14ac:dyDescent="0.2">
      <c r="A593" s="11" t="s">
        <v>1111</v>
      </c>
      <c r="B593" s="11" t="s">
        <v>1</v>
      </c>
      <c r="C593" s="14" t="str">
        <f t="shared" si="166"/>
        <v xml:space="preserve">貨物等省令 第3条第1項第二十六号 </v>
      </c>
      <c r="D593" s="11" t="s">
        <v>6</v>
      </c>
      <c r="E593" s="11" t="s">
        <v>3</v>
      </c>
      <c r="F593" s="6"/>
      <c r="G593" s="6"/>
      <c r="AA593" s="10" t="str">
        <f t="shared" si="167"/>
        <v>3-1-26-</v>
      </c>
      <c r="AB593" s="10"/>
      <c r="AC593" s="10">
        <f t="shared" si="168"/>
        <v>2</v>
      </c>
      <c r="AD593" s="10">
        <f t="shared" si="169"/>
        <v>4</v>
      </c>
      <c r="AE593" s="10">
        <f t="shared" si="170"/>
        <v>7</v>
      </c>
      <c r="AG593" s="9" t="str">
        <f t="shared" si="171"/>
        <v>3</v>
      </c>
      <c r="AH593" s="9" t="str">
        <f t="shared" si="172"/>
        <v>1</v>
      </c>
      <c r="AI593" s="9" t="str">
        <f t="shared" si="173"/>
        <v>26</v>
      </c>
      <c r="AJ593" s="9" t="str">
        <f t="shared" si="174"/>
        <v/>
      </c>
      <c r="AL593" s="9" t="str">
        <f t="shared" si="175"/>
        <v>第3条</v>
      </c>
      <c r="AM593" s="9" t="str">
        <f t="shared" si="176"/>
        <v>第1項</v>
      </c>
      <c r="AN593" s="9" t="str">
        <f t="shared" si="177"/>
        <v>第二十六号</v>
      </c>
      <c r="AO593" s="35"/>
      <c r="AP593" s="35">
        <f t="shared" si="178"/>
        <v>0</v>
      </c>
      <c r="AQ593" s="35" t="str">
        <f t="shared" si="179"/>
        <v/>
      </c>
      <c r="AR593" s="35" t="str">
        <f t="shared" si="180"/>
        <v/>
      </c>
      <c r="AS593" s="35" t="str">
        <f t="shared" si="181"/>
        <v/>
      </c>
    </row>
    <row r="594" spans="1:45" x14ac:dyDescent="0.2">
      <c r="A594" s="11" t="s">
        <v>1112</v>
      </c>
      <c r="B594" s="11" t="s">
        <v>1</v>
      </c>
      <c r="C594" s="14" t="str">
        <f t="shared" si="166"/>
        <v>貨物等省令 第3条第1項第二十七号 -イ</v>
      </c>
      <c r="D594" s="11" t="s">
        <v>6</v>
      </c>
      <c r="E594" s="11" t="s">
        <v>3</v>
      </c>
      <c r="F594" s="6"/>
      <c r="G594" s="6"/>
      <c r="AA594" s="10" t="str">
        <f t="shared" si="167"/>
        <v>3-1-27-イ-</v>
      </c>
      <c r="AB594" s="10"/>
      <c r="AC594" s="10">
        <f t="shared" si="168"/>
        <v>2</v>
      </c>
      <c r="AD594" s="10">
        <f t="shared" si="169"/>
        <v>4</v>
      </c>
      <c r="AE594" s="10">
        <f t="shared" si="170"/>
        <v>7</v>
      </c>
      <c r="AG594" s="9" t="str">
        <f t="shared" si="171"/>
        <v>3</v>
      </c>
      <c r="AH594" s="9" t="str">
        <f t="shared" si="172"/>
        <v>1</v>
      </c>
      <c r="AI594" s="9" t="str">
        <f t="shared" si="173"/>
        <v>27</v>
      </c>
      <c r="AJ594" s="9" t="str">
        <f t="shared" si="174"/>
        <v>-イ</v>
      </c>
      <c r="AL594" s="9" t="str">
        <f t="shared" si="175"/>
        <v>第3条</v>
      </c>
      <c r="AM594" s="9" t="str">
        <f t="shared" si="176"/>
        <v>第1項</v>
      </c>
      <c r="AN594" s="9" t="str">
        <f t="shared" si="177"/>
        <v>第二十七号</v>
      </c>
      <c r="AO594" s="35"/>
      <c r="AP594" s="35">
        <f t="shared" si="178"/>
        <v>0</v>
      </c>
      <c r="AQ594" s="35" t="str">
        <f t="shared" si="179"/>
        <v/>
      </c>
      <c r="AR594" s="35" t="str">
        <f t="shared" si="180"/>
        <v/>
      </c>
      <c r="AS594" s="35" t="str">
        <f t="shared" si="181"/>
        <v/>
      </c>
    </row>
    <row r="595" spans="1:45" x14ac:dyDescent="0.2">
      <c r="A595" s="11" t="s">
        <v>1114</v>
      </c>
      <c r="B595" s="11" t="s">
        <v>1</v>
      </c>
      <c r="C595" s="14" t="str">
        <f t="shared" si="166"/>
        <v>貨物等省令 第3条第1項第二十七号 -ロ</v>
      </c>
      <c r="D595" s="11" t="s">
        <v>6</v>
      </c>
      <c r="E595" s="11" t="s">
        <v>3</v>
      </c>
      <c r="F595" s="6"/>
      <c r="G595" s="6"/>
      <c r="AA595" s="10" t="str">
        <f t="shared" si="167"/>
        <v>3-1-27-ロ-</v>
      </c>
      <c r="AB595" s="10"/>
      <c r="AC595" s="10">
        <f t="shared" si="168"/>
        <v>2</v>
      </c>
      <c r="AD595" s="10">
        <f t="shared" si="169"/>
        <v>4</v>
      </c>
      <c r="AE595" s="10">
        <f t="shared" si="170"/>
        <v>7</v>
      </c>
      <c r="AG595" s="9" t="str">
        <f t="shared" si="171"/>
        <v>3</v>
      </c>
      <c r="AH595" s="9" t="str">
        <f t="shared" si="172"/>
        <v>1</v>
      </c>
      <c r="AI595" s="9" t="str">
        <f t="shared" si="173"/>
        <v>27</v>
      </c>
      <c r="AJ595" s="9" t="str">
        <f t="shared" si="174"/>
        <v>-ロ</v>
      </c>
      <c r="AL595" s="9" t="str">
        <f t="shared" si="175"/>
        <v>第3条</v>
      </c>
      <c r="AM595" s="9" t="str">
        <f t="shared" si="176"/>
        <v>第1項</v>
      </c>
      <c r="AN595" s="9" t="str">
        <f t="shared" si="177"/>
        <v>第二十七号</v>
      </c>
      <c r="AO595" s="35"/>
      <c r="AP595" s="35">
        <f t="shared" si="178"/>
        <v>0</v>
      </c>
      <c r="AQ595" s="35" t="str">
        <f t="shared" si="179"/>
        <v/>
      </c>
      <c r="AR595" s="35" t="str">
        <f t="shared" si="180"/>
        <v/>
      </c>
      <c r="AS595" s="35" t="str">
        <f t="shared" si="181"/>
        <v/>
      </c>
    </row>
    <row r="596" spans="1:45" x14ac:dyDescent="0.2">
      <c r="A596" s="11" t="s">
        <v>1113</v>
      </c>
      <c r="B596" s="11" t="s">
        <v>1</v>
      </c>
      <c r="C596" s="14" t="str">
        <f t="shared" si="166"/>
        <v>貨物等省令 第3条第1項第二十七号 -ハ</v>
      </c>
      <c r="D596" s="11" t="s">
        <v>6</v>
      </c>
      <c r="E596" s="11" t="s">
        <v>3</v>
      </c>
      <c r="F596" s="6"/>
      <c r="G596" s="6"/>
      <c r="AA596" s="10" t="str">
        <f t="shared" si="167"/>
        <v>3-1-27-ハ-</v>
      </c>
      <c r="AB596" s="10"/>
      <c r="AC596" s="10">
        <f t="shared" si="168"/>
        <v>2</v>
      </c>
      <c r="AD596" s="10">
        <f t="shared" si="169"/>
        <v>4</v>
      </c>
      <c r="AE596" s="10">
        <f t="shared" si="170"/>
        <v>7</v>
      </c>
      <c r="AG596" s="9" t="str">
        <f t="shared" si="171"/>
        <v>3</v>
      </c>
      <c r="AH596" s="9" t="str">
        <f t="shared" si="172"/>
        <v>1</v>
      </c>
      <c r="AI596" s="9" t="str">
        <f t="shared" si="173"/>
        <v>27</v>
      </c>
      <c r="AJ596" s="9" t="str">
        <f t="shared" si="174"/>
        <v>-ハ</v>
      </c>
      <c r="AL596" s="9" t="str">
        <f t="shared" si="175"/>
        <v>第3条</v>
      </c>
      <c r="AM596" s="9" t="str">
        <f t="shared" si="176"/>
        <v>第1項</v>
      </c>
      <c r="AN596" s="9" t="str">
        <f t="shared" si="177"/>
        <v>第二十七号</v>
      </c>
      <c r="AO596" s="35"/>
      <c r="AP596" s="35">
        <f t="shared" si="178"/>
        <v>0</v>
      </c>
      <c r="AQ596" s="35" t="str">
        <f t="shared" si="179"/>
        <v/>
      </c>
      <c r="AR596" s="35" t="str">
        <f t="shared" si="180"/>
        <v/>
      </c>
      <c r="AS596" s="35" t="str">
        <f t="shared" si="181"/>
        <v/>
      </c>
    </row>
    <row r="597" spans="1:45" x14ac:dyDescent="0.2">
      <c r="A597" s="4" t="s">
        <v>2296</v>
      </c>
      <c r="B597" s="4" t="s">
        <v>1988</v>
      </c>
      <c r="C597" s="15" t="str">
        <f t="shared" si="166"/>
        <v xml:space="preserve">貨物等省令 第4条第1項第一号 </v>
      </c>
      <c r="D597" s="4" t="s">
        <v>1985</v>
      </c>
      <c r="E597" s="18" t="s">
        <v>2307</v>
      </c>
      <c r="F597" s="5"/>
      <c r="G597" s="5" t="s">
        <v>2291</v>
      </c>
      <c r="AA597" s="10" t="str">
        <f t="shared" si="167"/>
        <v>4-1-1-</v>
      </c>
      <c r="AB597" s="10"/>
      <c r="AC597" s="10">
        <f t="shared" si="168"/>
        <v>2</v>
      </c>
      <c r="AD597" s="10">
        <f t="shared" si="169"/>
        <v>4</v>
      </c>
      <c r="AE597" s="10">
        <f t="shared" si="170"/>
        <v>6</v>
      </c>
      <c r="AG597" s="9" t="str">
        <f t="shared" si="171"/>
        <v>4</v>
      </c>
      <c r="AH597" s="9" t="str">
        <f t="shared" si="172"/>
        <v>1</v>
      </c>
      <c r="AI597" s="9" t="str">
        <f t="shared" si="173"/>
        <v>1</v>
      </c>
      <c r="AJ597" s="9" t="str">
        <f t="shared" si="174"/>
        <v/>
      </c>
      <c r="AL597" s="9" t="str">
        <f t="shared" si="175"/>
        <v>第4条</v>
      </c>
      <c r="AM597" s="9" t="str">
        <f t="shared" si="176"/>
        <v>第1項</v>
      </c>
      <c r="AN597" s="9" t="str">
        <f t="shared" si="177"/>
        <v>第一号</v>
      </c>
      <c r="AO597" s="35"/>
      <c r="AP597" s="35">
        <f t="shared" si="178"/>
        <v>0</v>
      </c>
      <c r="AQ597" s="35" t="str">
        <f t="shared" si="179"/>
        <v/>
      </c>
      <c r="AR597" s="35" t="str">
        <f t="shared" si="180"/>
        <v/>
      </c>
      <c r="AS597" s="35" t="str">
        <f t="shared" si="181"/>
        <v/>
      </c>
    </row>
    <row r="598" spans="1:45" x14ac:dyDescent="0.2">
      <c r="A598" s="20" t="s">
        <v>1187</v>
      </c>
      <c r="B598" s="20" t="s">
        <v>1</v>
      </c>
      <c r="C598" s="29" t="str">
        <f t="shared" si="166"/>
        <v>貨物等省令 第4条第1項第一号 -イ</v>
      </c>
      <c r="D598" s="25" t="s">
        <v>1984</v>
      </c>
      <c r="E598" s="20" t="s">
        <v>3</v>
      </c>
      <c r="F598" s="22"/>
      <c r="G598" s="22" t="s">
        <v>2292</v>
      </c>
      <c r="AA598" s="10" t="str">
        <f t="shared" si="167"/>
        <v>4-1-1-イ-</v>
      </c>
      <c r="AB598" s="10"/>
      <c r="AC598" s="10">
        <f t="shared" si="168"/>
        <v>2</v>
      </c>
      <c r="AD598" s="10">
        <f t="shared" si="169"/>
        <v>4</v>
      </c>
      <c r="AE598" s="10">
        <f t="shared" si="170"/>
        <v>6</v>
      </c>
      <c r="AG598" s="9" t="str">
        <f t="shared" si="171"/>
        <v>4</v>
      </c>
      <c r="AH598" s="9" t="str">
        <f t="shared" si="172"/>
        <v>1</v>
      </c>
      <c r="AI598" s="9" t="str">
        <f t="shared" si="173"/>
        <v>1</v>
      </c>
      <c r="AJ598" s="9" t="str">
        <f t="shared" si="174"/>
        <v>-イ</v>
      </c>
      <c r="AL598" s="9" t="str">
        <f t="shared" si="175"/>
        <v>第4条</v>
      </c>
      <c r="AM598" s="9" t="str">
        <f t="shared" si="176"/>
        <v>第1項</v>
      </c>
      <c r="AN598" s="9" t="str">
        <f t="shared" si="177"/>
        <v>第一号</v>
      </c>
      <c r="AO598" s="35"/>
      <c r="AP598" s="35">
        <f t="shared" si="178"/>
        <v>0</v>
      </c>
      <c r="AQ598" s="35" t="str">
        <f t="shared" si="179"/>
        <v/>
      </c>
      <c r="AR598" s="35" t="str">
        <f t="shared" si="180"/>
        <v/>
      </c>
      <c r="AS598" s="35" t="str">
        <f t="shared" si="181"/>
        <v/>
      </c>
    </row>
    <row r="599" spans="1:45" x14ac:dyDescent="0.2">
      <c r="A599" s="20" t="s">
        <v>1189</v>
      </c>
      <c r="B599" s="20" t="s">
        <v>1</v>
      </c>
      <c r="C599" s="29" t="str">
        <f t="shared" si="166"/>
        <v>貨物等省令 第4条第1項第一号 -ロ</v>
      </c>
      <c r="D599" s="25" t="s">
        <v>1984</v>
      </c>
      <c r="E599" s="20" t="s">
        <v>3</v>
      </c>
      <c r="F599" s="22"/>
      <c r="G599" s="22" t="s">
        <v>2292</v>
      </c>
      <c r="AA599" s="10" t="str">
        <f t="shared" si="167"/>
        <v>4-1-1-ロ-</v>
      </c>
      <c r="AB599" s="10"/>
      <c r="AC599" s="10">
        <f t="shared" si="168"/>
        <v>2</v>
      </c>
      <c r="AD599" s="10">
        <f t="shared" si="169"/>
        <v>4</v>
      </c>
      <c r="AE599" s="10">
        <f t="shared" si="170"/>
        <v>6</v>
      </c>
      <c r="AG599" s="9" t="str">
        <f t="shared" si="171"/>
        <v>4</v>
      </c>
      <c r="AH599" s="9" t="str">
        <f t="shared" si="172"/>
        <v>1</v>
      </c>
      <c r="AI599" s="9" t="str">
        <f t="shared" si="173"/>
        <v>1</v>
      </c>
      <c r="AJ599" s="9" t="str">
        <f t="shared" si="174"/>
        <v>-ロ</v>
      </c>
      <c r="AL599" s="9" t="str">
        <f t="shared" si="175"/>
        <v>第4条</v>
      </c>
      <c r="AM599" s="9" t="str">
        <f t="shared" si="176"/>
        <v>第1項</v>
      </c>
      <c r="AN599" s="9" t="str">
        <f t="shared" si="177"/>
        <v>第一号</v>
      </c>
      <c r="AO599" s="35"/>
      <c r="AP599" s="35">
        <f t="shared" si="178"/>
        <v>0</v>
      </c>
      <c r="AQ599" s="35" t="str">
        <f t="shared" si="179"/>
        <v/>
      </c>
      <c r="AR599" s="35" t="str">
        <f t="shared" si="180"/>
        <v/>
      </c>
      <c r="AS599" s="35" t="str">
        <f t="shared" si="181"/>
        <v/>
      </c>
    </row>
    <row r="600" spans="1:45" x14ac:dyDescent="0.2">
      <c r="A600" s="20" t="s">
        <v>1188</v>
      </c>
      <c r="B600" s="20" t="s">
        <v>1</v>
      </c>
      <c r="C600" s="29" t="str">
        <f t="shared" si="166"/>
        <v>貨物等省令 第4条第1項第一号 -ハ</v>
      </c>
      <c r="D600" s="25" t="s">
        <v>1984</v>
      </c>
      <c r="E600" s="20" t="s">
        <v>3</v>
      </c>
      <c r="F600" s="22"/>
      <c r="G600" s="22" t="s">
        <v>2292</v>
      </c>
      <c r="AA600" s="10" t="str">
        <f t="shared" si="167"/>
        <v>4-1-1-ハ-</v>
      </c>
      <c r="AB600" s="10"/>
      <c r="AC600" s="10">
        <f t="shared" si="168"/>
        <v>2</v>
      </c>
      <c r="AD600" s="10">
        <f t="shared" si="169"/>
        <v>4</v>
      </c>
      <c r="AE600" s="10">
        <f t="shared" si="170"/>
        <v>6</v>
      </c>
      <c r="AG600" s="9" t="str">
        <f t="shared" si="171"/>
        <v>4</v>
      </c>
      <c r="AH600" s="9" t="str">
        <f t="shared" si="172"/>
        <v>1</v>
      </c>
      <c r="AI600" s="9" t="str">
        <f t="shared" si="173"/>
        <v>1</v>
      </c>
      <c r="AJ600" s="9" t="str">
        <f t="shared" si="174"/>
        <v>-ハ</v>
      </c>
      <c r="AL600" s="9" t="str">
        <f t="shared" si="175"/>
        <v>第4条</v>
      </c>
      <c r="AM600" s="9" t="str">
        <f t="shared" si="176"/>
        <v>第1項</v>
      </c>
      <c r="AN600" s="9" t="str">
        <f t="shared" si="177"/>
        <v>第一号</v>
      </c>
      <c r="AO600" s="35"/>
      <c r="AP600" s="35">
        <f t="shared" si="178"/>
        <v>0</v>
      </c>
      <c r="AQ600" s="35" t="str">
        <f t="shared" si="179"/>
        <v/>
      </c>
      <c r="AR600" s="35" t="str">
        <f t="shared" si="180"/>
        <v/>
      </c>
      <c r="AS600" s="35" t="str">
        <f t="shared" si="181"/>
        <v/>
      </c>
    </row>
    <row r="601" spans="1:45" x14ac:dyDescent="0.2">
      <c r="A601" s="11" t="s">
        <v>1231</v>
      </c>
      <c r="B601" s="11" t="s">
        <v>1</v>
      </c>
      <c r="C601" s="14" t="str">
        <f t="shared" si="166"/>
        <v>貨物等省令 第4条第1項第二号 -イ</v>
      </c>
      <c r="D601" s="11" t="s">
        <v>6</v>
      </c>
      <c r="E601" s="11" t="s">
        <v>3</v>
      </c>
      <c r="F601" s="6"/>
      <c r="G601" s="6"/>
      <c r="AA601" s="10" t="str">
        <f t="shared" si="167"/>
        <v>4-1-2-イ-</v>
      </c>
      <c r="AB601" s="10"/>
      <c r="AC601" s="10">
        <f t="shared" si="168"/>
        <v>2</v>
      </c>
      <c r="AD601" s="10">
        <f t="shared" si="169"/>
        <v>4</v>
      </c>
      <c r="AE601" s="10">
        <f t="shared" si="170"/>
        <v>6</v>
      </c>
      <c r="AG601" s="9" t="str">
        <f t="shared" si="171"/>
        <v>4</v>
      </c>
      <c r="AH601" s="9" t="str">
        <f t="shared" si="172"/>
        <v>1</v>
      </c>
      <c r="AI601" s="9" t="str">
        <f t="shared" si="173"/>
        <v>2</v>
      </c>
      <c r="AJ601" s="9" t="str">
        <f t="shared" si="174"/>
        <v>-イ</v>
      </c>
      <c r="AL601" s="9" t="str">
        <f t="shared" si="175"/>
        <v>第4条</v>
      </c>
      <c r="AM601" s="9" t="str">
        <f t="shared" si="176"/>
        <v>第1項</v>
      </c>
      <c r="AN601" s="9" t="str">
        <f t="shared" si="177"/>
        <v>第二号</v>
      </c>
      <c r="AO601" s="35"/>
      <c r="AP601" s="35">
        <f t="shared" si="178"/>
        <v>0</v>
      </c>
      <c r="AQ601" s="35" t="str">
        <f t="shared" si="179"/>
        <v/>
      </c>
      <c r="AR601" s="35" t="str">
        <f t="shared" si="180"/>
        <v/>
      </c>
      <c r="AS601" s="35" t="str">
        <f t="shared" si="181"/>
        <v/>
      </c>
    </row>
    <row r="602" spans="1:45" x14ac:dyDescent="0.2">
      <c r="A602" s="11" t="s">
        <v>1232</v>
      </c>
      <c r="B602" s="11" t="s">
        <v>1</v>
      </c>
      <c r="C602" s="14" t="str">
        <f t="shared" si="166"/>
        <v>貨物等省令 第4条第1項第二号 -ロ-1</v>
      </c>
      <c r="D602" s="11" t="s">
        <v>6</v>
      </c>
      <c r="E602" s="11" t="s">
        <v>3</v>
      </c>
      <c r="F602" s="6"/>
      <c r="G602" s="6"/>
      <c r="AA602" s="10" t="str">
        <f t="shared" si="167"/>
        <v>4-1-2-ロ-1-</v>
      </c>
      <c r="AB602" s="10"/>
      <c r="AC602" s="10">
        <f t="shared" si="168"/>
        <v>2</v>
      </c>
      <c r="AD602" s="10">
        <f t="shared" si="169"/>
        <v>4</v>
      </c>
      <c r="AE602" s="10">
        <f t="shared" si="170"/>
        <v>6</v>
      </c>
      <c r="AG602" s="9" t="str">
        <f t="shared" si="171"/>
        <v>4</v>
      </c>
      <c r="AH602" s="9" t="str">
        <f t="shared" si="172"/>
        <v>1</v>
      </c>
      <c r="AI602" s="9" t="str">
        <f t="shared" si="173"/>
        <v>2</v>
      </c>
      <c r="AJ602" s="9" t="str">
        <f t="shared" si="174"/>
        <v>-ロ-1</v>
      </c>
      <c r="AL602" s="9" t="str">
        <f t="shared" si="175"/>
        <v>第4条</v>
      </c>
      <c r="AM602" s="9" t="str">
        <f t="shared" si="176"/>
        <v>第1項</v>
      </c>
      <c r="AN602" s="9" t="str">
        <f t="shared" si="177"/>
        <v>第二号</v>
      </c>
      <c r="AO602" s="35"/>
      <c r="AP602" s="35">
        <f t="shared" si="178"/>
        <v>0</v>
      </c>
      <c r="AQ602" s="35" t="str">
        <f t="shared" si="179"/>
        <v/>
      </c>
      <c r="AR602" s="35" t="str">
        <f t="shared" si="180"/>
        <v/>
      </c>
      <c r="AS602" s="35" t="str">
        <f t="shared" si="181"/>
        <v/>
      </c>
    </row>
    <row r="603" spans="1:45" x14ac:dyDescent="0.2">
      <c r="A603" s="11" t="s">
        <v>1233</v>
      </c>
      <c r="B603" s="11" t="s">
        <v>1</v>
      </c>
      <c r="C603" s="14" t="str">
        <f t="shared" si="166"/>
        <v>貨物等省令 第4条第1項第二号 -ロ-2</v>
      </c>
      <c r="D603" s="11" t="s">
        <v>6</v>
      </c>
      <c r="E603" s="11" t="s">
        <v>3</v>
      </c>
      <c r="F603" s="6"/>
      <c r="G603" s="6"/>
      <c r="AA603" s="10" t="str">
        <f t="shared" si="167"/>
        <v>4-1-2-ロ-2-</v>
      </c>
      <c r="AB603" s="10"/>
      <c r="AC603" s="10">
        <f t="shared" si="168"/>
        <v>2</v>
      </c>
      <c r="AD603" s="10">
        <f t="shared" si="169"/>
        <v>4</v>
      </c>
      <c r="AE603" s="10">
        <f t="shared" si="170"/>
        <v>6</v>
      </c>
      <c r="AG603" s="9" t="str">
        <f t="shared" si="171"/>
        <v>4</v>
      </c>
      <c r="AH603" s="9" t="str">
        <f t="shared" si="172"/>
        <v>1</v>
      </c>
      <c r="AI603" s="9" t="str">
        <f t="shared" si="173"/>
        <v>2</v>
      </c>
      <c r="AJ603" s="9" t="str">
        <f t="shared" si="174"/>
        <v>-ロ-2</v>
      </c>
      <c r="AL603" s="9" t="str">
        <f t="shared" si="175"/>
        <v>第4条</v>
      </c>
      <c r="AM603" s="9" t="str">
        <f t="shared" si="176"/>
        <v>第1項</v>
      </c>
      <c r="AN603" s="9" t="str">
        <f t="shared" si="177"/>
        <v>第二号</v>
      </c>
      <c r="AO603" s="35"/>
      <c r="AP603" s="35">
        <f t="shared" si="178"/>
        <v>0</v>
      </c>
      <c r="AQ603" s="35" t="str">
        <f t="shared" si="179"/>
        <v/>
      </c>
      <c r="AR603" s="35" t="str">
        <f t="shared" si="180"/>
        <v/>
      </c>
      <c r="AS603" s="35" t="str">
        <f t="shared" si="181"/>
        <v/>
      </c>
    </row>
    <row r="604" spans="1:45" x14ac:dyDescent="0.2">
      <c r="A604" s="11" t="s">
        <v>1234</v>
      </c>
      <c r="B604" s="11" t="s">
        <v>1</v>
      </c>
      <c r="C604" s="14" t="str">
        <f t="shared" si="166"/>
        <v>貨物等省令 第4条第1項第三号 -イ</v>
      </c>
      <c r="D604" s="11" t="s">
        <v>6</v>
      </c>
      <c r="E604" s="11" t="s">
        <v>3</v>
      </c>
      <c r="F604" s="6"/>
      <c r="G604" s="6"/>
      <c r="AA604" s="10" t="str">
        <f t="shared" si="167"/>
        <v>4-1-3-イ-</v>
      </c>
      <c r="AB604" s="10"/>
      <c r="AC604" s="10">
        <f t="shared" si="168"/>
        <v>2</v>
      </c>
      <c r="AD604" s="10">
        <f t="shared" si="169"/>
        <v>4</v>
      </c>
      <c r="AE604" s="10">
        <f t="shared" si="170"/>
        <v>6</v>
      </c>
      <c r="AG604" s="9" t="str">
        <f t="shared" si="171"/>
        <v>4</v>
      </c>
      <c r="AH604" s="9" t="str">
        <f t="shared" si="172"/>
        <v>1</v>
      </c>
      <c r="AI604" s="9" t="str">
        <f t="shared" si="173"/>
        <v>3</v>
      </c>
      <c r="AJ604" s="9" t="str">
        <f t="shared" si="174"/>
        <v>-イ</v>
      </c>
      <c r="AL604" s="9" t="str">
        <f t="shared" si="175"/>
        <v>第4条</v>
      </c>
      <c r="AM604" s="9" t="str">
        <f t="shared" si="176"/>
        <v>第1項</v>
      </c>
      <c r="AN604" s="9" t="str">
        <f t="shared" si="177"/>
        <v>第三号</v>
      </c>
      <c r="AO604" s="35"/>
      <c r="AP604" s="35">
        <f t="shared" si="178"/>
        <v>0</v>
      </c>
      <c r="AQ604" s="35" t="str">
        <f t="shared" si="179"/>
        <v/>
      </c>
      <c r="AR604" s="35" t="str">
        <f t="shared" si="180"/>
        <v/>
      </c>
      <c r="AS604" s="35" t="str">
        <f t="shared" si="181"/>
        <v/>
      </c>
    </row>
    <row r="605" spans="1:45" x14ac:dyDescent="0.2">
      <c r="A605" s="11" t="s">
        <v>1235</v>
      </c>
      <c r="B605" s="11" t="s">
        <v>1</v>
      </c>
      <c r="C605" s="14" t="str">
        <f t="shared" si="166"/>
        <v>貨物等省令 第4条第1項第三号 -ロ</v>
      </c>
      <c r="D605" s="11" t="s">
        <v>6</v>
      </c>
      <c r="E605" s="11" t="s">
        <v>3</v>
      </c>
      <c r="F605" s="6"/>
      <c r="G605" s="6"/>
      <c r="AA605" s="10" t="str">
        <f t="shared" si="167"/>
        <v>4-1-3-ロ-</v>
      </c>
      <c r="AB605" s="10"/>
      <c r="AC605" s="10">
        <f t="shared" si="168"/>
        <v>2</v>
      </c>
      <c r="AD605" s="10">
        <f t="shared" si="169"/>
        <v>4</v>
      </c>
      <c r="AE605" s="10">
        <f t="shared" si="170"/>
        <v>6</v>
      </c>
      <c r="AG605" s="9" t="str">
        <f t="shared" si="171"/>
        <v>4</v>
      </c>
      <c r="AH605" s="9" t="str">
        <f t="shared" si="172"/>
        <v>1</v>
      </c>
      <c r="AI605" s="9" t="str">
        <f t="shared" si="173"/>
        <v>3</v>
      </c>
      <c r="AJ605" s="9" t="str">
        <f t="shared" si="174"/>
        <v>-ロ</v>
      </c>
      <c r="AL605" s="9" t="str">
        <f t="shared" si="175"/>
        <v>第4条</v>
      </c>
      <c r="AM605" s="9" t="str">
        <f t="shared" si="176"/>
        <v>第1項</v>
      </c>
      <c r="AN605" s="9" t="str">
        <f t="shared" si="177"/>
        <v>第三号</v>
      </c>
      <c r="AO605" s="35"/>
      <c r="AP605" s="35">
        <f t="shared" si="178"/>
        <v>0</v>
      </c>
      <c r="AQ605" s="35" t="str">
        <f t="shared" si="179"/>
        <v/>
      </c>
      <c r="AR605" s="35" t="str">
        <f t="shared" si="180"/>
        <v/>
      </c>
      <c r="AS605" s="35" t="str">
        <f t="shared" si="181"/>
        <v/>
      </c>
    </row>
    <row r="606" spans="1:45" x14ac:dyDescent="0.2">
      <c r="A606" s="11" t="s">
        <v>1236</v>
      </c>
      <c r="B606" s="11" t="s">
        <v>1</v>
      </c>
      <c r="C606" s="14" t="str">
        <f t="shared" si="166"/>
        <v>貨物等省令 第4条第1項第四号 -イ</v>
      </c>
      <c r="D606" s="11" t="s">
        <v>6</v>
      </c>
      <c r="E606" s="11" t="s">
        <v>3</v>
      </c>
      <c r="F606" s="6"/>
      <c r="G606" s="6"/>
      <c r="AA606" s="10" t="str">
        <f t="shared" si="167"/>
        <v>4-1-4-イ-</v>
      </c>
      <c r="AB606" s="10"/>
      <c r="AC606" s="10">
        <f t="shared" si="168"/>
        <v>2</v>
      </c>
      <c r="AD606" s="10">
        <f t="shared" si="169"/>
        <v>4</v>
      </c>
      <c r="AE606" s="10">
        <f t="shared" si="170"/>
        <v>6</v>
      </c>
      <c r="AG606" s="9" t="str">
        <f t="shared" si="171"/>
        <v>4</v>
      </c>
      <c r="AH606" s="9" t="str">
        <f t="shared" si="172"/>
        <v>1</v>
      </c>
      <c r="AI606" s="9" t="str">
        <f t="shared" si="173"/>
        <v>4</v>
      </c>
      <c r="AJ606" s="9" t="str">
        <f t="shared" si="174"/>
        <v>-イ</v>
      </c>
      <c r="AL606" s="9" t="str">
        <f t="shared" si="175"/>
        <v>第4条</v>
      </c>
      <c r="AM606" s="9" t="str">
        <f t="shared" si="176"/>
        <v>第1項</v>
      </c>
      <c r="AN606" s="9" t="str">
        <f t="shared" si="177"/>
        <v>第四号</v>
      </c>
      <c r="AO606" s="35"/>
      <c r="AP606" s="35">
        <f t="shared" si="178"/>
        <v>0</v>
      </c>
      <c r="AQ606" s="35" t="str">
        <f t="shared" si="179"/>
        <v/>
      </c>
      <c r="AR606" s="35" t="str">
        <f t="shared" si="180"/>
        <v/>
      </c>
      <c r="AS606" s="35" t="str">
        <f t="shared" si="181"/>
        <v/>
      </c>
    </row>
    <row r="607" spans="1:45" x14ac:dyDescent="0.2">
      <c r="A607" s="11" t="s">
        <v>1247</v>
      </c>
      <c r="B607" s="11" t="s">
        <v>1</v>
      </c>
      <c r="C607" s="14" t="str">
        <f t="shared" si="166"/>
        <v>貨物等省令 第4条第1項第四号 -ロ</v>
      </c>
      <c r="D607" s="11" t="s">
        <v>6</v>
      </c>
      <c r="E607" s="11" t="s">
        <v>3</v>
      </c>
      <c r="F607" s="6"/>
      <c r="G607" s="6"/>
      <c r="AA607" s="10" t="str">
        <f t="shared" si="167"/>
        <v>4-1-4-ロ-</v>
      </c>
      <c r="AB607" s="10"/>
      <c r="AC607" s="10">
        <f t="shared" si="168"/>
        <v>2</v>
      </c>
      <c r="AD607" s="10">
        <f t="shared" si="169"/>
        <v>4</v>
      </c>
      <c r="AE607" s="10">
        <f t="shared" si="170"/>
        <v>6</v>
      </c>
      <c r="AG607" s="9" t="str">
        <f t="shared" si="171"/>
        <v>4</v>
      </c>
      <c r="AH607" s="9" t="str">
        <f t="shared" si="172"/>
        <v>1</v>
      </c>
      <c r="AI607" s="9" t="str">
        <f t="shared" si="173"/>
        <v>4</v>
      </c>
      <c r="AJ607" s="9" t="str">
        <f t="shared" si="174"/>
        <v>-ロ</v>
      </c>
      <c r="AL607" s="9" t="str">
        <f t="shared" si="175"/>
        <v>第4条</v>
      </c>
      <c r="AM607" s="9" t="str">
        <f t="shared" si="176"/>
        <v>第1項</v>
      </c>
      <c r="AN607" s="9" t="str">
        <f t="shared" si="177"/>
        <v>第四号</v>
      </c>
      <c r="AO607" s="35"/>
      <c r="AP607" s="35">
        <f t="shared" si="178"/>
        <v>0</v>
      </c>
      <c r="AQ607" s="35" t="str">
        <f t="shared" si="179"/>
        <v/>
      </c>
      <c r="AR607" s="35" t="str">
        <f t="shared" si="180"/>
        <v/>
      </c>
      <c r="AS607" s="35" t="str">
        <f t="shared" si="181"/>
        <v/>
      </c>
    </row>
    <row r="608" spans="1:45" x14ac:dyDescent="0.2">
      <c r="A608" s="11" t="s">
        <v>1242</v>
      </c>
      <c r="B608" s="11" t="s">
        <v>1</v>
      </c>
      <c r="C608" s="14" t="str">
        <f t="shared" si="166"/>
        <v>貨物等省令 第4条第1項第四号 -ハ</v>
      </c>
      <c r="D608" s="11" t="s">
        <v>6</v>
      </c>
      <c r="E608" s="11" t="s">
        <v>3</v>
      </c>
      <c r="F608" s="6"/>
      <c r="G608" s="6"/>
      <c r="AA608" s="10" t="str">
        <f t="shared" si="167"/>
        <v>4-1-4-ハ-</v>
      </c>
      <c r="AB608" s="10"/>
      <c r="AC608" s="10">
        <f t="shared" si="168"/>
        <v>2</v>
      </c>
      <c r="AD608" s="10">
        <f t="shared" si="169"/>
        <v>4</v>
      </c>
      <c r="AE608" s="10">
        <f t="shared" si="170"/>
        <v>6</v>
      </c>
      <c r="AG608" s="9" t="str">
        <f t="shared" si="171"/>
        <v>4</v>
      </c>
      <c r="AH608" s="9" t="str">
        <f t="shared" si="172"/>
        <v>1</v>
      </c>
      <c r="AI608" s="9" t="str">
        <f t="shared" si="173"/>
        <v>4</v>
      </c>
      <c r="AJ608" s="9" t="str">
        <f t="shared" si="174"/>
        <v>-ハ</v>
      </c>
      <c r="AL608" s="9" t="str">
        <f t="shared" si="175"/>
        <v>第4条</v>
      </c>
      <c r="AM608" s="9" t="str">
        <f t="shared" si="176"/>
        <v>第1項</v>
      </c>
      <c r="AN608" s="9" t="str">
        <f t="shared" si="177"/>
        <v>第四号</v>
      </c>
      <c r="AO608" s="35"/>
      <c r="AP608" s="35">
        <f t="shared" si="178"/>
        <v>0</v>
      </c>
      <c r="AQ608" s="35" t="str">
        <f t="shared" si="179"/>
        <v/>
      </c>
      <c r="AR608" s="35" t="str">
        <f t="shared" si="180"/>
        <v/>
      </c>
      <c r="AS608" s="35" t="str">
        <f t="shared" si="181"/>
        <v/>
      </c>
    </row>
    <row r="609" spans="1:45" x14ac:dyDescent="0.2">
      <c r="A609" s="11" t="s">
        <v>1238</v>
      </c>
      <c r="B609" s="11" t="s">
        <v>1</v>
      </c>
      <c r="C609" s="14" t="str">
        <f t="shared" si="166"/>
        <v>貨物等省令 第4条第1項第四号 -ニ-1</v>
      </c>
      <c r="D609" s="11" t="s">
        <v>6</v>
      </c>
      <c r="E609" s="11" t="s">
        <v>3</v>
      </c>
      <c r="F609" s="6"/>
      <c r="G609" s="6"/>
      <c r="AA609" s="10" t="str">
        <f t="shared" si="167"/>
        <v>4-1-4-ニ-1-</v>
      </c>
      <c r="AB609" s="10"/>
      <c r="AC609" s="10">
        <f t="shared" si="168"/>
        <v>2</v>
      </c>
      <c r="AD609" s="10">
        <f t="shared" si="169"/>
        <v>4</v>
      </c>
      <c r="AE609" s="10">
        <f t="shared" si="170"/>
        <v>6</v>
      </c>
      <c r="AG609" s="9" t="str">
        <f t="shared" si="171"/>
        <v>4</v>
      </c>
      <c r="AH609" s="9" t="str">
        <f t="shared" si="172"/>
        <v>1</v>
      </c>
      <c r="AI609" s="9" t="str">
        <f t="shared" si="173"/>
        <v>4</v>
      </c>
      <c r="AJ609" s="9" t="str">
        <f t="shared" si="174"/>
        <v>-ニ-1</v>
      </c>
      <c r="AL609" s="9" t="str">
        <f t="shared" si="175"/>
        <v>第4条</v>
      </c>
      <c r="AM609" s="9" t="str">
        <f t="shared" si="176"/>
        <v>第1項</v>
      </c>
      <c r="AN609" s="9" t="str">
        <f t="shared" si="177"/>
        <v>第四号</v>
      </c>
      <c r="AO609" s="35"/>
      <c r="AP609" s="35">
        <f t="shared" si="178"/>
        <v>0</v>
      </c>
      <c r="AQ609" s="35" t="str">
        <f t="shared" si="179"/>
        <v/>
      </c>
      <c r="AR609" s="35" t="str">
        <f t="shared" si="180"/>
        <v/>
      </c>
      <c r="AS609" s="35" t="str">
        <f t="shared" si="181"/>
        <v/>
      </c>
    </row>
    <row r="610" spans="1:45" x14ac:dyDescent="0.2">
      <c r="A610" s="11" t="s">
        <v>1239</v>
      </c>
      <c r="B610" s="11" t="s">
        <v>1</v>
      </c>
      <c r="C610" s="14" t="str">
        <f t="shared" si="166"/>
        <v>貨物等省令 第4条第1項第四号 -ニ-2</v>
      </c>
      <c r="D610" s="11" t="s">
        <v>6</v>
      </c>
      <c r="E610" s="11" t="s">
        <v>3</v>
      </c>
      <c r="F610" s="6"/>
      <c r="G610" s="6"/>
      <c r="AA610" s="10" t="str">
        <f t="shared" si="167"/>
        <v>4-1-4-ニ-2-</v>
      </c>
      <c r="AB610" s="10"/>
      <c r="AC610" s="10">
        <f t="shared" si="168"/>
        <v>2</v>
      </c>
      <c r="AD610" s="10">
        <f t="shared" si="169"/>
        <v>4</v>
      </c>
      <c r="AE610" s="10">
        <f t="shared" si="170"/>
        <v>6</v>
      </c>
      <c r="AG610" s="9" t="str">
        <f t="shared" si="171"/>
        <v>4</v>
      </c>
      <c r="AH610" s="9" t="str">
        <f t="shared" si="172"/>
        <v>1</v>
      </c>
      <c r="AI610" s="9" t="str">
        <f t="shared" si="173"/>
        <v>4</v>
      </c>
      <c r="AJ610" s="9" t="str">
        <f t="shared" si="174"/>
        <v>-ニ-2</v>
      </c>
      <c r="AL610" s="9" t="str">
        <f t="shared" si="175"/>
        <v>第4条</v>
      </c>
      <c r="AM610" s="9" t="str">
        <f t="shared" si="176"/>
        <v>第1項</v>
      </c>
      <c r="AN610" s="9" t="str">
        <f t="shared" si="177"/>
        <v>第四号</v>
      </c>
      <c r="AO610" s="35"/>
      <c r="AP610" s="35">
        <f t="shared" si="178"/>
        <v>0</v>
      </c>
      <c r="AQ610" s="35" t="str">
        <f t="shared" si="179"/>
        <v/>
      </c>
      <c r="AR610" s="35" t="str">
        <f t="shared" si="180"/>
        <v/>
      </c>
      <c r="AS610" s="35" t="str">
        <f t="shared" si="181"/>
        <v/>
      </c>
    </row>
    <row r="611" spans="1:45" x14ac:dyDescent="0.2">
      <c r="A611" s="11" t="s">
        <v>1240</v>
      </c>
      <c r="B611" s="11" t="s">
        <v>1</v>
      </c>
      <c r="C611" s="14" t="str">
        <f t="shared" si="166"/>
        <v>貨物等省令 第4条第1項第四号 -ニ-3</v>
      </c>
      <c r="D611" s="11" t="s">
        <v>6</v>
      </c>
      <c r="E611" s="11" t="s">
        <v>3</v>
      </c>
      <c r="F611" s="6"/>
      <c r="G611" s="6"/>
      <c r="AA611" s="10" t="str">
        <f t="shared" si="167"/>
        <v>4-1-4-ニ-3-</v>
      </c>
      <c r="AB611" s="10"/>
      <c r="AC611" s="10">
        <f t="shared" si="168"/>
        <v>2</v>
      </c>
      <c r="AD611" s="10">
        <f t="shared" si="169"/>
        <v>4</v>
      </c>
      <c r="AE611" s="10">
        <f t="shared" si="170"/>
        <v>6</v>
      </c>
      <c r="AG611" s="9" t="str">
        <f t="shared" si="171"/>
        <v>4</v>
      </c>
      <c r="AH611" s="9" t="str">
        <f t="shared" si="172"/>
        <v>1</v>
      </c>
      <c r="AI611" s="9" t="str">
        <f t="shared" si="173"/>
        <v>4</v>
      </c>
      <c r="AJ611" s="9" t="str">
        <f t="shared" si="174"/>
        <v>-ニ-3</v>
      </c>
      <c r="AL611" s="9" t="str">
        <f t="shared" si="175"/>
        <v>第4条</v>
      </c>
      <c r="AM611" s="9" t="str">
        <f t="shared" si="176"/>
        <v>第1項</v>
      </c>
      <c r="AN611" s="9" t="str">
        <f t="shared" si="177"/>
        <v>第四号</v>
      </c>
      <c r="AO611" s="35"/>
      <c r="AP611" s="35">
        <f t="shared" si="178"/>
        <v>0</v>
      </c>
      <c r="AQ611" s="35" t="str">
        <f t="shared" si="179"/>
        <v/>
      </c>
      <c r="AR611" s="35" t="str">
        <f t="shared" si="180"/>
        <v/>
      </c>
      <c r="AS611" s="35" t="str">
        <f t="shared" si="181"/>
        <v/>
      </c>
    </row>
    <row r="612" spans="1:45" x14ac:dyDescent="0.2">
      <c r="A612" s="11" t="s">
        <v>1241</v>
      </c>
      <c r="B612" s="11" t="s">
        <v>1</v>
      </c>
      <c r="C612" s="14" t="str">
        <f t="shared" si="166"/>
        <v>貨物等省令 第4条第1項第四号 -ニ-4</v>
      </c>
      <c r="D612" s="11" t="s">
        <v>6</v>
      </c>
      <c r="E612" s="11" t="s">
        <v>3</v>
      </c>
      <c r="F612" s="6"/>
      <c r="G612" s="6"/>
      <c r="AA612" s="10" t="str">
        <f t="shared" si="167"/>
        <v>4-1-4-ニ-4-</v>
      </c>
      <c r="AB612" s="10"/>
      <c r="AC612" s="10">
        <f t="shared" si="168"/>
        <v>2</v>
      </c>
      <c r="AD612" s="10">
        <f t="shared" si="169"/>
        <v>4</v>
      </c>
      <c r="AE612" s="10">
        <f t="shared" si="170"/>
        <v>6</v>
      </c>
      <c r="AG612" s="9" t="str">
        <f t="shared" si="171"/>
        <v>4</v>
      </c>
      <c r="AH612" s="9" t="str">
        <f t="shared" si="172"/>
        <v>1</v>
      </c>
      <c r="AI612" s="9" t="str">
        <f t="shared" si="173"/>
        <v>4</v>
      </c>
      <c r="AJ612" s="9" t="str">
        <f t="shared" si="174"/>
        <v>-ニ-4</v>
      </c>
      <c r="AL612" s="9" t="str">
        <f t="shared" si="175"/>
        <v>第4条</v>
      </c>
      <c r="AM612" s="9" t="str">
        <f t="shared" si="176"/>
        <v>第1項</v>
      </c>
      <c r="AN612" s="9" t="str">
        <f t="shared" si="177"/>
        <v>第四号</v>
      </c>
      <c r="AO612" s="35"/>
      <c r="AP612" s="35">
        <f t="shared" si="178"/>
        <v>0</v>
      </c>
      <c r="AQ612" s="35" t="str">
        <f t="shared" si="179"/>
        <v/>
      </c>
      <c r="AR612" s="35" t="str">
        <f t="shared" si="180"/>
        <v/>
      </c>
      <c r="AS612" s="35" t="str">
        <f t="shared" si="181"/>
        <v/>
      </c>
    </row>
    <row r="613" spans="1:45" x14ac:dyDescent="0.2">
      <c r="A613" s="11" t="s">
        <v>1246</v>
      </c>
      <c r="B613" s="11" t="s">
        <v>1</v>
      </c>
      <c r="C613" s="14" t="str">
        <f t="shared" si="166"/>
        <v>貨物等省令 第4条第1項第四号 -ホ</v>
      </c>
      <c r="D613" s="11" t="s">
        <v>6</v>
      </c>
      <c r="E613" s="11" t="s">
        <v>3</v>
      </c>
      <c r="F613" s="6"/>
      <c r="G613" s="6"/>
      <c r="AA613" s="10" t="str">
        <f t="shared" si="167"/>
        <v>4-1-4-ホ-</v>
      </c>
      <c r="AB613" s="10"/>
      <c r="AC613" s="10">
        <f t="shared" si="168"/>
        <v>2</v>
      </c>
      <c r="AD613" s="10">
        <f t="shared" si="169"/>
        <v>4</v>
      </c>
      <c r="AE613" s="10">
        <f t="shared" si="170"/>
        <v>6</v>
      </c>
      <c r="AG613" s="9" t="str">
        <f t="shared" si="171"/>
        <v>4</v>
      </c>
      <c r="AH613" s="9" t="str">
        <f t="shared" si="172"/>
        <v>1</v>
      </c>
      <c r="AI613" s="9" t="str">
        <f t="shared" si="173"/>
        <v>4</v>
      </c>
      <c r="AJ613" s="9" t="str">
        <f t="shared" si="174"/>
        <v>-ホ</v>
      </c>
      <c r="AL613" s="9" t="str">
        <f t="shared" si="175"/>
        <v>第4条</v>
      </c>
      <c r="AM613" s="9" t="str">
        <f t="shared" si="176"/>
        <v>第1項</v>
      </c>
      <c r="AN613" s="9" t="str">
        <f t="shared" si="177"/>
        <v>第四号</v>
      </c>
      <c r="AO613" s="35"/>
      <c r="AP613" s="35">
        <f t="shared" si="178"/>
        <v>0</v>
      </c>
      <c r="AQ613" s="35" t="str">
        <f t="shared" si="179"/>
        <v/>
      </c>
      <c r="AR613" s="35" t="str">
        <f t="shared" si="180"/>
        <v/>
      </c>
      <c r="AS613" s="35" t="str">
        <f t="shared" si="181"/>
        <v/>
      </c>
    </row>
    <row r="614" spans="1:45" x14ac:dyDescent="0.2">
      <c r="A614" s="11" t="s">
        <v>1243</v>
      </c>
      <c r="B614" s="11" t="s">
        <v>1</v>
      </c>
      <c r="C614" s="14"/>
      <c r="D614" s="11" t="s">
        <v>2</v>
      </c>
      <c r="E614" s="11" t="s">
        <v>3</v>
      </c>
      <c r="F614" s="6"/>
      <c r="G614" s="6"/>
      <c r="AA614" s="10" t="str">
        <f t="shared" si="167"/>
        <v>4-1-4-ヘ-</v>
      </c>
      <c r="AB614" s="10"/>
      <c r="AC614" s="10">
        <f t="shared" si="168"/>
        <v>2</v>
      </c>
      <c r="AD614" s="10">
        <f t="shared" si="169"/>
        <v>4</v>
      </c>
      <c r="AE614" s="10">
        <f t="shared" si="170"/>
        <v>6</v>
      </c>
      <c r="AG614" s="9" t="str">
        <f t="shared" si="171"/>
        <v>4</v>
      </c>
      <c r="AH614" s="9" t="str">
        <f t="shared" si="172"/>
        <v>1</v>
      </c>
      <c r="AI614" s="9" t="str">
        <f t="shared" si="173"/>
        <v>4</v>
      </c>
      <c r="AJ614" s="9" t="str">
        <f t="shared" si="174"/>
        <v>-ヘ</v>
      </c>
      <c r="AL614" s="9" t="str">
        <f t="shared" si="175"/>
        <v>第4条</v>
      </c>
      <c r="AM614" s="9" t="str">
        <f t="shared" si="176"/>
        <v>第1項</v>
      </c>
      <c r="AN614" s="9" t="str">
        <f t="shared" si="177"/>
        <v>第四号</v>
      </c>
      <c r="AO614" s="35"/>
      <c r="AP614" s="35">
        <f t="shared" si="178"/>
        <v>0</v>
      </c>
      <c r="AQ614" s="35" t="str">
        <f t="shared" si="179"/>
        <v/>
      </c>
      <c r="AR614" s="35" t="str">
        <f t="shared" si="180"/>
        <v/>
      </c>
      <c r="AS614" s="35" t="str">
        <f t="shared" si="181"/>
        <v/>
      </c>
    </row>
    <row r="615" spans="1:45" x14ac:dyDescent="0.2">
      <c r="A615" s="11" t="s">
        <v>1244</v>
      </c>
      <c r="B615" s="11" t="s">
        <v>1</v>
      </c>
      <c r="C615" s="14" t="str">
        <f t="shared" si="166"/>
        <v>貨物等省令 第4条第1項第四号 -ヘ-1</v>
      </c>
      <c r="D615" s="11" t="s">
        <v>6</v>
      </c>
      <c r="E615" s="11" t="s">
        <v>3</v>
      </c>
      <c r="F615" s="6"/>
      <c r="G615" s="6"/>
      <c r="AA615" s="10" t="str">
        <f t="shared" si="167"/>
        <v>4-1-4-ヘ-1-</v>
      </c>
      <c r="AB615" s="10"/>
      <c r="AC615" s="10">
        <f t="shared" si="168"/>
        <v>2</v>
      </c>
      <c r="AD615" s="10">
        <f t="shared" si="169"/>
        <v>4</v>
      </c>
      <c r="AE615" s="10">
        <f t="shared" si="170"/>
        <v>6</v>
      </c>
      <c r="AG615" s="9" t="str">
        <f t="shared" si="171"/>
        <v>4</v>
      </c>
      <c r="AH615" s="9" t="str">
        <f t="shared" si="172"/>
        <v>1</v>
      </c>
      <c r="AI615" s="9" t="str">
        <f t="shared" si="173"/>
        <v>4</v>
      </c>
      <c r="AJ615" s="9" t="str">
        <f t="shared" si="174"/>
        <v>-ヘ-1</v>
      </c>
      <c r="AL615" s="9" t="str">
        <f t="shared" si="175"/>
        <v>第4条</v>
      </c>
      <c r="AM615" s="9" t="str">
        <f t="shared" si="176"/>
        <v>第1項</v>
      </c>
      <c r="AN615" s="9" t="str">
        <f t="shared" si="177"/>
        <v>第四号</v>
      </c>
      <c r="AO615" s="35"/>
      <c r="AP615" s="35">
        <f t="shared" si="178"/>
        <v>0</v>
      </c>
      <c r="AQ615" s="35" t="str">
        <f t="shared" si="179"/>
        <v/>
      </c>
      <c r="AR615" s="35" t="str">
        <f t="shared" si="180"/>
        <v/>
      </c>
      <c r="AS615" s="35" t="str">
        <f t="shared" si="181"/>
        <v/>
      </c>
    </row>
    <row r="616" spans="1:45" x14ac:dyDescent="0.2">
      <c r="A616" s="11" t="s">
        <v>1245</v>
      </c>
      <c r="B616" s="11" t="s">
        <v>1</v>
      </c>
      <c r="C616" s="14" t="str">
        <f t="shared" si="166"/>
        <v>貨物等省令 第4条第1項第四号 -ヘ-2</v>
      </c>
      <c r="D616" s="11" t="s">
        <v>6</v>
      </c>
      <c r="E616" s="11" t="s">
        <v>3</v>
      </c>
      <c r="F616" s="6"/>
      <c r="G616" s="6"/>
      <c r="AA616" s="10" t="str">
        <f t="shared" si="167"/>
        <v>4-1-4-ヘ-2-</v>
      </c>
      <c r="AB616" s="10"/>
      <c r="AC616" s="10">
        <f t="shared" si="168"/>
        <v>2</v>
      </c>
      <c r="AD616" s="10">
        <f t="shared" si="169"/>
        <v>4</v>
      </c>
      <c r="AE616" s="10">
        <f t="shared" si="170"/>
        <v>6</v>
      </c>
      <c r="AG616" s="9" t="str">
        <f t="shared" si="171"/>
        <v>4</v>
      </c>
      <c r="AH616" s="9" t="str">
        <f t="shared" si="172"/>
        <v>1</v>
      </c>
      <c r="AI616" s="9" t="str">
        <f t="shared" si="173"/>
        <v>4</v>
      </c>
      <c r="AJ616" s="9" t="str">
        <f t="shared" si="174"/>
        <v>-ヘ-2</v>
      </c>
      <c r="AL616" s="9" t="str">
        <f t="shared" si="175"/>
        <v>第4条</v>
      </c>
      <c r="AM616" s="9" t="str">
        <f t="shared" si="176"/>
        <v>第1項</v>
      </c>
      <c r="AN616" s="9" t="str">
        <f t="shared" si="177"/>
        <v>第四号</v>
      </c>
      <c r="AO616" s="35"/>
      <c r="AP616" s="35">
        <f t="shared" si="178"/>
        <v>0</v>
      </c>
      <c r="AQ616" s="35" t="str">
        <f t="shared" si="179"/>
        <v/>
      </c>
      <c r="AR616" s="35" t="str">
        <f t="shared" si="180"/>
        <v/>
      </c>
      <c r="AS616" s="35" t="str">
        <f t="shared" si="181"/>
        <v/>
      </c>
    </row>
    <row r="617" spans="1:45" x14ac:dyDescent="0.2">
      <c r="A617" s="11" t="s">
        <v>1237</v>
      </c>
      <c r="B617" s="11" t="s">
        <v>1</v>
      </c>
      <c r="C617" s="14" t="str">
        <f t="shared" si="166"/>
        <v>貨物等省令 第4条第1項第四号 -ト</v>
      </c>
      <c r="D617" s="11" t="s">
        <v>6</v>
      </c>
      <c r="E617" s="11" t="s">
        <v>186</v>
      </c>
      <c r="F617" s="6"/>
      <c r="G617" s="6"/>
      <c r="AA617" s="10" t="str">
        <f t="shared" si="167"/>
        <v>4-1-4-ト-</v>
      </c>
      <c r="AB617" s="10"/>
      <c r="AC617" s="10">
        <f t="shared" si="168"/>
        <v>2</v>
      </c>
      <c r="AD617" s="10">
        <f t="shared" si="169"/>
        <v>4</v>
      </c>
      <c r="AE617" s="10">
        <f t="shared" si="170"/>
        <v>6</v>
      </c>
      <c r="AG617" s="9" t="str">
        <f t="shared" si="171"/>
        <v>4</v>
      </c>
      <c r="AH617" s="9" t="str">
        <f t="shared" si="172"/>
        <v>1</v>
      </c>
      <c r="AI617" s="9" t="str">
        <f t="shared" si="173"/>
        <v>4</v>
      </c>
      <c r="AJ617" s="9" t="str">
        <f t="shared" si="174"/>
        <v>-ト</v>
      </c>
      <c r="AL617" s="9" t="str">
        <f t="shared" si="175"/>
        <v>第4条</v>
      </c>
      <c r="AM617" s="9" t="str">
        <f t="shared" si="176"/>
        <v>第1項</v>
      </c>
      <c r="AN617" s="9" t="str">
        <f t="shared" si="177"/>
        <v>第四号</v>
      </c>
      <c r="AO617" s="35"/>
      <c r="AP617" s="35">
        <f t="shared" si="178"/>
        <v>0</v>
      </c>
      <c r="AQ617" s="35" t="str">
        <f t="shared" si="179"/>
        <v/>
      </c>
      <c r="AR617" s="35" t="str">
        <f t="shared" si="180"/>
        <v/>
      </c>
      <c r="AS617" s="35" t="str">
        <f t="shared" si="181"/>
        <v/>
      </c>
    </row>
    <row r="618" spans="1:45" ht="13.25" x14ac:dyDescent="0.2">
      <c r="A618" s="11" t="s">
        <v>1248</v>
      </c>
      <c r="B618" s="11" t="s">
        <v>1</v>
      </c>
      <c r="C618" s="14" t="str">
        <f t="shared" si="166"/>
        <v xml:space="preserve">貨物等省令 第4条第1項第五号 </v>
      </c>
      <c r="D618" s="11" t="s">
        <v>6</v>
      </c>
      <c r="E618" s="11" t="s">
        <v>3</v>
      </c>
      <c r="F618" s="6"/>
      <c r="G618" s="6"/>
      <c r="AA618" s="10" t="str">
        <f t="shared" si="167"/>
        <v>4-1-5-</v>
      </c>
      <c r="AB618" s="10"/>
      <c r="AC618" s="10">
        <f t="shared" si="168"/>
        <v>2</v>
      </c>
      <c r="AD618" s="10">
        <f t="shared" si="169"/>
        <v>4</v>
      </c>
      <c r="AE618" s="10">
        <f t="shared" si="170"/>
        <v>6</v>
      </c>
      <c r="AG618" s="9" t="str">
        <f t="shared" si="171"/>
        <v>4</v>
      </c>
      <c r="AH618" s="9" t="str">
        <f t="shared" si="172"/>
        <v>1</v>
      </c>
      <c r="AI618" s="9" t="str">
        <f t="shared" si="173"/>
        <v>5</v>
      </c>
      <c r="AJ618" s="9" t="str">
        <f t="shared" si="174"/>
        <v/>
      </c>
      <c r="AL618" s="9" t="str">
        <f t="shared" si="175"/>
        <v>第4条</v>
      </c>
      <c r="AM618" s="9" t="str">
        <f t="shared" si="176"/>
        <v>第1項</v>
      </c>
      <c r="AN618" s="9" t="str">
        <f t="shared" si="177"/>
        <v>第五号</v>
      </c>
      <c r="AO618" s="35"/>
      <c r="AP618" s="35">
        <f t="shared" si="178"/>
        <v>0</v>
      </c>
      <c r="AQ618" s="35" t="str">
        <f t="shared" si="179"/>
        <v/>
      </c>
      <c r="AR618" s="35" t="str">
        <f t="shared" si="180"/>
        <v/>
      </c>
      <c r="AS618" s="35" t="str">
        <f t="shared" si="181"/>
        <v/>
      </c>
    </row>
    <row r="619" spans="1:45" x14ac:dyDescent="0.2">
      <c r="A619" s="11" t="s">
        <v>1249</v>
      </c>
      <c r="B619" s="11" t="s">
        <v>1</v>
      </c>
      <c r="C619" s="14" t="str">
        <f t="shared" si="166"/>
        <v>貨物等省令 第4条第1項第六号 -イ</v>
      </c>
      <c r="D619" s="11" t="s">
        <v>6</v>
      </c>
      <c r="E619" s="11" t="s">
        <v>3</v>
      </c>
      <c r="F619" s="6"/>
      <c r="G619" s="6"/>
      <c r="AA619" s="10" t="str">
        <f t="shared" si="167"/>
        <v>4-1-6-イ-</v>
      </c>
      <c r="AB619" s="10"/>
      <c r="AC619" s="10">
        <f t="shared" si="168"/>
        <v>2</v>
      </c>
      <c r="AD619" s="10">
        <f t="shared" si="169"/>
        <v>4</v>
      </c>
      <c r="AE619" s="10">
        <f t="shared" si="170"/>
        <v>6</v>
      </c>
      <c r="AG619" s="9" t="str">
        <f t="shared" si="171"/>
        <v>4</v>
      </c>
      <c r="AH619" s="9" t="str">
        <f t="shared" si="172"/>
        <v>1</v>
      </c>
      <c r="AI619" s="9" t="str">
        <f t="shared" si="173"/>
        <v>6</v>
      </c>
      <c r="AJ619" s="9" t="str">
        <f t="shared" si="174"/>
        <v>-イ</v>
      </c>
      <c r="AL619" s="9" t="str">
        <f t="shared" si="175"/>
        <v>第4条</v>
      </c>
      <c r="AM619" s="9" t="str">
        <f t="shared" si="176"/>
        <v>第1項</v>
      </c>
      <c r="AN619" s="9" t="str">
        <f t="shared" si="177"/>
        <v>第六号</v>
      </c>
      <c r="AO619" s="35"/>
      <c r="AP619" s="35">
        <f t="shared" si="178"/>
        <v>0</v>
      </c>
      <c r="AQ619" s="35" t="str">
        <f t="shared" si="179"/>
        <v/>
      </c>
      <c r="AR619" s="35" t="str">
        <f t="shared" si="180"/>
        <v/>
      </c>
      <c r="AS619" s="35" t="str">
        <f t="shared" si="181"/>
        <v/>
      </c>
    </row>
    <row r="620" spans="1:45" x14ac:dyDescent="0.2">
      <c r="A620" s="11" t="s">
        <v>1251</v>
      </c>
      <c r="B620" s="11" t="s">
        <v>1</v>
      </c>
      <c r="C620" s="14" t="str">
        <f t="shared" si="166"/>
        <v>貨物等省令 第4条第1項第六号 -ロ</v>
      </c>
      <c r="D620" s="11" t="s">
        <v>6</v>
      </c>
      <c r="E620" s="11" t="s">
        <v>3</v>
      </c>
      <c r="F620" s="6"/>
      <c r="G620" s="6"/>
      <c r="AA620" s="10" t="str">
        <f t="shared" si="167"/>
        <v>4-1-6-ロ-</v>
      </c>
      <c r="AB620" s="10"/>
      <c r="AC620" s="10">
        <f t="shared" si="168"/>
        <v>2</v>
      </c>
      <c r="AD620" s="10">
        <f t="shared" si="169"/>
        <v>4</v>
      </c>
      <c r="AE620" s="10">
        <f t="shared" si="170"/>
        <v>6</v>
      </c>
      <c r="AG620" s="9" t="str">
        <f t="shared" si="171"/>
        <v>4</v>
      </c>
      <c r="AH620" s="9" t="str">
        <f t="shared" si="172"/>
        <v>1</v>
      </c>
      <c r="AI620" s="9" t="str">
        <f t="shared" si="173"/>
        <v>6</v>
      </c>
      <c r="AJ620" s="9" t="str">
        <f t="shared" si="174"/>
        <v>-ロ</v>
      </c>
      <c r="AL620" s="9" t="str">
        <f t="shared" si="175"/>
        <v>第4条</v>
      </c>
      <c r="AM620" s="9" t="str">
        <f t="shared" si="176"/>
        <v>第1項</v>
      </c>
      <c r="AN620" s="9" t="str">
        <f t="shared" si="177"/>
        <v>第六号</v>
      </c>
      <c r="AO620" s="35"/>
      <c r="AP620" s="35">
        <f t="shared" si="178"/>
        <v>0</v>
      </c>
      <c r="AQ620" s="35" t="str">
        <f t="shared" si="179"/>
        <v/>
      </c>
      <c r="AR620" s="35" t="str">
        <f t="shared" si="180"/>
        <v/>
      </c>
      <c r="AS620" s="35" t="str">
        <f t="shared" si="181"/>
        <v/>
      </c>
    </row>
    <row r="621" spans="1:45" x14ac:dyDescent="0.2">
      <c r="A621" s="11" t="s">
        <v>1250</v>
      </c>
      <c r="B621" s="11" t="s">
        <v>1</v>
      </c>
      <c r="C621" s="14" t="str">
        <f t="shared" si="166"/>
        <v>貨物等省令 第4条第1項第六号 -ハ</v>
      </c>
      <c r="D621" s="11" t="s">
        <v>6</v>
      </c>
      <c r="E621" s="11" t="s">
        <v>3</v>
      </c>
      <c r="F621" s="6"/>
      <c r="G621" s="6"/>
      <c r="AA621" s="10" t="str">
        <f t="shared" si="167"/>
        <v>4-1-6-ハ-</v>
      </c>
      <c r="AB621" s="10"/>
      <c r="AC621" s="10">
        <f t="shared" si="168"/>
        <v>2</v>
      </c>
      <c r="AD621" s="10">
        <f t="shared" si="169"/>
        <v>4</v>
      </c>
      <c r="AE621" s="10">
        <f t="shared" si="170"/>
        <v>6</v>
      </c>
      <c r="AG621" s="9" t="str">
        <f t="shared" si="171"/>
        <v>4</v>
      </c>
      <c r="AH621" s="9" t="str">
        <f t="shared" si="172"/>
        <v>1</v>
      </c>
      <c r="AI621" s="9" t="str">
        <f t="shared" si="173"/>
        <v>6</v>
      </c>
      <c r="AJ621" s="9" t="str">
        <f t="shared" si="174"/>
        <v>-ハ</v>
      </c>
      <c r="AL621" s="9" t="str">
        <f t="shared" si="175"/>
        <v>第4条</v>
      </c>
      <c r="AM621" s="9" t="str">
        <f t="shared" si="176"/>
        <v>第1項</v>
      </c>
      <c r="AN621" s="9" t="str">
        <f t="shared" si="177"/>
        <v>第六号</v>
      </c>
      <c r="AO621" s="35"/>
      <c r="AP621" s="35">
        <f t="shared" si="178"/>
        <v>0</v>
      </c>
      <c r="AQ621" s="35" t="str">
        <f t="shared" si="179"/>
        <v/>
      </c>
      <c r="AR621" s="35" t="str">
        <f t="shared" si="180"/>
        <v/>
      </c>
      <c r="AS621" s="35" t="str">
        <f t="shared" si="181"/>
        <v/>
      </c>
    </row>
    <row r="622" spans="1:45" x14ac:dyDescent="0.2">
      <c r="A622" s="11" t="s">
        <v>1252</v>
      </c>
      <c r="B622" s="11" t="s">
        <v>1</v>
      </c>
      <c r="C622" s="14" t="str">
        <f t="shared" si="166"/>
        <v>貨物等省令 第4条第1項第七号 -イ-1</v>
      </c>
      <c r="D622" s="11" t="s">
        <v>6</v>
      </c>
      <c r="E622" s="11" t="s">
        <v>3</v>
      </c>
      <c r="F622" s="6"/>
      <c r="G622" s="6"/>
      <c r="AA622" s="10" t="str">
        <f t="shared" si="167"/>
        <v>4-1-7-イ-1-</v>
      </c>
      <c r="AB622" s="10"/>
      <c r="AC622" s="10">
        <f t="shared" si="168"/>
        <v>2</v>
      </c>
      <c r="AD622" s="10">
        <f t="shared" si="169"/>
        <v>4</v>
      </c>
      <c r="AE622" s="10">
        <f t="shared" si="170"/>
        <v>6</v>
      </c>
      <c r="AG622" s="9" t="str">
        <f t="shared" si="171"/>
        <v>4</v>
      </c>
      <c r="AH622" s="9" t="str">
        <f t="shared" si="172"/>
        <v>1</v>
      </c>
      <c r="AI622" s="9" t="str">
        <f t="shared" si="173"/>
        <v>7</v>
      </c>
      <c r="AJ622" s="9" t="str">
        <f t="shared" si="174"/>
        <v>-イ-1</v>
      </c>
      <c r="AL622" s="9" t="str">
        <f t="shared" si="175"/>
        <v>第4条</v>
      </c>
      <c r="AM622" s="9" t="str">
        <f t="shared" si="176"/>
        <v>第1項</v>
      </c>
      <c r="AN622" s="9" t="str">
        <f t="shared" si="177"/>
        <v>第七号</v>
      </c>
      <c r="AO622" s="35"/>
      <c r="AP622" s="35">
        <f t="shared" si="178"/>
        <v>0</v>
      </c>
      <c r="AQ622" s="35" t="str">
        <f t="shared" si="179"/>
        <v/>
      </c>
      <c r="AR622" s="35" t="str">
        <f t="shared" si="180"/>
        <v/>
      </c>
      <c r="AS622" s="35" t="str">
        <f t="shared" si="181"/>
        <v/>
      </c>
    </row>
    <row r="623" spans="1:45" x14ac:dyDescent="0.2">
      <c r="A623" s="11" t="s">
        <v>1253</v>
      </c>
      <c r="B623" s="11" t="s">
        <v>1</v>
      </c>
      <c r="C623" s="14" t="str">
        <f t="shared" si="166"/>
        <v>貨物等省令 第4条第1項第七号 -イ-2</v>
      </c>
      <c r="D623" s="11" t="s">
        <v>6</v>
      </c>
      <c r="E623" s="11" t="s">
        <v>3</v>
      </c>
      <c r="F623" s="6"/>
      <c r="G623" s="6"/>
      <c r="AA623" s="10" t="str">
        <f t="shared" si="167"/>
        <v>4-1-7-イ-2-</v>
      </c>
      <c r="AB623" s="10"/>
      <c r="AC623" s="10">
        <f t="shared" si="168"/>
        <v>2</v>
      </c>
      <c r="AD623" s="10">
        <f t="shared" si="169"/>
        <v>4</v>
      </c>
      <c r="AE623" s="10">
        <f t="shared" si="170"/>
        <v>6</v>
      </c>
      <c r="AG623" s="9" t="str">
        <f t="shared" si="171"/>
        <v>4</v>
      </c>
      <c r="AH623" s="9" t="str">
        <f t="shared" si="172"/>
        <v>1</v>
      </c>
      <c r="AI623" s="9" t="str">
        <f t="shared" si="173"/>
        <v>7</v>
      </c>
      <c r="AJ623" s="9" t="str">
        <f t="shared" si="174"/>
        <v>-イ-2</v>
      </c>
      <c r="AL623" s="9" t="str">
        <f t="shared" si="175"/>
        <v>第4条</v>
      </c>
      <c r="AM623" s="9" t="str">
        <f t="shared" si="176"/>
        <v>第1項</v>
      </c>
      <c r="AN623" s="9" t="str">
        <f t="shared" si="177"/>
        <v>第七号</v>
      </c>
      <c r="AO623" s="35"/>
      <c r="AP623" s="35">
        <f t="shared" si="178"/>
        <v>0</v>
      </c>
      <c r="AQ623" s="35" t="str">
        <f t="shared" si="179"/>
        <v/>
      </c>
      <c r="AR623" s="35" t="str">
        <f t="shared" si="180"/>
        <v/>
      </c>
      <c r="AS623" s="35" t="str">
        <f t="shared" si="181"/>
        <v/>
      </c>
    </row>
    <row r="624" spans="1:45" x14ac:dyDescent="0.2">
      <c r="A624" s="11" t="s">
        <v>1256</v>
      </c>
      <c r="B624" s="11" t="s">
        <v>1</v>
      </c>
      <c r="C624" s="14" t="str">
        <f t="shared" si="166"/>
        <v>貨物等省令 第4条第1項第七号 -ロ-1-1</v>
      </c>
      <c r="D624" s="11" t="s">
        <v>6</v>
      </c>
      <c r="E624" s="11" t="s">
        <v>3</v>
      </c>
      <c r="F624" s="6"/>
      <c r="G624" s="6"/>
      <c r="AA624" s="10" t="str">
        <f t="shared" si="167"/>
        <v>4-1-7-ロ-1-1-</v>
      </c>
      <c r="AB624" s="10"/>
      <c r="AC624" s="10">
        <f t="shared" si="168"/>
        <v>2</v>
      </c>
      <c r="AD624" s="10">
        <f t="shared" si="169"/>
        <v>4</v>
      </c>
      <c r="AE624" s="10">
        <f t="shared" si="170"/>
        <v>6</v>
      </c>
      <c r="AG624" s="9" t="str">
        <f t="shared" si="171"/>
        <v>4</v>
      </c>
      <c r="AH624" s="9" t="str">
        <f t="shared" si="172"/>
        <v>1</v>
      </c>
      <c r="AI624" s="9" t="str">
        <f t="shared" si="173"/>
        <v>7</v>
      </c>
      <c r="AJ624" s="9" t="str">
        <f t="shared" si="174"/>
        <v>-ロ-1-1</v>
      </c>
      <c r="AL624" s="9" t="str">
        <f t="shared" si="175"/>
        <v>第4条</v>
      </c>
      <c r="AM624" s="9" t="str">
        <f t="shared" si="176"/>
        <v>第1項</v>
      </c>
      <c r="AN624" s="9" t="str">
        <f t="shared" si="177"/>
        <v>第七号</v>
      </c>
      <c r="AO624" s="35"/>
      <c r="AP624" s="35">
        <f t="shared" si="178"/>
        <v>0</v>
      </c>
      <c r="AQ624" s="35" t="str">
        <f t="shared" si="179"/>
        <v/>
      </c>
      <c r="AR624" s="35" t="str">
        <f t="shared" si="180"/>
        <v/>
      </c>
      <c r="AS624" s="35" t="str">
        <f t="shared" si="181"/>
        <v/>
      </c>
    </row>
    <row r="625" spans="1:45" x14ac:dyDescent="0.2">
      <c r="A625" s="11" t="s">
        <v>1257</v>
      </c>
      <c r="B625" s="11" t="s">
        <v>1</v>
      </c>
      <c r="C625" s="14" t="str">
        <f t="shared" si="166"/>
        <v>貨物等省令 第4条第1項第七号 -ロ-1-2</v>
      </c>
      <c r="D625" s="11" t="s">
        <v>6</v>
      </c>
      <c r="E625" s="11" t="s">
        <v>3</v>
      </c>
      <c r="F625" s="6"/>
      <c r="G625" s="6"/>
      <c r="AA625" s="10" t="str">
        <f t="shared" si="167"/>
        <v>4-1-7-ロ-1-2-</v>
      </c>
      <c r="AB625" s="10"/>
      <c r="AC625" s="10">
        <f t="shared" si="168"/>
        <v>2</v>
      </c>
      <c r="AD625" s="10">
        <f t="shared" si="169"/>
        <v>4</v>
      </c>
      <c r="AE625" s="10">
        <f t="shared" si="170"/>
        <v>6</v>
      </c>
      <c r="AG625" s="9" t="str">
        <f t="shared" si="171"/>
        <v>4</v>
      </c>
      <c r="AH625" s="9" t="str">
        <f t="shared" si="172"/>
        <v>1</v>
      </c>
      <c r="AI625" s="9" t="str">
        <f t="shared" si="173"/>
        <v>7</v>
      </c>
      <c r="AJ625" s="9" t="str">
        <f t="shared" si="174"/>
        <v>-ロ-1-2</v>
      </c>
      <c r="AL625" s="9" t="str">
        <f t="shared" si="175"/>
        <v>第4条</v>
      </c>
      <c r="AM625" s="9" t="str">
        <f t="shared" si="176"/>
        <v>第1項</v>
      </c>
      <c r="AN625" s="9" t="str">
        <f t="shared" si="177"/>
        <v>第七号</v>
      </c>
      <c r="AO625" s="35"/>
      <c r="AP625" s="35">
        <f t="shared" si="178"/>
        <v>0</v>
      </c>
      <c r="AQ625" s="35" t="str">
        <f t="shared" si="179"/>
        <v/>
      </c>
      <c r="AR625" s="35" t="str">
        <f t="shared" si="180"/>
        <v/>
      </c>
      <c r="AS625" s="35" t="str">
        <f t="shared" si="181"/>
        <v/>
      </c>
    </row>
    <row r="626" spans="1:45" x14ac:dyDescent="0.2">
      <c r="A626" s="11" t="s">
        <v>1258</v>
      </c>
      <c r="B626" s="11" t="s">
        <v>1</v>
      </c>
      <c r="C626" s="14" t="str">
        <f t="shared" si="166"/>
        <v>貨物等省令 第4条第1項第七号 -ロ-2-1</v>
      </c>
      <c r="D626" s="11" t="s">
        <v>6</v>
      </c>
      <c r="E626" s="11" t="s">
        <v>3</v>
      </c>
      <c r="F626" s="6"/>
      <c r="G626" s="6"/>
      <c r="AA626" s="10" t="str">
        <f t="shared" si="167"/>
        <v>4-1-7-ロ-2-1-</v>
      </c>
      <c r="AB626" s="10"/>
      <c r="AC626" s="10">
        <f t="shared" si="168"/>
        <v>2</v>
      </c>
      <c r="AD626" s="10">
        <f t="shared" si="169"/>
        <v>4</v>
      </c>
      <c r="AE626" s="10">
        <f t="shared" si="170"/>
        <v>6</v>
      </c>
      <c r="AG626" s="9" t="str">
        <f t="shared" si="171"/>
        <v>4</v>
      </c>
      <c r="AH626" s="9" t="str">
        <f t="shared" si="172"/>
        <v>1</v>
      </c>
      <c r="AI626" s="9" t="str">
        <f t="shared" si="173"/>
        <v>7</v>
      </c>
      <c r="AJ626" s="9" t="str">
        <f t="shared" si="174"/>
        <v>-ロ-2-1</v>
      </c>
      <c r="AL626" s="9" t="str">
        <f t="shared" si="175"/>
        <v>第4条</v>
      </c>
      <c r="AM626" s="9" t="str">
        <f t="shared" si="176"/>
        <v>第1項</v>
      </c>
      <c r="AN626" s="9" t="str">
        <f t="shared" si="177"/>
        <v>第七号</v>
      </c>
      <c r="AO626" s="35"/>
      <c r="AP626" s="35">
        <f t="shared" si="178"/>
        <v>0</v>
      </c>
      <c r="AQ626" s="35" t="str">
        <f t="shared" si="179"/>
        <v/>
      </c>
      <c r="AR626" s="35" t="str">
        <f t="shared" si="180"/>
        <v/>
      </c>
      <c r="AS626" s="35" t="str">
        <f t="shared" si="181"/>
        <v/>
      </c>
    </row>
    <row r="627" spans="1:45" x14ac:dyDescent="0.2">
      <c r="A627" s="11" t="s">
        <v>1259</v>
      </c>
      <c r="B627" s="11" t="s">
        <v>1</v>
      </c>
      <c r="C627" s="14" t="str">
        <f t="shared" si="166"/>
        <v>貨物等省令 第4条第1項第七号 -ロ-2-2</v>
      </c>
      <c r="D627" s="11" t="s">
        <v>6</v>
      </c>
      <c r="E627" s="11" t="s">
        <v>3</v>
      </c>
      <c r="F627" s="6"/>
      <c r="G627" s="6"/>
      <c r="AA627" s="10" t="str">
        <f t="shared" si="167"/>
        <v>4-1-7-ロ-2-2-</v>
      </c>
      <c r="AB627" s="10"/>
      <c r="AC627" s="10">
        <f t="shared" si="168"/>
        <v>2</v>
      </c>
      <c r="AD627" s="10">
        <f t="shared" si="169"/>
        <v>4</v>
      </c>
      <c r="AE627" s="10">
        <f t="shared" si="170"/>
        <v>6</v>
      </c>
      <c r="AG627" s="9" t="str">
        <f t="shared" si="171"/>
        <v>4</v>
      </c>
      <c r="AH627" s="9" t="str">
        <f t="shared" si="172"/>
        <v>1</v>
      </c>
      <c r="AI627" s="9" t="str">
        <f t="shared" si="173"/>
        <v>7</v>
      </c>
      <c r="AJ627" s="9" t="str">
        <f t="shared" si="174"/>
        <v>-ロ-2-2</v>
      </c>
      <c r="AL627" s="9" t="str">
        <f t="shared" si="175"/>
        <v>第4条</v>
      </c>
      <c r="AM627" s="9" t="str">
        <f t="shared" si="176"/>
        <v>第1項</v>
      </c>
      <c r="AN627" s="9" t="str">
        <f t="shared" si="177"/>
        <v>第七号</v>
      </c>
      <c r="AO627" s="35"/>
      <c r="AP627" s="35">
        <f t="shared" si="178"/>
        <v>0</v>
      </c>
      <c r="AQ627" s="35" t="str">
        <f t="shared" si="179"/>
        <v/>
      </c>
      <c r="AR627" s="35" t="str">
        <f t="shared" si="180"/>
        <v/>
      </c>
      <c r="AS627" s="35" t="str">
        <f t="shared" si="181"/>
        <v/>
      </c>
    </row>
    <row r="628" spans="1:45" x14ac:dyDescent="0.2">
      <c r="A628" s="11" t="s">
        <v>1260</v>
      </c>
      <c r="B628" s="11" t="s">
        <v>1</v>
      </c>
      <c r="C628" s="14" t="str">
        <f t="shared" si="166"/>
        <v>貨物等省令 第4条第1項第七号 -ロ-3-1</v>
      </c>
      <c r="D628" s="11" t="s">
        <v>6</v>
      </c>
      <c r="E628" s="11" t="s">
        <v>3</v>
      </c>
      <c r="F628" s="6"/>
      <c r="G628" s="6"/>
      <c r="AA628" s="10" t="str">
        <f t="shared" si="167"/>
        <v>4-1-7-ロ-3-1-</v>
      </c>
      <c r="AB628" s="10"/>
      <c r="AC628" s="10">
        <f t="shared" si="168"/>
        <v>2</v>
      </c>
      <c r="AD628" s="10">
        <f t="shared" si="169"/>
        <v>4</v>
      </c>
      <c r="AE628" s="10">
        <f t="shared" si="170"/>
        <v>6</v>
      </c>
      <c r="AG628" s="9" t="str">
        <f t="shared" si="171"/>
        <v>4</v>
      </c>
      <c r="AH628" s="9" t="str">
        <f t="shared" si="172"/>
        <v>1</v>
      </c>
      <c r="AI628" s="9" t="str">
        <f t="shared" si="173"/>
        <v>7</v>
      </c>
      <c r="AJ628" s="9" t="str">
        <f t="shared" si="174"/>
        <v>-ロ-3-1</v>
      </c>
      <c r="AL628" s="9" t="str">
        <f t="shared" si="175"/>
        <v>第4条</v>
      </c>
      <c r="AM628" s="9" t="str">
        <f t="shared" si="176"/>
        <v>第1項</v>
      </c>
      <c r="AN628" s="9" t="str">
        <f t="shared" si="177"/>
        <v>第七号</v>
      </c>
      <c r="AO628" s="35"/>
      <c r="AP628" s="35">
        <f t="shared" si="178"/>
        <v>0</v>
      </c>
      <c r="AQ628" s="35" t="str">
        <f t="shared" si="179"/>
        <v/>
      </c>
      <c r="AR628" s="35" t="str">
        <f t="shared" si="180"/>
        <v/>
      </c>
      <c r="AS628" s="35" t="str">
        <f t="shared" si="181"/>
        <v/>
      </c>
    </row>
    <row r="629" spans="1:45" x14ac:dyDescent="0.2">
      <c r="A629" s="11" t="s">
        <v>1261</v>
      </c>
      <c r="B629" s="11" t="s">
        <v>1</v>
      </c>
      <c r="C629" s="14" t="str">
        <f t="shared" si="166"/>
        <v>貨物等省令 第4条第1項第七号 -ロ-3-2</v>
      </c>
      <c r="D629" s="11" t="s">
        <v>6</v>
      </c>
      <c r="E629" s="11" t="s">
        <v>3</v>
      </c>
      <c r="F629" s="6"/>
      <c r="G629" s="6"/>
      <c r="AA629" s="10" t="str">
        <f t="shared" si="167"/>
        <v>4-1-7-ロ-3-2-</v>
      </c>
      <c r="AB629" s="10"/>
      <c r="AC629" s="10">
        <f t="shared" si="168"/>
        <v>2</v>
      </c>
      <c r="AD629" s="10">
        <f t="shared" si="169"/>
        <v>4</v>
      </c>
      <c r="AE629" s="10">
        <f t="shared" si="170"/>
        <v>6</v>
      </c>
      <c r="AG629" s="9" t="str">
        <f t="shared" si="171"/>
        <v>4</v>
      </c>
      <c r="AH629" s="9" t="str">
        <f t="shared" si="172"/>
        <v>1</v>
      </c>
      <c r="AI629" s="9" t="str">
        <f t="shared" si="173"/>
        <v>7</v>
      </c>
      <c r="AJ629" s="9" t="str">
        <f t="shared" si="174"/>
        <v>-ロ-3-2</v>
      </c>
      <c r="AL629" s="9" t="str">
        <f t="shared" si="175"/>
        <v>第4条</v>
      </c>
      <c r="AM629" s="9" t="str">
        <f t="shared" si="176"/>
        <v>第1項</v>
      </c>
      <c r="AN629" s="9" t="str">
        <f t="shared" si="177"/>
        <v>第七号</v>
      </c>
      <c r="AO629" s="35"/>
      <c r="AP629" s="35">
        <f t="shared" si="178"/>
        <v>0</v>
      </c>
      <c r="AQ629" s="35" t="str">
        <f t="shared" si="179"/>
        <v/>
      </c>
      <c r="AR629" s="35" t="str">
        <f t="shared" si="180"/>
        <v/>
      </c>
      <c r="AS629" s="35" t="str">
        <f t="shared" si="181"/>
        <v/>
      </c>
    </row>
    <row r="630" spans="1:45" x14ac:dyDescent="0.2">
      <c r="A630" s="11" t="s">
        <v>1262</v>
      </c>
      <c r="B630" s="11" t="s">
        <v>1</v>
      </c>
      <c r="C630" s="14" t="str">
        <f t="shared" si="166"/>
        <v>貨物等省令 第4条第1項第七号 -ロ-4-1</v>
      </c>
      <c r="D630" s="11" t="s">
        <v>6</v>
      </c>
      <c r="E630" s="11" t="s">
        <v>3</v>
      </c>
      <c r="F630" s="6"/>
      <c r="G630" s="6"/>
      <c r="AA630" s="10" t="str">
        <f t="shared" si="167"/>
        <v>4-1-7-ロ-4-1-</v>
      </c>
      <c r="AB630" s="10"/>
      <c r="AC630" s="10">
        <f t="shared" si="168"/>
        <v>2</v>
      </c>
      <c r="AD630" s="10">
        <f t="shared" si="169"/>
        <v>4</v>
      </c>
      <c r="AE630" s="10">
        <f t="shared" si="170"/>
        <v>6</v>
      </c>
      <c r="AG630" s="9" t="str">
        <f t="shared" si="171"/>
        <v>4</v>
      </c>
      <c r="AH630" s="9" t="str">
        <f t="shared" si="172"/>
        <v>1</v>
      </c>
      <c r="AI630" s="9" t="str">
        <f t="shared" si="173"/>
        <v>7</v>
      </c>
      <c r="AJ630" s="9" t="str">
        <f t="shared" si="174"/>
        <v>-ロ-4-1</v>
      </c>
      <c r="AL630" s="9" t="str">
        <f t="shared" si="175"/>
        <v>第4条</v>
      </c>
      <c r="AM630" s="9" t="str">
        <f t="shared" si="176"/>
        <v>第1項</v>
      </c>
      <c r="AN630" s="9" t="str">
        <f t="shared" si="177"/>
        <v>第七号</v>
      </c>
      <c r="AO630" s="35"/>
      <c r="AP630" s="35">
        <f t="shared" si="178"/>
        <v>0</v>
      </c>
      <c r="AQ630" s="35" t="str">
        <f t="shared" si="179"/>
        <v/>
      </c>
      <c r="AR630" s="35" t="str">
        <f t="shared" si="180"/>
        <v/>
      </c>
      <c r="AS630" s="35" t="str">
        <f t="shared" si="181"/>
        <v/>
      </c>
    </row>
    <row r="631" spans="1:45" x14ac:dyDescent="0.2">
      <c r="A631" s="11" t="s">
        <v>1263</v>
      </c>
      <c r="B631" s="11" t="s">
        <v>1</v>
      </c>
      <c r="C631" s="14" t="str">
        <f t="shared" si="166"/>
        <v>貨物等省令 第4条第1項第七号 -ロ-4-2</v>
      </c>
      <c r="D631" s="11" t="s">
        <v>6</v>
      </c>
      <c r="E631" s="11" t="s">
        <v>3</v>
      </c>
      <c r="F631" s="6"/>
      <c r="G631" s="6"/>
      <c r="AA631" s="10" t="str">
        <f t="shared" si="167"/>
        <v>4-1-7-ロ-4-2-</v>
      </c>
      <c r="AB631" s="10"/>
      <c r="AC631" s="10">
        <f t="shared" si="168"/>
        <v>2</v>
      </c>
      <c r="AD631" s="10">
        <f t="shared" si="169"/>
        <v>4</v>
      </c>
      <c r="AE631" s="10">
        <f t="shared" si="170"/>
        <v>6</v>
      </c>
      <c r="AG631" s="9" t="str">
        <f t="shared" si="171"/>
        <v>4</v>
      </c>
      <c r="AH631" s="9" t="str">
        <f t="shared" si="172"/>
        <v>1</v>
      </c>
      <c r="AI631" s="9" t="str">
        <f t="shared" si="173"/>
        <v>7</v>
      </c>
      <c r="AJ631" s="9" t="str">
        <f t="shared" si="174"/>
        <v>-ロ-4-2</v>
      </c>
      <c r="AL631" s="9" t="str">
        <f t="shared" si="175"/>
        <v>第4条</v>
      </c>
      <c r="AM631" s="9" t="str">
        <f t="shared" si="176"/>
        <v>第1項</v>
      </c>
      <c r="AN631" s="9" t="str">
        <f t="shared" si="177"/>
        <v>第七号</v>
      </c>
      <c r="AO631" s="35"/>
      <c r="AP631" s="35">
        <f t="shared" si="178"/>
        <v>0</v>
      </c>
      <c r="AQ631" s="35" t="str">
        <f t="shared" si="179"/>
        <v/>
      </c>
      <c r="AR631" s="35" t="str">
        <f t="shared" si="180"/>
        <v/>
      </c>
      <c r="AS631" s="35" t="str">
        <f t="shared" si="181"/>
        <v/>
      </c>
    </row>
    <row r="632" spans="1:45" x14ac:dyDescent="0.2">
      <c r="A632" s="11" t="s">
        <v>1264</v>
      </c>
      <c r="B632" s="11" t="s">
        <v>1</v>
      </c>
      <c r="C632" s="14" t="str">
        <f t="shared" si="166"/>
        <v>貨物等省令 第4条第1項第七号 -ロ-5</v>
      </c>
      <c r="D632" s="11" t="s">
        <v>6</v>
      </c>
      <c r="E632" s="11" t="s">
        <v>3</v>
      </c>
      <c r="F632" s="6"/>
      <c r="G632" s="6"/>
      <c r="AA632" s="10" t="str">
        <f t="shared" si="167"/>
        <v>4-1-7-ロ-5-</v>
      </c>
      <c r="AB632" s="10"/>
      <c r="AC632" s="10">
        <f t="shared" si="168"/>
        <v>2</v>
      </c>
      <c r="AD632" s="10">
        <f t="shared" si="169"/>
        <v>4</v>
      </c>
      <c r="AE632" s="10">
        <f t="shared" si="170"/>
        <v>6</v>
      </c>
      <c r="AG632" s="9" t="str">
        <f t="shared" si="171"/>
        <v>4</v>
      </c>
      <c r="AH632" s="9" t="str">
        <f t="shared" si="172"/>
        <v>1</v>
      </c>
      <c r="AI632" s="9" t="str">
        <f t="shared" si="173"/>
        <v>7</v>
      </c>
      <c r="AJ632" s="9" t="str">
        <f t="shared" si="174"/>
        <v>-ロ-5</v>
      </c>
      <c r="AL632" s="9" t="str">
        <f t="shared" si="175"/>
        <v>第4条</v>
      </c>
      <c r="AM632" s="9" t="str">
        <f t="shared" si="176"/>
        <v>第1項</v>
      </c>
      <c r="AN632" s="9" t="str">
        <f t="shared" si="177"/>
        <v>第七号</v>
      </c>
      <c r="AO632" s="35"/>
      <c r="AP632" s="35">
        <f t="shared" si="178"/>
        <v>0</v>
      </c>
      <c r="AQ632" s="35" t="str">
        <f t="shared" si="179"/>
        <v/>
      </c>
      <c r="AR632" s="35" t="str">
        <f t="shared" si="180"/>
        <v/>
      </c>
      <c r="AS632" s="35" t="str">
        <f t="shared" si="181"/>
        <v/>
      </c>
    </row>
    <row r="633" spans="1:45" x14ac:dyDescent="0.2">
      <c r="A633" s="11" t="s">
        <v>1255</v>
      </c>
      <c r="B633" s="11" t="s">
        <v>1</v>
      </c>
      <c r="C633" s="14" t="str">
        <f t="shared" si="166"/>
        <v>貨物等省令 第4条第1項第七号 -ハ</v>
      </c>
      <c r="D633" s="11" t="s">
        <v>6</v>
      </c>
      <c r="E633" s="11" t="s">
        <v>3</v>
      </c>
      <c r="F633" s="6"/>
      <c r="G633" s="6"/>
      <c r="AA633" s="10" t="str">
        <f t="shared" si="167"/>
        <v>4-1-7-ハ-</v>
      </c>
      <c r="AB633" s="10"/>
      <c r="AC633" s="10">
        <f t="shared" si="168"/>
        <v>2</v>
      </c>
      <c r="AD633" s="10">
        <f t="shared" si="169"/>
        <v>4</v>
      </c>
      <c r="AE633" s="10">
        <f t="shared" si="170"/>
        <v>6</v>
      </c>
      <c r="AG633" s="9" t="str">
        <f t="shared" si="171"/>
        <v>4</v>
      </c>
      <c r="AH633" s="9" t="str">
        <f t="shared" si="172"/>
        <v>1</v>
      </c>
      <c r="AI633" s="9" t="str">
        <f t="shared" si="173"/>
        <v>7</v>
      </c>
      <c r="AJ633" s="9" t="str">
        <f t="shared" si="174"/>
        <v>-ハ</v>
      </c>
      <c r="AL633" s="9" t="str">
        <f t="shared" si="175"/>
        <v>第4条</v>
      </c>
      <c r="AM633" s="9" t="str">
        <f t="shared" si="176"/>
        <v>第1項</v>
      </c>
      <c r="AN633" s="9" t="str">
        <f t="shared" si="177"/>
        <v>第七号</v>
      </c>
      <c r="AO633" s="35"/>
      <c r="AP633" s="35">
        <f t="shared" si="178"/>
        <v>0</v>
      </c>
      <c r="AQ633" s="35" t="str">
        <f t="shared" si="179"/>
        <v/>
      </c>
      <c r="AR633" s="35" t="str">
        <f t="shared" si="180"/>
        <v/>
      </c>
      <c r="AS633" s="35" t="str">
        <f t="shared" si="181"/>
        <v/>
      </c>
    </row>
    <row r="634" spans="1:45" x14ac:dyDescent="0.2">
      <c r="A634" s="11" t="s">
        <v>1254</v>
      </c>
      <c r="B634" s="11" t="s">
        <v>1</v>
      </c>
      <c r="C634" s="14" t="str">
        <f t="shared" si="166"/>
        <v>貨物等省令 第4条第1項第七号 -ニ</v>
      </c>
      <c r="D634" s="11" t="s">
        <v>6</v>
      </c>
      <c r="E634" s="11" t="s">
        <v>3</v>
      </c>
      <c r="F634" s="6"/>
      <c r="G634" s="6"/>
      <c r="AA634" s="10" t="str">
        <f t="shared" si="167"/>
        <v>4-1-7-ニ-</v>
      </c>
      <c r="AB634" s="10"/>
      <c r="AC634" s="10">
        <f t="shared" si="168"/>
        <v>2</v>
      </c>
      <c r="AD634" s="10">
        <f t="shared" si="169"/>
        <v>4</v>
      </c>
      <c r="AE634" s="10">
        <f t="shared" si="170"/>
        <v>6</v>
      </c>
      <c r="AG634" s="9" t="str">
        <f t="shared" si="171"/>
        <v>4</v>
      </c>
      <c r="AH634" s="9" t="str">
        <f t="shared" si="172"/>
        <v>1</v>
      </c>
      <c r="AI634" s="9" t="str">
        <f t="shared" si="173"/>
        <v>7</v>
      </c>
      <c r="AJ634" s="9" t="str">
        <f t="shared" si="174"/>
        <v>-ニ</v>
      </c>
      <c r="AL634" s="9" t="str">
        <f t="shared" si="175"/>
        <v>第4条</v>
      </c>
      <c r="AM634" s="9" t="str">
        <f t="shared" si="176"/>
        <v>第1項</v>
      </c>
      <c r="AN634" s="9" t="str">
        <f t="shared" si="177"/>
        <v>第七号</v>
      </c>
      <c r="AO634" s="35"/>
      <c r="AP634" s="35">
        <f t="shared" si="178"/>
        <v>0</v>
      </c>
      <c r="AQ634" s="35" t="str">
        <f t="shared" si="179"/>
        <v/>
      </c>
      <c r="AR634" s="35" t="str">
        <f t="shared" si="180"/>
        <v/>
      </c>
      <c r="AS634" s="35" t="str">
        <f t="shared" si="181"/>
        <v/>
      </c>
    </row>
    <row r="635" spans="1:45" x14ac:dyDescent="0.2">
      <c r="A635" s="11" t="s">
        <v>1265</v>
      </c>
      <c r="B635" s="11" t="s">
        <v>1</v>
      </c>
      <c r="C635" s="14" t="str">
        <f t="shared" si="166"/>
        <v>貨物等省令 第4条第1項第八号 -イ</v>
      </c>
      <c r="D635" s="11" t="s">
        <v>6</v>
      </c>
      <c r="E635" s="11" t="s">
        <v>3</v>
      </c>
      <c r="F635" s="6"/>
      <c r="G635" s="6"/>
      <c r="AA635" s="10" t="str">
        <f t="shared" si="167"/>
        <v>4-1-8-イ-</v>
      </c>
      <c r="AB635" s="10"/>
      <c r="AC635" s="10">
        <f t="shared" si="168"/>
        <v>2</v>
      </c>
      <c r="AD635" s="10">
        <f t="shared" si="169"/>
        <v>4</v>
      </c>
      <c r="AE635" s="10">
        <f t="shared" si="170"/>
        <v>6</v>
      </c>
      <c r="AG635" s="9" t="str">
        <f t="shared" si="171"/>
        <v>4</v>
      </c>
      <c r="AH635" s="9" t="str">
        <f t="shared" si="172"/>
        <v>1</v>
      </c>
      <c r="AI635" s="9" t="str">
        <f t="shared" si="173"/>
        <v>8</v>
      </c>
      <c r="AJ635" s="9" t="str">
        <f t="shared" si="174"/>
        <v>-イ</v>
      </c>
      <c r="AL635" s="9" t="str">
        <f t="shared" si="175"/>
        <v>第4条</v>
      </c>
      <c r="AM635" s="9" t="str">
        <f t="shared" si="176"/>
        <v>第1項</v>
      </c>
      <c r="AN635" s="9" t="str">
        <f t="shared" si="177"/>
        <v>第八号</v>
      </c>
      <c r="AO635" s="35"/>
      <c r="AP635" s="35">
        <f t="shared" si="178"/>
        <v>0</v>
      </c>
      <c r="AQ635" s="35" t="str">
        <f t="shared" si="179"/>
        <v/>
      </c>
      <c r="AR635" s="35" t="str">
        <f t="shared" si="180"/>
        <v/>
      </c>
      <c r="AS635" s="35" t="str">
        <f t="shared" si="181"/>
        <v/>
      </c>
    </row>
    <row r="636" spans="1:45" x14ac:dyDescent="0.2">
      <c r="A636" s="11" t="s">
        <v>1267</v>
      </c>
      <c r="B636" s="11" t="s">
        <v>1</v>
      </c>
      <c r="C636" s="14" t="str">
        <f t="shared" si="166"/>
        <v>貨物等省令 第4条第1項第八号 -ロ-1</v>
      </c>
      <c r="D636" s="11" t="s">
        <v>6</v>
      </c>
      <c r="E636" s="11" t="s">
        <v>3</v>
      </c>
      <c r="F636" s="6"/>
      <c r="G636" s="6"/>
      <c r="AA636" s="10" t="str">
        <f t="shared" si="167"/>
        <v>4-1-8-ロ-1-</v>
      </c>
      <c r="AB636" s="10"/>
      <c r="AC636" s="10">
        <f t="shared" si="168"/>
        <v>2</v>
      </c>
      <c r="AD636" s="10">
        <f t="shared" si="169"/>
        <v>4</v>
      </c>
      <c r="AE636" s="10">
        <f t="shared" si="170"/>
        <v>6</v>
      </c>
      <c r="AG636" s="9" t="str">
        <f t="shared" si="171"/>
        <v>4</v>
      </c>
      <c r="AH636" s="9" t="str">
        <f t="shared" si="172"/>
        <v>1</v>
      </c>
      <c r="AI636" s="9" t="str">
        <f t="shared" si="173"/>
        <v>8</v>
      </c>
      <c r="AJ636" s="9" t="str">
        <f t="shared" si="174"/>
        <v>-ロ-1</v>
      </c>
      <c r="AL636" s="9" t="str">
        <f t="shared" si="175"/>
        <v>第4条</v>
      </c>
      <c r="AM636" s="9" t="str">
        <f t="shared" si="176"/>
        <v>第1項</v>
      </c>
      <c r="AN636" s="9" t="str">
        <f t="shared" si="177"/>
        <v>第八号</v>
      </c>
      <c r="AO636" s="35"/>
      <c r="AP636" s="35">
        <f t="shared" si="178"/>
        <v>0</v>
      </c>
      <c r="AQ636" s="35" t="str">
        <f t="shared" si="179"/>
        <v/>
      </c>
      <c r="AR636" s="35" t="str">
        <f t="shared" si="180"/>
        <v/>
      </c>
      <c r="AS636" s="35" t="str">
        <f t="shared" si="181"/>
        <v/>
      </c>
    </row>
    <row r="637" spans="1:45" x14ac:dyDescent="0.2">
      <c r="A637" s="11" t="s">
        <v>1268</v>
      </c>
      <c r="B637" s="11" t="s">
        <v>1</v>
      </c>
      <c r="C637" s="14" t="str">
        <f t="shared" si="166"/>
        <v>貨物等省令 第4条第1項第八号 -ロ-2</v>
      </c>
      <c r="D637" s="11" t="s">
        <v>6</v>
      </c>
      <c r="E637" s="11" t="s">
        <v>3</v>
      </c>
      <c r="F637" s="6"/>
      <c r="G637" s="6"/>
      <c r="AA637" s="10" t="str">
        <f t="shared" si="167"/>
        <v>4-1-8-ロ-2-</v>
      </c>
      <c r="AB637" s="10"/>
      <c r="AC637" s="10">
        <f t="shared" si="168"/>
        <v>2</v>
      </c>
      <c r="AD637" s="10">
        <f t="shared" si="169"/>
        <v>4</v>
      </c>
      <c r="AE637" s="10">
        <f t="shared" si="170"/>
        <v>6</v>
      </c>
      <c r="AG637" s="9" t="str">
        <f t="shared" si="171"/>
        <v>4</v>
      </c>
      <c r="AH637" s="9" t="str">
        <f t="shared" si="172"/>
        <v>1</v>
      </c>
      <c r="AI637" s="9" t="str">
        <f t="shared" si="173"/>
        <v>8</v>
      </c>
      <c r="AJ637" s="9" t="str">
        <f t="shared" si="174"/>
        <v>-ロ-2</v>
      </c>
      <c r="AL637" s="9" t="str">
        <f t="shared" si="175"/>
        <v>第4条</v>
      </c>
      <c r="AM637" s="9" t="str">
        <f t="shared" si="176"/>
        <v>第1項</v>
      </c>
      <c r="AN637" s="9" t="str">
        <f t="shared" si="177"/>
        <v>第八号</v>
      </c>
      <c r="AO637" s="35"/>
      <c r="AP637" s="35">
        <f t="shared" si="178"/>
        <v>0</v>
      </c>
      <c r="AQ637" s="35" t="str">
        <f t="shared" si="179"/>
        <v/>
      </c>
      <c r="AR637" s="35" t="str">
        <f t="shared" si="180"/>
        <v/>
      </c>
      <c r="AS637" s="35" t="str">
        <f t="shared" si="181"/>
        <v/>
      </c>
    </row>
    <row r="638" spans="1:45" x14ac:dyDescent="0.2">
      <c r="A638" s="11" t="s">
        <v>1266</v>
      </c>
      <c r="B638" s="11" t="s">
        <v>1</v>
      </c>
      <c r="C638" s="14" t="str">
        <f t="shared" si="166"/>
        <v>貨物等省令 第4条第1項第八号 -ハ</v>
      </c>
      <c r="D638" s="11" t="s">
        <v>6</v>
      </c>
      <c r="E638" s="11" t="s">
        <v>3</v>
      </c>
      <c r="F638" s="6"/>
      <c r="G638" s="6"/>
      <c r="AA638" s="10" t="str">
        <f t="shared" si="167"/>
        <v>4-1-8-ハ-</v>
      </c>
      <c r="AB638" s="10"/>
      <c r="AC638" s="10">
        <f t="shared" si="168"/>
        <v>2</v>
      </c>
      <c r="AD638" s="10">
        <f t="shared" si="169"/>
        <v>4</v>
      </c>
      <c r="AE638" s="10">
        <f t="shared" si="170"/>
        <v>6</v>
      </c>
      <c r="AG638" s="9" t="str">
        <f t="shared" si="171"/>
        <v>4</v>
      </c>
      <c r="AH638" s="9" t="str">
        <f t="shared" si="172"/>
        <v>1</v>
      </c>
      <c r="AI638" s="9" t="str">
        <f t="shared" si="173"/>
        <v>8</v>
      </c>
      <c r="AJ638" s="9" t="str">
        <f t="shared" si="174"/>
        <v>-ハ</v>
      </c>
      <c r="AL638" s="9" t="str">
        <f t="shared" si="175"/>
        <v>第4条</v>
      </c>
      <c r="AM638" s="9" t="str">
        <f t="shared" si="176"/>
        <v>第1項</v>
      </c>
      <c r="AN638" s="9" t="str">
        <f t="shared" si="177"/>
        <v>第八号</v>
      </c>
      <c r="AO638" s="35"/>
      <c r="AP638" s="35">
        <f t="shared" si="178"/>
        <v>0</v>
      </c>
      <c r="AQ638" s="35" t="str">
        <f t="shared" si="179"/>
        <v/>
      </c>
      <c r="AR638" s="35" t="str">
        <f t="shared" si="180"/>
        <v/>
      </c>
      <c r="AS638" s="35" t="str">
        <f t="shared" si="181"/>
        <v/>
      </c>
    </row>
    <row r="639" spans="1:45" ht="13.25" x14ac:dyDescent="0.2">
      <c r="A639" s="11" t="s">
        <v>1269</v>
      </c>
      <c r="B639" s="11" t="s">
        <v>1</v>
      </c>
      <c r="C639" s="14" t="str">
        <f t="shared" si="166"/>
        <v xml:space="preserve">貨物等省令 第4条第1項第九号 </v>
      </c>
      <c r="D639" s="11" t="s">
        <v>6</v>
      </c>
      <c r="E639" s="11" t="s">
        <v>3</v>
      </c>
      <c r="F639" s="6"/>
      <c r="G639" s="6"/>
      <c r="AA639" s="10" t="str">
        <f t="shared" si="167"/>
        <v>4-1-9-</v>
      </c>
      <c r="AB639" s="10"/>
      <c r="AC639" s="10">
        <f t="shared" si="168"/>
        <v>2</v>
      </c>
      <c r="AD639" s="10">
        <f t="shared" si="169"/>
        <v>4</v>
      </c>
      <c r="AE639" s="10">
        <f t="shared" si="170"/>
        <v>6</v>
      </c>
      <c r="AG639" s="9" t="str">
        <f t="shared" si="171"/>
        <v>4</v>
      </c>
      <c r="AH639" s="9" t="str">
        <f t="shared" si="172"/>
        <v>1</v>
      </c>
      <c r="AI639" s="9" t="str">
        <f t="shared" si="173"/>
        <v>9</v>
      </c>
      <c r="AJ639" s="9" t="str">
        <f t="shared" si="174"/>
        <v/>
      </c>
      <c r="AL639" s="9" t="str">
        <f t="shared" si="175"/>
        <v>第4条</v>
      </c>
      <c r="AM639" s="9" t="str">
        <f t="shared" si="176"/>
        <v>第1項</v>
      </c>
      <c r="AN639" s="9" t="str">
        <f t="shared" si="177"/>
        <v>第九号</v>
      </c>
      <c r="AO639" s="35"/>
      <c r="AP639" s="35">
        <f t="shared" si="178"/>
        <v>0</v>
      </c>
      <c r="AQ639" s="35" t="str">
        <f t="shared" si="179"/>
        <v/>
      </c>
      <c r="AR639" s="35" t="str">
        <f t="shared" si="180"/>
        <v/>
      </c>
      <c r="AS639" s="35" t="str">
        <f t="shared" si="181"/>
        <v/>
      </c>
    </row>
    <row r="640" spans="1:45" x14ac:dyDescent="0.2">
      <c r="A640" s="11" t="s">
        <v>1190</v>
      </c>
      <c r="B640" s="11" t="s">
        <v>1</v>
      </c>
      <c r="C640" s="14" t="str">
        <f t="shared" si="166"/>
        <v>貨物等省令 第4条第1項第十号 -イ</v>
      </c>
      <c r="D640" s="11" t="s">
        <v>6</v>
      </c>
      <c r="E640" s="11" t="s">
        <v>3</v>
      </c>
      <c r="F640" s="6"/>
      <c r="G640" s="6"/>
      <c r="AA640" s="10" t="str">
        <f t="shared" si="167"/>
        <v>4-1-10-イ-</v>
      </c>
      <c r="AB640" s="10"/>
      <c r="AC640" s="10">
        <f t="shared" si="168"/>
        <v>2</v>
      </c>
      <c r="AD640" s="10">
        <f t="shared" si="169"/>
        <v>4</v>
      </c>
      <c r="AE640" s="10">
        <f t="shared" si="170"/>
        <v>7</v>
      </c>
      <c r="AG640" s="9" t="str">
        <f t="shared" si="171"/>
        <v>4</v>
      </c>
      <c r="AH640" s="9" t="str">
        <f t="shared" si="172"/>
        <v>1</v>
      </c>
      <c r="AI640" s="9" t="str">
        <f t="shared" si="173"/>
        <v>10</v>
      </c>
      <c r="AJ640" s="9" t="str">
        <f t="shared" si="174"/>
        <v>-イ</v>
      </c>
      <c r="AL640" s="9" t="str">
        <f t="shared" si="175"/>
        <v>第4条</v>
      </c>
      <c r="AM640" s="9" t="str">
        <f t="shared" si="176"/>
        <v>第1項</v>
      </c>
      <c r="AN640" s="9" t="str">
        <f t="shared" si="177"/>
        <v>第十号</v>
      </c>
      <c r="AO640" s="35"/>
      <c r="AP640" s="35">
        <f t="shared" si="178"/>
        <v>0</v>
      </c>
      <c r="AQ640" s="35" t="str">
        <f t="shared" si="179"/>
        <v/>
      </c>
      <c r="AR640" s="35" t="str">
        <f t="shared" si="180"/>
        <v/>
      </c>
      <c r="AS640" s="35" t="str">
        <f t="shared" si="181"/>
        <v/>
      </c>
    </row>
    <row r="641" spans="1:45" x14ac:dyDescent="0.2">
      <c r="A641" s="11" t="s">
        <v>1191</v>
      </c>
      <c r="B641" s="11" t="s">
        <v>1</v>
      </c>
      <c r="C641" s="14"/>
      <c r="D641" s="11" t="s">
        <v>2</v>
      </c>
      <c r="E641" s="11" t="s">
        <v>3</v>
      </c>
      <c r="F641" s="6"/>
      <c r="G641" s="6"/>
      <c r="AA641" s="10" t="str">
        <f t="shared" si="167"/>
        <v>4-1-10-イ-1-</v>
      </c>
      <c r="AB641" s="10"/>
      <c r="AC641" s="10">
        <f t="shared" si="168"/>
        <v>2</v>
      </c>
      <c r="AD641" s="10">
        <f t="shared" si="169"/>
        <v>4</v>
      </c>
      <c r="AE641" s="10">
        <f t="shared" si="170"/>
        <v>7</v>
      </c>
      <c r="AG641" s="9" t="str">
        <f t="shared" si="171"/>
        <v>4</v>
      </c>
      <c r="AH641" s="9" t="str">
        <f t="shared" si="172"/>
        <v>1</v>
      </c>
      <c r="AI641" s="9" t="str">
        <f t="shared" si="173"/>
        <v>10</v>
      </c>
      <c r="AJ641" s="9" t="str">
        <f t="shared" si="174"/>
        <v>-イ-1</v>
      </c>
      <c r="AL641" s="9" t="str">
        <f t="shared" si="175"/>
        <v>第4条</v>
      </c>
      <c r="AM641" s="9" t="str">
        <f t="shared" si="176"/>
        <v>第1項</v>
      </c>
      <c r="AN641" s="9" t="str">
        <f t="shared" si="177"/>
        <v>第十号</v>
      </c>
      <c r="AO641" s="35"/>
      <c r="AP641" s="35">
        <f t="shared" si="178"/>
        <v>0</v>
      </c>
      <c r="AQ641" s="35" t="str">
        <f t="shared" si="179"/>
        <v/>
      </c>
      <c r="AR641" s="35" t="str">
        <f t="shared" si="180"/>
        <v/>
      </c>
      <c r="AS641" s="35" t="str">
        <f t="shared" si="181"/>
        <v/>
      </c>
    </row>
    <row r="642" spans="1:45" x14ac:dyDescent="0.2">
      <c r="A642" s="11" t="s">
        <v>1192</v>
      </c>
      <c r="B642" s="11" t="s">
        <v>1</v>
      </c>
      <c r="C642" s="14"/>
      <c r="D642" s="11" t="s">
        <v>2</v>
      </c>
      <c r="E642" s="11" t="s">
        <v>3</v>
      </c>
      <c r="F642" s="6"/>
      <c r="G642" s="6"/>
      <c r="AA642" s="10" t="str">
        <f t="shared" si="167"/>
        <v>4-1-10-イ-2-</v>
      </c>
      <c r="AB642" s="10"/>
      <c r="AC642" s="10">
        <f t="shared" si="168"/>
        <v>2</v>
      </c>
      <c r="AD642" s="10">
        <f t="shared" si="169"/>
        <v>4</v>
      </c>
      <c r="AE642" s="10">
        <f t="shared" si="170"/>
        <v>7</v>
      </c>
      <c r="AG642" s="9" t="str">
        <f t="shared" si="171"/>
        <v>4</v>
      </c>
      <c r="AH642" s="9" t="str">
        <f t="shared" si="172"/>
        <v>1</v>
      </c>
      <c r="AI642" s="9" t="str">
        <f t="shared" si="173"/>
        <v>10</v>
      </c>
      <c r="AJ642" s="9" t="str">
        <f t="shared" si="174"/>
        <v>-イ-2</v>
      </c>
      <c r="AL642" s="9" t="str">
        <f t="shared" si="175"/>
        <v>第4条</v>
      </c>
      <c r="AM642" s="9" t="str">
        <f t="shared" si="176"/>
        <v>第1項</v>
      </c>
      <c r="AN642" s="9" t="str">
        <f t="shared" si="177"/>
        <v>第十号</v>
      </c>
      <c r="AO642" s="35"/>
      <c r="AP642" s="35">
        <f t="shared" si="178"/>
        <v>0</v>
      </c>
      <c r="AQ642" s="35" t="str">
        <f t="shared" si="179"/>
        <v/>
      </c>
      <c r="AR642" s="35" t="str">
        <f t="shared" si="180"/>
        <v/>
      </c>
      <c r="AS642" s="35" t="str">
        <f t="shared" si="181"/>
        <v/>
      </c>
    </row>
    <row r="643" spans="1:45" x14ac:dyDescent="0.2">
      <c r="A643" s="11" t="s">
        <v>1194</v>
      </c>
      <c r="B643" s="11" t="s">
        <v>1</v>
      </c>
      <c r="C643" s="14" t="str">
        <f t="shared" ref="C643:C658" si="182">"貨物等省令 "&amp;AL643&amp;AM643&amp;AN643&amp;" "&amp;AJ643</f>
        <v>貨物等省令 第4条第1項第十号 -ロ</v>
      </c>
      <c r="D643" s="11" t="s">
        <v>6</v>
      </c>
      <c r="E643" s="11" t="s">
        <v>3</v>
      </c>
      <c r="F643" s="6"/>
      <c r="G643" s="6"/>
      <c r="AA643" s="10" t="str">
        <f t="shared" ref="AA643:AA683" si="183">A643&amp;"-"</f>
        <v>4-1-10-ロ-</v>
      </c>
      <c r="AB643" s="10"/>
      <c r="AC643" s="10">
        <f t="shared" si="168"/>
        <v>2</v>
      </c>
      <c r="AD643" s="10">
        <f t="shared" si="169"/>
        <v>4</v>
      </c>
      <c r="AE643" s="10">
        <f t="shared" si="170"/>
        <v>7</v>
      </c>
      <c r="AG643" s="9" t="str">
        <f t="shared" si="171"/>
        <v>4</v>
      </c>
      <c r="AH643" s="9" t="str">
        <f t="shared" si="172"/>
        <v>1</v>
      </c>
      <c r="AI643" s="9" t="str">
        <f t="shared" si="173"/>
        <v>10</v>
      </c>
      <c r="AJ643" s="9" t="str">
        <f t="shared" si="174"/>
        <v>-ロ</v>
      </c>
      <c r="AL643" s="9" t="str">
        <f t="shared" si="175"/>
        <v>第4条</v>
      </c>
      <c r="AM643" s="9" t="str">
        <f t="shared" si="176"/>
        <v>第1項</v>
      </c>
      <c r="AN643" s="9" t="str">
        <f t="shared" si="177"/>
        <v>第十号</v>
      </c>
      <c r="AO643" s="35"/>
      <c r="AP643" s="35">
        <f t="shared" si="178"/>
        <v>0</v>
      </c>
      <c r="AQ643" s="35" t="str">
        <f t="shared" si="179"/>
        <v/>
      </c>
      <c r="AR643" s="35" t="str">
        <f t="shared" si="180"/>
        <v/>
      </c>
      <c r="AS643" s="35" t="str">
        <f t="shared" si="181"/>
        <v/>
      </c>
    </row>
    <row r="644" spans="1:45" x14ac:dyDescent="0.2">
      <c r="A644" s="11" t="s">
        <v>1193</v>
      </c>
      <c r="B644" s="11" t="s">
        <v>1</v>
      </c>
      <c r="C644" s="14" t="str">
        <f t="shared" si="182"/>
        <v>貨物等省令 第4条第1項第十号 -ハ</v>
      </c>
      <c r="D644" s="11" t="s">
        <v>6</v>
      </c>
      <c r="E644" s="11" t="s">
        <v>3</v>
      </c>
      <c r="F644" s="6"/>
      <c r="G644" s="6"/>
      <c r="AA644" s="10" t="str">
        <f t="shared" si="183"/>
        <v>4-1-10-ハ-</v>
      </c>
      <c r="AB644" s="10"/>
      <c r="AC644" s="10">
        <f t="shared" si="168"/>
        <v>2</v>
      </c>
      <c r="AD644" s="10">
        <f t="shared" si="169"/>
        <v>4</v>
      </c>
      <c r="AE644" s="10">
        <f t="shared" si="170"/>
        <v>7</v>
      </c>
      <c r="AG644" s="9" t="str">
        <f t="shared" si="171"/>
        <v>4</v>
      </c>
      <c r="AH644" s="9" t="str">
        <f t="shared" si="172"/>
        <v>1</v>
      </c>
      <c r="AI644" s="9" t="str">
        <f t="shared" si="173"/>
        <v>10</v>
      </c>
      <c r="AJ644" s="9" t="str">
        <f t="shared" si="174"/>
        <v>-ハ</v>
      </c>
      <c r="AL644" s="9" t="str">
        <f t="shared" si="175"/>
        <v>第4条</v>
      </c>
      <c r="AM644" s="9" t="str">
        <f t="shared" si="176"/>
        <v>第1項</v>
      </c>
      <c r="AN644" s="9" t="str">
        <f t="shared" si="177"/>
        <v>第十号</v>
      </c>
      <c r="AO644" s="35"/>
      <c r="AP644" s="35">
        <f t="shared" si="178"/>
        <v>0</v>
      </c>
      <c r="AQ644" s="35" t="str">
        <f t="shared" si="179"/>
        <v/>
      </c>
      <c r="AR644" s="35" t="str">
        <f t="shared" si="180"/>
        <v/>
      </c>
      <c r="AS644" s="35" t="str">
        <f t="shared" si="181"/>
        <v/>
      </c>
    </row>
    <row r="645" spans="1:45" x14ac:dyDescent="0.2">
      <c r="A645" s="20" t="s">
        <v>1195</v>
      </c>
      <c r="B645" s="20" t="s">
        <v>1</v>
      </c>
      <c r="C645" s="29" t="str">
        <f t="shared" si="182"/>
        <v>貨物等省令 第4条第1項第十一号 -イ-1</v>
      </c>
      <c r="D645" s="25" t="s">
        <v>1984</v>
      </c>
      <c r="E645" s="20" t="s">
        <v>3</v>
      </c>
      <c r="F645" s="22"/>
      <c r="G645" s="22" t="s">
        <v>2292</v>
      </c>
      <c r="AA645" s="10" t="str">
        <f t="shared" si="183"/>
        <v>4-1-11-イ-1-</v>
      </c>
      <c r="AB645" s="10"/>
      <c r="AC645" s="10">
        <f t="shared" si="168"/>
        <v>2</v>
      </c>
      <c r="AD645" s="10">
        <f t="shared" si="169"/>
        <v>4</v>
      </c>
      <c r="AE645" s="10">
        <f t="shared" si="170"/>
        <v>7</v>
      </c>
      <c r="AG645" s="9" t="str">
        <f t="shared" si="171"/>
        <v>4</v>
      </c>
      <c r="AH645" s="9" t="str">
        <f t="shared" si="172"/>
        <v>1</v>
      </c>
      <c r="AI645" s="9" t="str">
        <f t="shared" si="173"/>
        <v>11</v>
      </c>
      <c r="AJ645" s="9" t="str">
        <f t="shared" si="174"/>
        <v>-イ-1</v>
      </c>
      <c r="AL645" s="9" t="str">
        <f t="shared" si="175"/>
        <v>第4条</v>
      </c>
      <c r="AM645" s="9" t="str">
        <f t="shared" si="176"/>
        <v>第1項</v>
      </c>
      <c r="AN645" s="9" t="str">
        <f t="shared" si="177"/>
        <v>第十一号</v>
      </c>
      <c r="AO645" s="35"/>
      <c r="AP645" s="35">
        <f t="shared" si="178"/>
        <v>0</v>
      </c>
      <c r="AQ645" s="35" t="str">
        <f t="shared" si="179"/>
        <v/>
      </c>
      <c r="AR645" s="35" t="str">
        <f t="shared" si="180"/>
        <v/>
      </c>
      <c r="AS645" s="35" t="str">
        <f t="shared" si="181"/>
        <v/>
      </c>
    </row>
    <row r="646" spans="1:45" x14ac:dyDescent="0.2">
      <c r="A646" s="20" t="s">
        <v>1196</v>
      </c>
      <c r="B646" s="20" t="s">
        <v>1</v>
      </c>
      <c r="C646" s="29" t="str">
        <f t="shared" si="182"/>
        <v>貨物等省令 第4条第1項第十一号 -イ-2</v>
      </c>
      <c r="D646" s="25" t="s">
        <v>1984</v>
      </c>
      <c r="E646" s="20" t="s">
        <v>3</v>
      </c>
      <c r="F646" s="22"/>
      <c r="G646" s="22" t="s">
        <v>2292</v>
      </c>
      <c r="AA646" s="10" t="str">
        <f t="shared" si="183"/>
        <v>4-1-11-イ-2-</v>
      </c>
      <c r="AB646" s="10"/>
      <c r="AC646" s="10">
        <f t="shared" ref="AC646:AC683" si="184">IF(ISERROR(SEARCH("-",$AA646,AB646+1)),"",SEARCH("-",$AA646,AB646+1))</f>
        <v>2</v>
      </c>
      <c r="AD646" s="10">
        <f t="shared" ref="AD646:AD683" si="185">IF(ISERROR(SEARCH("-",$AA646,AC646+1)),"",SEARCH("-",$AA646,AC646+1))</f>
        <v>4</v>
      </c>
      <c r="AE646" s="10">
        <f t="shared" ref="AE646:AE683" si="186">IF(ISERROR(SEARCH("-",$AA646,AD646+1)),"",SEARCH("-",$AA646,AD646+1))</f>
        <v>7</v>
      </c>
      <c r="AG646" s="9" t="str">
        <f t="shared" ref="AG646:AG683" si="187">IF(ISERROR(MID($AA646,AB646+1,AC646-AB646-1)),"",MID($AA646,AB646+1,AC646-AB646-1))</f>
        <v>4</v>
      </c>
      <c r="AH646" s="9" t="str">
        <f t="shared" ref="AH646:AH683" si="188">IF(ISERROR(MID($AA646,AC646+1,AD646-AC646-1)),"",MID($AA646,AC646+1,AD646-AC646-1))</f>
        <v>1</v>
      </c>
      <c r="AI646" s="9" t="str">
        <f t="shared" ref="AI646:AI683" si="189">IF(ISERROR(MID($AA646,AD646+1,AE646-AD646-1)),"",MID($AA646,AD646+1,AE646-AD646-1))</f>
        <v>11</v>
      </c>
      <c r="AJ646" s="9" t="str">
        <f t="shared" ref="AJ646:AJ683" si="190">IF(ISERROR(MID($A646,AE646,100)),"",MID($A646,AE646,100))</f>
        <v>-イ-2</v>
      </c>
      <c r="AL646" s="9" t="str">
        <f t="shared" ref="AL646:AL683" si="191">"第"&amp;AG646&amp;"条"</f>
        <v>第4条</v>
      </c>
      <c r="AM646" s="9" t="str">
        <f t="shared" ref="AM646:AM683" si="192">"第"&amp;AH646&amp;"項"</f>
        <v>第1項</v>
      </c>
      <c r="AN646" s="9" t="str">
        <f t="shared" ref="AN646:AN683" si="193">"第"&amp;NUMBERSTRING(AI646,1)&amp;"号"</f>
        <v>第十一号</v>
      </c>
      <c r="AO646" s="35"/>
      <c r="AP646" s="35">
        <f t="shared" ref="AP646:AP683" si="194">COUNTIF(AA646,"*の*")</f>
        <v>0</v>
      </c>
      <c r="AQ646" s="35" t="str">
        <f t="shared" ref="AQ646:AQ683" si="195">IF(AI646="","号なし","")</f>
        <v/>
      </c>
      <c r="AR646" s="35" t="str">
        <f t="shared" ref="AR646:AR683" si="196">IF(AH646="","項なし","")</f>
        <v/>
      </c>
      <c r="AS646" s="35" t="str">
        <f t="shared" ref="AS646:AS683" si="197">IF(AG646="","条なし","")</f>
        <v/>
      </c>
    </row>
    <row r="647" spans="1:45" x14ac:dyDescent="0.2">
      <c r="A647" s="11" t="s">
        <v>1201</v>
      </c>
      <c r="B647" s="11" t="s">
        <v>1</v>
      </c>
      <c r="C647" s="14" t="str">
        <f t="shared" si="182"/>
        <v>貨物等省令 第4条第1項第十一号 -ロ-1</v>
      </c>
      <c r="D647" s="11" t="s">
        <v>6</v>
      </c>
      <c r="E647" s="11" t="s">
        <v>3</v>
      </c>
      <c r="F647" s="6"/>
      <c r="G647" s="6"/>
      <c r="AA647" s="10" t="str">
        <f t="shared" si="183"/>
        <v>4-1-11-ロ-1-</v>
      </c>
      <c r="AB647" s="10"/>
      <c r="AC647" s="10">
        <f t="shared" si="184"/>
        <v>2</v>
      </c>
      <c r="AD647" s="10">
        <f t="shared" si="185"/>
        <v>4</v>
      </c>
      <c r="AE647" s="10">
        <f t="shared" si="186"/>
        <v>7</v>
      </c>
      <c r="AG647" s="9" t="str">
        <f t="shared" si="187"/>
        <v>4</v>
      </c>
      <c r="AH647" s="9" t="str">
        <f t="shared" si="188"/>
        <v>1</v>
      </c>
      <c r="AI647" s="9" t="str">
        <f t="shared" si="189"/>
        <v>11</v>
      </c>
      <c r="AJ647" s="9" t="str">
        <f t="shared" si="190"/>
        <v>-ロ-1</v>
      </c>
      <c r="AL647" s="9" t="str">
        <f t="shared" si="191"/>
        <v>第4条</v>
      </c>
      <c r="AM647" s="9" t="str">
        <f t="shared" si="192"/>
        <v>第1項</v>
      </c>
      <c r="AN647" s="9" t="str">
        <f t="shared" si="193"/>
        <v>第十一号</v>
      </c>
      <c r="AO647" s="35"/>
      <c r="AP647" s="35">
        <f t="shared" si="194"/>
        <v>0</v>
      </c>
      <c r="AQ647" s="35" t="str">
        <f t="shared" si="195"/>
        <v/>
      </c>
      <c r="AR647" s="35" t="str">
        <f t="shared" si="196"/>
        <v/>
      </c>
      <c r="AS647" s="35" t="str">
        <f t="shared" si="197"/>
        <v/>
      </c>
    </row>
    <row r="648" spans="1:45" x14ac:dyDescent="0.2">
      <c r="A648" s="11" t="s">
        <v>1202</v>
      </c>
      <c r="B648" s="11" t="s">
        <v>1</v>
      </c>
      <c r="C648" s="14" t="str">
        <f t="shared" si="182"/>
        <v>貨物等省令 第4条第1項第十一号 -ロ-2</v>
      </c>
      <c r="D648" s="11" t="s">
        <v>6</v>
      </c>
      <c r="E648" s="11" t="s">
        <v>3</v>
      </c>
      <c r="F648" s="6"/>
      <c r="G648" s="6"/>
      <c r="AA648" s="10" t="str">
        <f t="shared" si="183"/>
        <v>4-1-11-ロ-2-</v>
      </c>
      <c r="AB648" s="10"/>
      <c r="AC648" s="10">
        <f t="shared" si="184"/>
        <v>2</v>
      </c>
      <c r="AD648" s="10">
        <f t="shared" si="185"/>
        <v>4</v>
      </c>
      <c r="AE648" s="10">
        <f t="shared" si="186"/>
        <v>7</v>
      </c>
      <c r="AG648" s="9" t="str">
        <f t="shared" si="187"/>
        <v>4</v>
      </c>
      <c r="AH648" s="9" t="str">
        <f t="shared" si="188"/>
        <v>1</v>
      </c>
      <c r="AI648" s="9" t="str">
        <f t="shared" si="189"/>
        <v>11</v>
      </c>
      <c r="AJ648" s="9" t="str">
        <f t="shared" si="190"/>
        <v>-ロ-2</v>
      </c>
      <c r="AL648" s="9" t="str">
        <f t="shared" si="191"/>
        <v>第4条</v>
      </c>
      <c r="AM648" s="9" t="str">
        <f t="shared" si="192"/>
        <v>第1項</v>
      </c>
      <c r="AN648" s="9" t="str">
        <f t="shared" si="193"/>
        <v>第十一号</v>
      </c>
      <c r="AO648" s="35"/>
      <c r="AP648" s="35">
        <f t="shared" si="194"/>
        <v>0</v>
      </c>
      <c r="AQ648" s="35" t="str">
        <f t="shared" si="195"/>
        <v/>
      </c>
      <c r="AR648" s="35" t="str">
        <f t="shared" si="196"/>
        <v/>
      </c>
      <c r="AS648" s="35" t="str">
        <f t="shared" si="197"/>
        <v/>
      </c>
    </row>
    <row r="649" spans="1:45" x14ac:dyDescent="0.2">
      <c r="A649" s="11" t="s">
        <v>1198</v>
      </c>
      <c r="B649" s="11" t="s">
        <v>1</v>
      </c>
      <c r="C649" s="14" t="str">
        <f t="shared" si="182"/>
        <v>貨物等省令 第4条第1項第十一号 -ハ-1</v>
      </c>
      <c r="D649" s="11" t="s">
        <v>6</v>
      </c>
      <c r="E649" s="11" t="s">
        <v>3</v>
      </c>
      <c r="F649" s="6"/>
      <c r="G649" s="6"/>
      <c r="AA649" s="10" t="str">
        <f t="shared" si="183"/>
        <v>4-1-11-ハ-1-</v>
      </c>
      <c r="AB649" s="10"/>
      <c r="AC649" s="10">
        <f t="shared" si="184"/>
        <v>2</v>
      </c>
      <c r="AD649" s="10">
        <f t="shared" si="185"/>
        <v>4</v>
      </c>
      <c r="AE649" s="10">
        <f t="shared" si="186"/>
        <v>7</v>
      </c>
      <c r="AG649" s="9" t="str">
        <f t="shared" si="187"/>
        <v>4</v>
      </c>
      <c r="AH649" s="9" t="str">
        <f t="shared" si="188"/>
        <v>1</v>
      </c>
      <c r="AI649" s="9" t="str">
        <f t="shared" si="189"/>
        <v>11</v>
      </c>
      <c r="AJ649" s="9" t="str">
        <f t="shared" si="190"/>
        <v>-ハ-1</v>
      </c>
      <c r="AL649" s="9" t="str">
        <f t="shared" si="191"/>
        <v>第4条</v>
      </c>
      <c r="AM649" s="9" t="str">
        <f t="shared" si="192"/>
        <v>第1項</v>
      </c>
      <c r="AN649" s="9" t="str">
        <f t="shared" si="193"/>
        <v>第十一号</v>
      </c>
      <c r="AO649" s="35"/>
      <c r="AP649" s="35">
        <f t="shared" si="194"/>
        <v>0</v>
      </c>
      <c r="AQ649" s="35" t="str">
        <f t="shared" si="195"/>
        <v/>
      </c>
      <c r="AR649" s="35" t="str">
        <f t="shared" si="196"/>
        <v/>
      </c>
      <c r="AS649" s="35" t="str">
        <f t="shared" si="197"/>
        <v/>
      </c>
    </row>
    <row r="650" spans="1:45" x14ac:dyDescent="0.2">
      <c r="A650" s="11" t="s">
        <v>1199</v>
      </c>
      <c r="B650" s="11" t="s">
        <v>1</v>
      </c>
      <c r="C650" s="14" t="str">
        <f t="shared" si="182"/>
        <v>貨物等省令 第4条第1項第十一号 -ハ-2</v>
      </c>
      <c r="D650" s="11" t="s">
        <v>6</v>
      </c>
      <c r="E650" s="11" t="s">
        <v>3</v>
      </c>
      <c r="F650" s="6"/>
      <c r="G650" s="6"/>
      <c r="AA650" s="10" t="str">
        <f t="shared" si="183"/>
        <v>4-1-11-ハ-2-</v>
      </c>
      <c r="AB650" s="10"/>
      <c r="AC650" s="10">
        <f t="shared" si="184"/>
        <v>2</v>
      </c>
      <c r="AD650" s="10">
        <f t="shared" si="185"/>
        <v>4</v>
      </c>
      <c r="AE650" s="10">
        <f t="shared" si="186"/>
        <v>7</v>
      </c>
      <c r="AG650" s="9" t="str">
        <f t="shared" si="187"/>
        <v>4</v>
      </c>
      <c r="AH650" s="9" t="str">
        <f t="shared" si="188"/>
        <v>1</v>
      </c>
      <c r="AI650" s="9" t="str">
        <f t="shared" si="189"/>
        <v>11</v>
      </c>
      <c r="AJ650" s="9" t="str">
        <f t="shared" si="190"/>
        <v>-ハ-2</v>
      </c>
      <c r="AL650" s="9" t="str">
        <f t="shared" si="191"/>
        <v>第4条</v>
      </c>
      <c r="AM650" s="9" t="str">
        <f t="shared" si="192"/>
        <v>第1項</v>
      </c>
      <c r="AN650" s="9" t="str">
        <f t="shared" si="193"/>
        <v>第十一号</v>
      </c>
      <c r="AO650" s="35"/>
      <c r="AP650" s="35">
        <f t="shared" si="194"/>
        <v>0</v>
      </c>
      <c r="AQ650" s="35" t="str">
        <f t="shared" si="195"/>
        <v/>
      </c>
      <c r="AR650" s="35" t="str">
        <f t="shared" si="196"/>
        <v/>
      </c>
      <c r="AS650" s="35" t="str">
        <f t="shared" si="197"/>
        <v/>
      </c>
    </row>
    <row r="651" spans="1:45" x14ac:dyDescent="0.2">
      <c r="A651" s="11" t="s">
        <v>1200</v>
      </c>
      <c r="B651" s="11" t="s">
        <v>1</v>
      </c>
      <c r="C651" s="14" t="str">
        <f t="shared" si="182"/>
        <v>貨物等省令 第4条第1項第十一号 -ハ-3</v>
      </c>
      <c r="D651" s="11" t="s">
        <v>6</v>
      </c>
      <c r="E651" s="11" t="s">
        <v>3</v>
      </c>
      <c r="F651" s="6"/>
      <c r="G651" s="6"/>
      <c r="AA651" s="10" t="str">
        <f t="shared" si="183"/>
        <v>4-1-11-ハ-3-</v>
      </c>
      <c r="AB651" s="10"/>
      <c r="AC651" s="10">
        <f t="shared" si="184"/>
        <v>2</v>
      </c>
      <c r="AD651" s="10">
        <f t="shared" si="185"/>
        <v>4</v>
      </c>
      <c r="AE651" s="10">
        <f t="shared" si="186"/>
        <v>7</v>
      </c>
      <c r="AG651" s="9" t="str">
        <f t="shared" si="187"/>
        <v>4</v>
      </c>
      <c r="AH651" s="9" t="str">
        <f t="shared" si="188"/>
        <v>1</v>
      </c>
      <c r="AI651" s="9" t="str">
        <f t="shared" si="189"/>
        <v>11</v>
      </c>
      <c r="AJ651" s="9" t="str">
        <f t="shared" si="190"/>
        <v>-ハ-3</v>
      </c>
      <c r="AL651" s="9" t="str">
        <f t="shared" si="191"/>
        <v>第4条</v>
      </c>
      <c r="AM651" s="9" t="str">
        <f t="shared" si="192"/>
        <v>第1項</v>
      </c>
      <c r="AN651" s="9" t="str">
        <f t="shared" si="193"/>
        <v>第十一号</v>
      </c>
      <c r="AO651" s="35"/>
      <c r="AP651" s="35">
        <f t="shared" si="194"/>
        <v>0</v>
      </c>
      <c r="AQ651" s="35" t="str">
        <f t="shared" si="195"/>
        <v/>
      </c>
      <c r="AR651" s="35" t="str">
        <f t="shared" si="196"/>
        <v/>
      </c>
      <c r="AS651" s="35" t="str">
        <f t="shared" si="197"/>
        <v/>
      </c>
    </row>
    <row r="652" spans="1:45" x14ac:dyDescent="0.2">
      <c r="A652" s="11" t="s">
        <v>1197</v>
      </c>
      <c r="B652" s="11" t="s">
        <v>1</v>
      </c>
      <c r="C652" s="14" t="str">
        <f t="shared" si="182"/>
        <v>貨物等省令 第4条第1項第十一号 -ニ</v>
      </c>
      <c r="D652" s="11" t="s">
        <v>6</v>
      </c>
      <c r="E652" s="11" t="s">
        <v>3</v>
      </c>
      <c r="F652" s="6"/>
      <c r="G652" s="6"/>
      <c r="AA652" s="10" t="str">
        <f t="shared" si="183"/>
        <v>4-1-11-ニ-</v>
      </c>
      <c r="AB652" s="10"/>
      <c r="AC652" s="10">
        <f t="shared" si="184"/>
        <v>2</v>
      </c>
      <c r="AD652" s="10">
        <f t="shared" si="185"/>
        <v>4</v>
      </c>
      <c r="AE652" s="10">
        <f t="shared" si="186"/>
        <v>7</v>
      </c>
      <c r="AG652" s="9" t="str">
        <f t="shared" si="187"/>
        <v>4</v>
      </c>
      <c r="AH652" s="9" t="str">
        <f t="shared" si="188"/>
        <v>1</v>
      </c>
      <c r="AI652" s="9" t="str">
        <f t="shared" si="189"/>
        <v>11</v>
      </c>
      <c r="AJ652" s="9" t="str">
        <f t="shared" si="190"/>
        <v>-ニ</v>
      </c>
      <c r="AL652" s="9" t="str">
        <f t="shared" si="191"/>
        <v>第4条</v>
      </c>
      <c r="AM652" s="9" t="str">
        <f t="shared" si="192"/>
        <v>第1項</v>
      </c>
      <c r="AN652" s="9" t="str">
        <f t="shared" si="193"/>
        <v>第十一号</v>
      </c>
      <c r="AO652" s="35"/>
      <c r="AP652" s="35">
        <f t="shared" si="194"/>
        <v>0</v>
      </c>
      <c r="AQ652" s="35" t="str">
        <f t="shared" si="195"/>
        <v/>
      </c>
      <c r="AR652" s="35" t="str">
        <f t="shared" si="196"/>
        <v/>
      </c>
      <c r="AS652" s="35" t="str">
        <f t="shared" si="197"/>
        <v/>
      </c>
    </row>
    <row r="653" spans="1:45" x14ac:dyDescent="0.2">
      <c r="A653" s="11" t="s">
        <v>1203</v>
      </c>
      <c r="B653" s="11" t="s">
        <v>1</v>
      </c>
      <c r="C653" s="14" t="str">
        <f t="shared" si="182"/>
        <v>貨物等省令 第4条第1項第十二号 -イ</v>
      </c>
      <c r="D653" s="11" t="s">
        <v>6</v>
      </c>
      <c r="E653" s="11" t="s">
        <v>3</v>
      </c>
      <c r="F653" s="6"/>
      <c r="G653" s="6"/>
      <c r="AA653" s="10" t="str">
        <f t="shared" si="183"/>
        <v>4-1-12-イ-</v>
      </c>
      <c r="AB653" s="10"/>
      <c r="AC653" s="10">
        <f t="shared" si="184"/>
        <v>2</v>
      </c>
      <c r="AD653" s="10">
        <f t="shared" si="185"/>
        <v>4</v>
      </c>
      <c r="AE653" s="10">
        <f t="shared" si="186"/>
        <v>7</v>
      </c>
      <c r="AG653" s="9" t="str">
        <f t="shared" si="187"/>
        <v>4</v>
      </c>
      <c r="AH653" s="9" t="str">
        <f t="shared" si="188"/>
        <v>1</v>
      </c>
      <c r="AI653" s="9" t="str">
        <f t="shared" si="189"/>
        <v>12</v>
      </c>
      <c r="AJ653" s="9" t="str">
        <f t="shared" si="190"/>
        <v>-イ</v>
      </c>
      <c r="AL653" s="9" t="str">
        <f t="shared" si="191"/>
        <v>第4条</v>
      </c>
      <c r="AM653" s="9" t="str">
        <f t="shared" si="192"/>
        <v>第1項</v>
      </c>
      <c r="AN653" s="9" t="str">
        <f t="shared" si="193"/>
        <v>第十二号</v>
      </c>
      <c r="AO653" s="35"/>
      <c r="AP653" s="35">
        <f t="shared" si="194"/>
        <v>0</v>
      </c>
      <c r="AQ653" s="35" t="str">
        <f t="shared" si="195"/>
        <v/>
      </c>
      <c r="AR653" s="35" t="str">
        <f t="shared" si="196"/>
        <v/>
      </c>
      <c r="AS653" s="35" t="str">
        <f t="shared" si="197"/>
        <v/>
      </c>
    </row>
    <row r="654" spans="1:45" x14ac:dyDescent="0.2">
      <c r="A654" s="11" t="s">
        <v>1209</v>
      </c>
      <c r="B654" s="11" t="s">
        <v>1</v>
      </c>
      <c r="C654" s="14" t="str">
        <f t="shared" si="182"/>
        <v>貨物等省令 第4条第1項第十二号 -ロ</v>
      </c>
      <c r="D654" s="11" t="s">
        <v>6</v>
      </c>
      <c r="E654" s="11" t="s">
        <v>3</v>
      </c>
      <c r="F654" s="6"/>
      <c r="G654" s="6"/>
      <c r="AA654" s="10" t="str">
        <f t="shared" si="183"/>
        <v>4-1-12-ロ-</v>
      </c>
      <c r="AB654" s="10"/>
      <c r="AC654" s="10">
        <f t="shared" si="184"/>
        <v>2</v>
      </c>
      <c r="AD654" s="10">
        <f t="shared" si="185"/>
        <v>4</v>
      </c>
      <c r="AE654" s="10">
        <f t="shared" si="186"/>
        <v>7</v>
      </c>
      <c r="AG654" s="9" t="str">
        <f t="shared" si="187"/>
        <v>4</v>
      </c>
      <c r="AH654" s="9" t="str">
        <f t="shared" si="188"/>
        <v>1</v>
      </c>
      <c r="AI654" s="9" t="str">
        <f t="shared" si="189"/>
        <v>12</v>
      </c>
      <c r="AJ654" s="9" t="str">
        <f t="shared" si="190"/>
        <v>-ロ</v>
      </c>
      <c r="AL654" s="9" t="str">
        <f t="shared" si="191"/>
        <v>第4条</v>
      </c>
      <c r="AM654" s="9" t="str">
        <f t="shared" si="192"/>
        <v>第1項</v>
      </c>
      <c r="AN654" s="9" t="str">
        <f t="shared" si="193"/>
        <v>第十二号</v>
      </c>
      <c r="AO654" s="35"/>
      <c r="AP654" s="35">
        <f t="shared" si="194"/>
        <v>0</v>
      </c>
      <c r="AQ654" s="35" t="str">
        <f t="shared" si="195"/>
        <v/>
      </c>
      <c r="AR654" s="35" t="str">
        <f t="shared" si="196"/>
        <v/>
      </c>
      <c r="AS654" s="35" t="str">
        <f t="shared" si="197"/>
        <v/>
      </c>
    </row>
    <row r="655" spans="1:45" x14ac:dyDescent="0.2">
      <c r="A655" s="11" t="s">
        <v>1205</v>
      </c>
      <c r="B655" s="11" t="s">
        <v>1</v>
      </c>
      <c r="C655" s="14" t="str">
        <f t="shared" si="182"/>
        <v>貨物等省令 第4条第1項第十二号 -ハ-1</v>
      </c>
      <c r="D655" s="11" t="s">
        <v>6</v>
      </c>
      <c r="E655" s="11" t="s">
        <v>3</v>
      </c>
      <c r="F655" s="6"/>
      <c r="G655" s="6"/>
      <c r="AA655" s="10" t="str">
        <f t="shared" si="183"/>
        <v>4-1-12-ハ-1-</v>
      </c>
      <c r="AB655" s="10"/>
      <c r="AC655" s="10">
        <f t="shared" si="184"/>
        <v>2</v>
      </c>
      <c r="AD655" s="10">
        <f t="shared" si="185"/>
        <v>4</v>
      </c>
      <c r="AE655" s="10">
        <f t="shared" si="186"/>
        <v>7</v>
      </c>
      <c r="AG655" s="9" t="str">
        <f t="shared" si="187"/>
        <v>4</v>
      </c>
      <c r="AH655" s="9" t="str">
        <f t="shared" si="188"/>
        <v>1</v>
      </c>
      <c r="AI655" s="9" t="str">
        <f t="shared" si="189"/>
        <v>12</v>
      </c>
      <c r="AJ655" s="9" t="str">
        <f t="shared" si="190"/>
        <v>-ハ-1</v>
      </c>
      <c r="AL655" s="9" t="str">
        <f t="shared" si="191"/>
        <v>第4条</v>
      </c>
      <c r="AM655" s="9" t="str">
        <f t="shared" si="192"/>
        <v>第1項</v>
      </c>
      <c r="AN655" s="9" t="str">
        <f t="shared" si="193"/>
        <v>第十二号</v>
      </c>
      <c r="AO655" s="35"/>
      <c r="AP655" s="35">
        <f t="shared" si="194"/>
        <v>0</v>
      </c>
      <c r="AQ655" s="35" t="str">
        <f t="shared" si="195"/>
        <v/>
      </c>
      <c r="AR655" s="35" t="str">
        <f t="shared" si="196"/>
        <v/>
      </c>
      <c r="AS655" s="35" t="str">
        <f t="shared" si="197"/>
        <v/>
      </c>
    </row>
    <row r="656" spans="1:45" x14ac:dyDescent="0.2">
      <c r="A656" s="11" t="s">
        <v>1206</v>
      </c>
      <c r="B656" s="11" t="s">
        <v>1</v>
      </c>
      <c r="C656" s="14" t="str">
        <f t="shared" si="182"/>
        <v>貨物等省令 第4条第1項第十二号 -ハ-2-1</v>
      </c>
      <c r="D656" s="11" t="s">
        <v>6</v>
      </c>
      <c r="E656" s="11" t="s">
        <v>3</v>
      </c>
      <c r="F656" s="6"/>
      <c r="G656" s="6"/>
      <c r="AA656" s="10" t="str">
        <f t="shared" si="183"/>
        <v>4-1-12-ハ-2-1-</v>
      </c>
      <c r="AB656" s="10"/>
      <c r="AC656" s="10">
        <f t="shared" si="184"/>
        <v>2</v>
      </c>
      <c r="AD656" s="10">
        <f t="shared" si="185"/>
        <v>4</v>
      </c>
      <c r="AE656" s="10">
        <f t="shared" si="186"/>
        <v>7</v>
      </c>
      <c r="AG656" s="9" t="str">
        <f t="shared" si="187"/>
        <v>4</v>
      </c>
      <c r="AH656" s="9" t="str">
        <f t="shared" si="188"/>
        <v>1</v>
      </c>
      <c r="AI656" s="9" t="str">
        <f t="shared" si="189"/>
        <v>12</v>
      </c>
      <c r="AJ656" s="9" t="str">
        <f t="shared" si="190"/>
        <v>-ハ-2-1</v>
      </c>
      <c r="AL656" s="9" t="str">
        <f t="shared" si="191"/>
        <v>第4条</v>
      </c>
      <c r="AM656" s="9" t="str">
        <f t="shared" si="192"/>
        <v>第1項</v>
      </c>
      <c r="AN656" s="9" t="str">
        <f t="shared" si="193"/>
        <v>第十二号</v>
      </c>
      <c r="AO656" s="35"/>
      <c r="AP656" s="35">
        <f t="shared" si="194"/>
        <v>0</v>
      </c>
      <c r="AQ656" s="35" t="str">
        <f t="shared" si="195"/>
        <v/>
      </c>
      <c r="AR656" s="35" t="str">
        <f t="shared" si="196"/>
        <v/>
      </c>
      <c r="AS656" s="35" t="str">
        <f t="shared" si="197"/>
        <v/>
      </c>
    </row>
    <row r="657" spans="1:46" x14ac:dyDescent="0.2">
      <c r="A657" s="11" t="s">
        <v>1207</v>
      </c>
      <c r="B657" s="11" t="s">
        <v>1</v>
      </c>
      <c r="C657" s="14" t="str">
        <f t="shared" si="182"/>
        <v>貨物等省令 第4条第1項第十二号 -ハ-2-2</v>
      </c>
      <c r="D657" s="11" t="s">
        <v>6</v>
      </c>
      <c r="E657" s="11" t="s">
        <v>3</v>
      </c>
      <c r="F657" s="6"/>
      <c r="G657" s="6"/>
      <c r="AA657" s="10" t="str">
        <f t="shared" si="183"/>
        <v>4-1-12-ハ-2-2-</v>
      </c>
      <c r="AB657" s="10"/>
      <c r="AC657" s="10">
        <f t="shared" si="184"/>
        <v>2</v>
      </c>
      <c r="AD657" s="10">
        <f t="shared" si="185"/>
        <v>4</v>
      </c>
      <c r="AE657" s="10">
        <f t="shared" si="186"/>
        <v>7</v>
      </c>
      <c r="AG657" s="9" t="str">
        <f t="shared" si="187"/>
        <v>4</v>
      </c>
      <c r="AH657" s="9" t="str">
        <f t="shared" si="188"/>
        <v>1</v>
      </c>
      <c r="AI657" s="9" t="str">
        <f t="shared" si="189"/>
        <v>12</v>
      </c>
      <c r="AJ657" s="9" t="str">
        <f t="shared" si="190"/>
        <v>-ハ-2-2</v>
      </c>
      <c r="AL657" s="9" t="str">
        <f t="shared" si="191"/>
        <v>第4条</v>
      </c>
      <c r="AM657" s="9" t="str">
        <f t="shared" si="192"/>
        <v>第1項</v>
      </c>
      <c r="AN657" s="9" t="str">
        <f t="shared" si="193"/>
        <v>第十二号</v>
      </c>
      <c r="AO657" s="35"/>
      <c r="AP657" s="35">
        <f t="shared" si="194"/>
        <v>0</v>
      </c>
      <c r="AQ657" s="35" t="str">
        <f t="shared" si="195"/>
        <v/>
      </c>
      <c r="AR657" s="35" t="str">
        <f t="shared" si="196"/>
        <v/>
      </c>
      <c r="AS657" s="35" t="str">
        <f t="shared" si="197"/>
        <v/>
      </c>
    </row>
    <row r="658" spans="1:46" x14ac:dyDescent="0.2">
      <c r="A658" s="11" t="s">
        <v>1204</v>
      </c>
      <c r="B658" s="11" t="s">
        <v>1</v>
      </c>
      <c r="C658" s="14" t="str">
        <f t="shared" si="182"/>
        <v>貨物等省令 第4条第1項第十二号 -ニ</v>
      </c>
      <c r="D658" s="11" t="s">
        <v>6</v>
      </c>
      <c r="E658" s="11" t="s">
        <v>3</v>
      </c>
      <c r="F658" s="6"/>
      <c r="G658" s="6"/>
      <c r="AA658" s="10" t="str">
        <f t="shared" si="183"/>
        <v>4-1-12-ニ-</v>
      </c>
      <c r="AB658" s="10"/>
      <c r="AC658" s="10">
        <f t="shared" si="184"/>
        <v>2</v>
      </c>
      <c r="AD658" s="10">
        <f t="shared" si="185"/>
        <v>4</v>
      </c>
      <c r="AE658" s="10">
        <f t="shared" si="186"/>
        <v>7</v>
      </c>
      <c r="AG658" s="9" t="str">
        <f t="shared" si="187"/>
        <v>4</v>
      </c>
      <c r="AH658" s="9" t="str">
        <f t="shared" si="188"/>
        <v>1</v>
      </c>
      <c r="AI658" s="9" t="str">
        <f t="shared" si="189"/>
        <v>12</v>
      </c>
      <c r="AJ658" s="9" t="str">
        <f t="shared" si="190"/>
        <v>-ニ</v>
      </c>
      <c r="AL658" s="9" t="str">
        <f t="shared" si="191"/>
        <v>第4条</v>
      </c>
      <c r="AM658" s="9" t="str">
        <f t="shared" si="192"/>
        <v>第1項</v>
      </c>
      <c r="AN658" s="9" t="str">
        <f t="shared" si="193"/>
        <v>第十二号</v>
      </c>
      <c r="AO658" s="35"/>
      <c r="AP658" s="35">
        <f t="shared" si="194"/>
        <v>0</v>
      </c>
      <c r="AQ658" s="35" t="str">
        <f t="shared" si="195"/>
        <v/>
      </c>
      <c r="AR658" s="35" t="str">
        <f t="shared" si="196"/>
        <v/>
      </c>
      <c r="AS658" s="35" t="str">
        <f t="shared" si="197"/>
        <v/>
      </c>
    </row>
    <row r="659" spans="1:46" s="3" customFormat="1" x14ac:dyDescent="0.2">
      <c r="A659" s="11" t="s">
        <v>1208</v>
      </c>
      <c r="B659" s="11" t="s">
        <v>1</v>
      </c>
      <c r="C659" s="14"/>
      <c r="D659" s="11" t="s">
        <v>1984</v>
      </c>
      <c r="E659" s="11" t="s">
        <v>3</v>
      </c>
      <c r="F659" s="6"/>
      <c r="G659" s="6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  <c r="AA659" s="10" t="str">
        <f t="shared" si="183"/>
        <v>4-1-12-ホ-</v>
      </c>
      <c r="AB659" s="10"/>
      <c r="AC659" s="10">
        <f t="shared" si="184"/>
        <v>2</v>
      </c>
      <c r="AD659" s="10">
        <f t="shared" si="185"/>
        <v>4</v>
      </c>
      <c r="AE659" s="10">
        <f t="shared" si="186"/>
        <v>7</v>
      </c>
      <c r="AF659" s="9"/>
      <c r="AG659" s="9" t="str">
        <f t="shared" si="187"/>
        <v>4</v>
      </c>
      <c r="AH659" s="9" t="str">
        <f t="shared" si="188"/>
        <v>1</v>
      </c>
      <c r="AI659" s="9" t="str">
        <f t="shared" si="189"/>
        <v>12</v>
      </c>
      <c r="AJ659" s="9" t="str">
        <f t="shared" si="190"/>
        <v>-ホ</v>
      </c>
      <c r="AK659" s="9"/>
      <c r="AL659" s="9" t="str">
        <f t="shared" si="191"/>
        <v>第4条</v>
      </c>
      <c r="AM659" s="9" t="str">
        <f t="shared" si="192"/>
        <v>第1項</v>
      </c>
      <c r="AN659" s="9" t="str">
        <f t="shared" si="193"/>
        <v>第十二号</v>
      </c>
      <c r="AO659" s="35"/>
      <c r="AP659" s="35">
        <f t="shared" si="194"/>
        <v>0</v>
      </c>
      <c r="AQ659" s="35" t="str">
        <f t="shared" si="195"/>
        <v/>
      </c>
      <c r="AR659" s="35" t="str">
        <f t="shared" si="196"/>
        <v/>
      </c>
      <c r="AS659" s="35" t="str">
        <f t="shared" si="197"/>
        <v/>
      </c>
      <c r="AT659" s="9"/>
    </row>
    <row r="660" spans="1:46" s="3" customFormat="1" x14ac:dyDescent="0.2">
      <c r="A660" s="11" t="s">
        <v>2179</v>
      </c>
      <c r="B660" s="11" t="s">
        <v>1988</v>
      </c>
      <c r="C660" s="14" t="str">
        <f>"貨物等省令 "&amp;AL660&amp;AM660&amp;AN660&amp;" "&amp;AJ660</f>
        <v>貨物等省令 第4条第1項第十二号 -ホ-1</v>
      </c>
      <c r="D660" s="11" t="s">
        <v>1985</v>
      </c>
      <c r="E660" s="19" t="s">
        <v>2309</v>
      </c>
      <c r="F660" s="6"/>
      <c r="G660" s="6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  <c r="AA660" s="10" t="str">
        <f t="shared" si="183"/>
        <v>4-1-12-ホ-1-</v>
      </c>
      <c r="AB660" s="10"/>
      <c r="AC660" s="10">
        <f t="shared" si="184"/>
        <v>2</v>
      </c>
      <c r="AD660" s="10">
        <f t="shared" si="185"/>
        <v>4</v>
      </c>
      <c r="AE660" s="10">
        <f t="shared" si="186"/>
        <v>7</v>
      </c>
      <c r="AF660" s="9"/>
      <c r="AG660" s="9" t="str">
        <f t="shared" si="187"/>
        <v>4</v>
      </c>
      <c r="AH660" s="9" t="str">
        <f t="shared" si="188"/>
        <v>1</v>
      </c>
      <c r="AI660" s="9" t="str">
        <f t="shared" si="189"/>
        <v>12</v>
      </c>
      <c r="AJ660" s="9" t="str">
        <f t="shared" si="190"/>
        <v>-ホ-1</v>
      </c>
      <c r="AK660" s="9"/>
      <c r="AL660" s="9" t="str">
        <f t="shared" si="191"/>
        <v>第4条</v>
      </c>
      <c r="AM660" s="9" t="str">
        <f t="shared" si="192"/>
        <v>第1項</v>
      </c>
      <c r="AN660" s="9" t="str">
        <f t="shared" si="193"/>
        <v>第十二号</v>
      </c>
      <c r="AO660" s="35"/>
      <c r="AP660" s="35">
        <f t="shared" si="194"/>
        <v>0</v>
      </c>
      <c r="AQ660" s="35" t="str">
        <f t="shared" si="195"/>
        <v/>
      </c>
      <c r="AR660" s="35" t="str">
        <f t="shared" si="196"/>
        <v/>
      </c>
      <c r="AS660" s="35" t="str">
        <f t="shared" si="197"/>
        <v/>
      </c>
      <c r="AT660" s="9"/>
    </row>
    <row r="661" spans="1:46" s="3" customFormat="1" x14ac:dyDescent="0.2">
      <c r="A661" s="11" t="s">
        <v>2180</v>
      </c>
      <c r="B661" s="11" t="s">
        <v>1988</v>
      </c>
      <c r="C661" s="14" t="str">
        <f>"貨物等省令 "&amp;AL661&amp;AM661&amp;AN661&amp;" "&amp;AJ661</f>
        <v>貨物等省令 第4条第1項第十二号 -ホ-2</v>
      </c>
      <c r="D661" s="11" t="s">
        <v>1985</v>
      </c>
      <c r="E661" s="19" t="s">
        <v>2309</v>
      </c>
      <c r="F661" s="6"/>
      <c r="G661" s="6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  <c r="AA661" s="10" t="str">
        <f t="shared" si="183"/>
        <v>4-1-12-ホ-2-</v>
      </c>
      <c r="AB661" s="10"/>
      <c r="AC661" s="10">
        <f t="shared" si="184"/>
        <v>2</v>
      </c>
      <c r="AD661" s="10">
        <f t="shared" si="185"/>
        <v>4</v>
      </c>
      <c r="AE661" s="10">
        <f t="shared" si="186"/>
        <v>7</v>
      </c>
      <c r="AF661" s="9"/>
      <c r="AG661" s="9" t="str">
        <f t="shared" si="187"/>
        <v>4</v>
      </c>
      <c r="AH661" s="9" t="str">
        <f t="shared" si="188"/>
        <v>1</v>
      </c>
      <c r="AI661" s="9" t="str">
        <f t="shared" si="189"/>
        <v>12</v>
      </c>
      <c r="AJ661" s="9" t="str">
        <f t="shared" si="190"/>
        <v>-ホ-2</v>
      </c>
      <c r="AK661" s="9"/>
      <c r="AL661" s="9" t="str">
        <f t="shared" si="191"/>
        <v>第4条</v>
      </c>
      <c r="AM661" s="9" t="str">
        <f t="shared" si="192"/>
        <v>第1項</v>
      </c>
      <c r="AN661" s="9" t="str">
        <f t="shared" si="193"/>
        <v>第十二号</v>
      </c>
      <c r="AO661" s="35"/>
      <c r="AP661" s="35">
        <f t="shared" si="194"/>
        <v>0</v>
      </c>
      <c r="AQ661" s="35" t="str">
        <f t="shared" si="195"/>
        <v/>
      </c>
      <c r="AR661" s="35" t="str">
        <f t="shared" si="196"/>
        <v/>
      </c>
      <c r="AS661" s="35" t="str">
        <f t="shared" si="197"/>
        <v/>
      </c>
      <c r="AT661" s="9"/>
    </row>
    <row r="662" spans="1:46" s="3" customFormat="1" x14ac:dyDescent="0.2">
      <c r="A662" s="11" t="s">
        <v>2181</v>
      </c>
      <c r="B662" s="11" t="s">
        <v>1988</v>
      </c>
      <c r="C662" s="14" t="str">
        <f>"貨物等省令 "&amp;AL662&amp;AM662&amp;AN662&amp;" "&amp;AJ662</f>
        <v>貨物等省令 第4条第1項第十二号 -ホ-3</v>
      </c>
      <c r="D662" s="11" t="s">
        <v>1985</v>
      </c>
      <c r="E662" s="19" t="s">
        <v>2309</v>
      </c>
      <c r="F662" s="6"/>
      <c r="G662" s="6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  <c r="AA662" s="10" t="str">
        <f t="shared" si="183"/>
        <v>4-1-12-ホ-3-</v>
      </c>
      <c r="AB662" s="10"/>
      <c r="AC662" s="10">
        <f t="shared" si="184"/>
        <v>2</v>
      </c>
      <c r="AD662" s="10">
        <f t="shared" si="185"/>
        <v>4</v>
      </c>
      <c r="AE662" s="10">
        <f t="shared" si="186"/>
        <v>7</v>
      </c>
      <c r="AF662" s="9"/>
      <c r="AG662" s="9" t="str">
        <f t="shared" si="187"/>
        <v>4</v>
      </c>
      <c r="AH662" s="9" t="str">
        <f t="shared" si="188"/>
        <v>1</v>
      </c>
      <c r="AI662" s="9" t="str">
        <f t="shared" si="189"/>
        <v>12</v>
      </c>
      <c r="AJ662" s="9" t="str">
        <f t="shared" si="190"/>
        <v>-ホ-3</v>
      </c>
      <c r="AK662" s="9"/>
      <c r="AL662" s="9" t="str">
        <f t="shared" si="191"/>
        <v>第4条</v>
      </c>
      <c r="AM662" s="9" t="str">
        <f t="shared" si="192"/>
        <v>第1項</v>
      </c>
      <c r="AN662" s="9" t="str">
        <f t="shared" si="193"/>
        <v>第十二号</v>
      </c>
      <c r="AO662" s="35"/>
      <c r="AP662" s="35">
        <f t="shared" si="194"/>
        <v>0</v>
      </c>
      <c r="AQ662" s="35" t="str">
        <f t="shared" si="195"/>
        <v/>
      </c>
      <c r="AR662" s="35" t="str">
        <f t="shared" si="196"/>
        <v/>
      </c>
      <c r="AS662" s="35" t="str">
        <f t="shared" si="197"/>
        <v/>
      </c>
      <c r="AT662" s="9"/>
    </row>
    <row r="663" spans="1:46" x14ac:dyDescent="0.2">
      <c r="A663" s="11" t="s">
        <v>1210</v>
      </c>
      <c r="B663" s="11" t="s">
        <v>1</v>
      </c>
      <c r="C663" s="14" t="str">
        <f>"貨物等省令 "&amp;AL663&amp;AM663&amp;AN663&amp;" "&amp;AJ663</f>
        <v>貨物等省令 第4条第1項第十三号 -イ</v>
      </c>
      <c r="D663" s="11" t="s">
        <v>6</v>
      </c>
      <c r="E663" s="11" t="s">
        <v>3</v>
      </c>
      <c r="F663" s="6"/>
      <c r="G663" s="6"/>
      <c r="AA663" s="10" t="str">
        <f t="shared" si="183"/>
        <v>4-1-13-イ-</v>
      </c>
      <c r="AB663" s="10"/>
      <c r="AC663" s="10">
        <f t="shared" si="184"/>
        <v>2</v>
      </c>
      <c r="AD663" s="10">
        <f t="shared" si="185"/>
        <v>4</v>
      </c>
      <c r="AE663" s="10">
        <f t="shared" si="186"/>
        <v>7</v>
      </c>
      <c r="AG663" s="9" t="str">
        <f t="shared" si="187"/>
        <v>4</v>
      </c>
      <c r="AH663" s="9" t="str">
        <f t="shared" si="188"/>
        <v>1</v>
      </c>
      <c r="AI663" s="9" t="str">
        <f t="shared" si="189"/>
        <v>13</v>
      </c>
      <c r="AJ663" s="9" t="str">
        <f t="shared" si="190"/>
        <v>-イ</v>
      </c>
      <c r="AL663" s="9" t="str">
        <f t="shared" si="191"/>
        <v>第4条</v>
      </c>
      <c r="AM663" s="9" t="str">
        <f t="shared" si="192"/>
        <v>第1項</v>
      </c>
      <c r="AN663" s="9" t="str">
        <f t="shared" si="193"/>
        <v>第十三号</v>
      </c>
      <c r="AO663" s="35"/>
      <c r="AP663" s="35">
        <f t="shared" si="194"/>
        <v>0</v>
      </c>
      <c r="AQ663" s="35" t="str">
        <f t="shared" si="195"/>
        <v/>
      </c>
      <c r="AR663" s="35" t="str">
        <f t="shared" si="196"/>
        <v/>
      </c>
      <c r="AS663" s="35" t="str">
        <f t="shared" si="197"/>
        <v/>
      </c>
    </row>
    <row r="664" spans="1:46" s="3" customFormat="1" x14ac:dyDescent="0.2">
      <c r="A664" s="11" t="s">
        <v>1218</v>
      </c>
      <c r="B664" s="11" t="s">
        <v>1</v>
      </c>
      <c r="C664" s="14"/>
      <c r="D664" s="11" t="s">
        <v>1984</v>
      </c>
      <c r="E664" s="11" t="s">
        <v>3</v>
      </c>
      <c r="F664" s="6"/>
      <c r="G664" s="6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  <c r="AA664" s="10" t="str">
        <f t="shared" si="183"/>
        <v>4-1-13-ロ-</v>
      </c>
      <c r="AB664" s="10"/>
      <c r="AC664" s="10">
        <f t="shared" si="184"/>
        <v>2</v>
      </c>
      <c r="AD664" s="10">
        <f t="shared" si="185"/>
        <v>4</v>
      </c>
      <c r="AE664" s="10">
        <f t="shared" si="186"/>
        <v>7</v>
      </c>
      <c r="AF664" s="9"/>
      <c r="AG664" s="9" t="str">
        <f t="shared" si="187"/>
        <v>4</v>
      </c>
      <c r="AH664" s="9" t="str">
        <f t="shared" si="188"/>
        <v>1</v>
      </c>
      <c r="AI664" s="9" t="str">
        <f t="shared" si="189"/>
        <v>13</v>
      </c>
      <c r="AJ664" s="9" t="str">
        <f t="shared" si="190"/>
        <v>-ロ</v>
      </c>
      <c r="AK664" s="9"/>
      <c r="AL664" s="9" t="str">
        <f t="shared" si="191"/>
        <v>第4条</v>
      </c>
      <c r="AM664" s="9" t="str">
        <f t="shared" si="192"/>
        <v>第1項</v>
      </c>
      <c r="AN664" s="9" t="str">
        <f t="shared" si="193"/>
        <v>第十三号</v>
      </c>
      <c r="AO664" s="35"/>
      <c r="AP664" s="35">
        <f t="shared" si="194"/>
        <v>0</v>
      </c>
      <c r="AQ664" s="35" t="str">
        <f t="shared" si="195"/>
        <v/>
      </c>
      <c r="AR664" s="35" t="str">
        <f t="shared" si="196"/>
        <v/>
      </c>
      <c r="AS664" s="35" t="str">
        <f t="shared" si="197"/>
        <v/>
      </c>
      <c r="AT664" s="9"/>
    </row>
    <row r="665" spans="1:46" x14ac:dyDescent="0.2">
      <c r="A665" s="11" t="s">
        <v>1212</v>
      </c>
      <c r="B665" s="11" t="s">
        <v>1</v>
      </c>
      <c r="C665" s="14"/>
      <c r="D665" s="11" t="s">
        <v>2</v>
      </c>
      <c r="E665" s="11" t="s">
        <v>3</v>
      </c>
      <c r="F665" s="6"/>
      <c r="G665" s="6"/>
      <c r="AA665" s="10" t="str">
        <f t="shared" si="183"/>
        <v>4-1-13-ハ-1-</v>
      </c>
      <c r="AB665" s="10"/>
      <c r="AC665" s="10">
        <f t="shared" si="184"/>
        <v>2</v>
      </c>
      <c r="AD665" s="10">
        <f t="shared" si="185"/>
        <v>4</v>
      </c>
      <c r="AE665" s="10">
        <f t="shared" si="186"/>
        <v>7</v>
      </c>
      <c r="AG665" s="9" t="str">
        <f t="shared" si="187"/>
        <v>4</v>
      </c>
      <c r="AH665" s="9" t="str">
        <f t="shared" si="188"/>
        <v>1</v>
      </c>
      <c r="AI665" s="9" t="str">
        <f t="shared" si="189"/>
        <v>13</v>
      </c>
      <c r="AJ665" s="9" t="str">
        <f t="shared" si="190"/>
        <v>-ハ-1</v>
      </c>
      <c r="AL665" s="9" t="str">
        <f t="shared" si="191"/>
        <v>第4条</v>
      </c>
      <c r="AM665" s="9" t="str">
        <f t="shared" si="192"/>
        <v>第1項</v>
      </c>
      <c r="AN665" s="9" t="str">
        <f t="shared" si="193"/>
        <v>第十三号</v>
      </c>
      <c r="AO665" s="35"/>
      <c r="AP665" s="35">
        <f t="shared" si="194"/>
        <v>0</v>
      </c>
      <c r="AQ665" s="35" t="str">
        <f t="shared" si="195"/>
        <v/>
      </c>
      <c r="AR665" s="35" t="str">
        <f t="shared" si="196"/>
        <v/>
      </c>
      <c r="AS665" s="35" t="str">
        <f t="shared" si="197"/>
        <v/>
      </c>
    </row>
    <row r="666" spans="1:46" x14ac:dyDescent="0.2">
      <c r="A666" s="11" t="s">
        <v>1213</v>
      </c>
      <c r="B666" s="11" t="s">
        <v>1</v>
      </c>
      <c r="C666" s="14"/>
      <c r="D666" s="11" t="s">
        <v>2</v>
      </c>
      <c r="E666" s="11" t="s">
        <v>3</v>
      </c>
      <c r="F666" s="6"/>
      <c r="G666" s="6"/>
      <c r="AA666" s="10" t="str">
        <f t="shared" si="183"/>
        <v>4-1-13-ハ-2-</v>
      </c>
      <c r="AB666" s="10"/>
      <c r="AC666" s="10">
        <f t="shared" si="184"/>
        <v>2</v>
      </c>
      <c r="AD666" s="10">
        <f t="shared" si="185"/>
        <v>4</v>
      </c>
      <c r="AE666" s="10">
        <f t="shared" si="186"/>
        <v>7</v>
      </c>
      <c r="AG666" s="9" t="str">
        <f t="shared" si="187"/>
        <v>4</v>
      </c>
      <c r="AH666" s="9" t="str">
        <f t="shared" si="188"/>
        <v>1</v>
      </c>
      <c r="AI666" s="9" t="str">
        <f t="shared" si="189"/>
        <v>13</v>
      </c>
      <c r="AJ666" s="9" t="str">
        <f t="shared" si="190"/>
        <v>-ハ-2</v>
      </c>
      <c r="AL666" s="9" t="str">
        <f t="shared" si="191"/>
        <v>第4条</v>
      </c>
      <c r="AM666" s="9" t="str">
        <f t="shared" si="192"/>
        <v>第1項</v>
      </c>
      <c r="AN666" s="9" t="str">
        <f t="shared" si="193"/>
        <v>第十三号</v>
      </c>
      <c r="AO666" s="35"/>
      <c r="AP666" s="35">
        <f t="shared" si="194"/>
        <v>0</v>
      </c>
      <c r="AQ666" s="35" t="str">
        <f t="shared" si="195"/>
        <v/>
      </c>
      <c r="AR666" s="35" t="str">
        <f t="shared" si="196"/>
        <v/>
      </c>
      <c r="AS666" s="35" t="str">
        <f t="shared" si="197"/>
        <v/>
      </c>
    </row>
    <row r="667" spans="1:46" x14ac:dyDescent="0.2">
      <c r="A667" s="11" t="s">
        <v>1214</v>
      </c>
      <c r="B667" s="11" t="s">
        <v>1</v>
      </c>
      <c r="C667" s="14"/>
      <c r="D667" s="11" t="s">
        <v>2</v>
      </c>
      <c r="E667" s="11" t="s">
        <v>3</v>
      </c>
      <c r="F667" s="6"/>
      <c r="G667" s="6"/>
      <c r="AA667" s="10" t="str">
        <f t="shared" si="183"/>
        <v>4-1-13-ハ-3-</v>
      </c>
      <c r="AB667" s="10"/>
      <c r="AC667" s="10">
        <f t="shared" si="184"/>
        <v>2</v>
      </c>
      <c r="AD667" s="10">
        <f t="shared" si="185"/>
        <v>4</v>
      </c>
      <c r="AE667" s="10">
        <f t="shared" si="186"/>
        <v>7</v>
      </c>
      <c r="AG667" s="9" t="str">
        <f t="shared" si="187"/>
        <v>4</v>
      </c>
      <c r="AH667" s="9" t="str">
        <f t="shared" si="188"/>
        <v>1</v>
      </c>
      <c r="AI667" s="9" t="str">
        <f t="shared" si="189"/>
        <v>13</v>
      </c>
      <c r="AJ667" s="9" t="str">
        <f t="shared" si="190"/>
        <v>-ハ-3</v>
      </c>
      <c r="AL667" s="9" t="str">
        <f t="shared" si="191"/>
        <v>第4条</v>
      </c>
      <c r="AM667" s="9" t="str">
        <f t="shared" si="192"/>
        <v>第1項</v>
      </c>
      <c r="AN667" s="9" t="str">
        <f t="shared" si="193"/>
        <v>第十三号</v>
      </c>
      <c r="AO667" s="35"/>
      <c r="AP667" s="35">
        <f t="shared" si="194"/>
        <v>0</v>
      </c>
      <c r="AQ667" s="35" t="str">
        <f t="shared" si="195"/>
        <v/>
      </c>
      <c r="AR667" s="35" t="str">
        <f t="shared" si="196"/>
        <v/>
      </c>
      <c r="AS667" s="35" t="str">
        <f t="shared" si="197"/>
        <v/>
      </c>
    </row>
    <row r="668" spans="1:46" x14ac:dyDescent="0.2">
      <c r="A668" s="11" t="s">
        <v>1215</v>
      </c>
      <c r="B668" s="11" t="s">
        <v>1</v>
      </c>
      <c r="C668" s="14"/>
      <c r="D668" s="11" t="s">
        <v>2</v>
      </c>
      <c r="E668" s="11" t="s">
        <v>3</v>
      </c>
      <c r="F668" s="6"/>
      <c r="G668" s="6"/>
      <c r="AA668" s="10" t="str">
        <f t="shared" si="183"/>
        <v>4-1-13-ハ-4-</v>
      </c>
      <c r="AB668" s="10"/>
      <c r="AC668" s="10">
        <f t="shared" si="184"/>
        <v>2</v>
      </c>
      <c r="AD668" s="10">
        <f t="shared" si="185"/>
        <v>4</v>
      </c>
      <c r="AE668" s="10">
        <f t="shared" si="186"/>
        <v>7</v>
      </c>
      <c r="AG668" s="9" t="str">
        <f t="shared" si="187"/>
        <v>4</v>
      </c>
      <c r="AH668" s="9" t="str">
        <f t="shared" si="188"/>
        <v>1</v>
      </c>
      <c r="AI668" s="9" t="str">
        <f t="shared" si="189"/>
        <v>13</v>
      </c>
      <c r="AJ668" s="9" t="str">
        <f t="shared" si="190"/>
        <v>-ハ-4</v>
      </c>
      <c r="AL668" s="9" t="str">
        <f t="shared" si="191"/>
        <v>第4条</v>
      </c>
      <c r="AM668" s="9" t="str">
        <f t="shared" si="192"/>
        <v>第1項</v>
      </c>
      <c r="AN668" s="9" t="str">
        <f t="shared" si="193"/>
        <v>第十三号</v>
      </c>
      <c r="AO668" s="35"/>
      <c r="AP668" s="35">
        <f t="shared" si="194"/>
        <v>0</v>
      </c>
      <c r="AQ668" s="35" t="str">
        <f t="shared" si="195"/>
        <v/>
      </c>
      <c r="AR668" s="35" t="str">
        <f t="shared" si="196"/>
        <v/>
      </c>
      <c r="AS668" s="35" t="str">
        <f t="shared" si="197"/>
        <v/>
      </c>
    </row>
    <row r="669" spans="1:46" x14ac:dyDescent="0.2">
      <c r="A669" s="11" t="s">
        <v>1211</v>
      </c>
      <c r="B669" s="11" t="s">
        <v>1</v>
      </c>
      <c r="C669" s="14" t="str">
        <f t="shared" ref="C669:C683" si="198">"貨物等省令 "&amp;AL669&amp;AM669&amp;AN669&amp;" "&amp;AJ669</f>
        <v>貨物等省令 第4条第1項第十三号 -ニ</v>
      </c>
      <c r="D669" s="11" t="s">
        <v>6</v>
      </c>
      <c r="E669" s="11" t="s">
        <v>3</v>
      </c>
      <c r="F669" s="6"/>
      <c r="G669" s="6"/>
      <c r="AA669" s="10" t="str">
        <f t="shared" si="183"/>
        <v>4-1-13-ニ-</v>
      </c>
      <c r="AB669" s="10"/>
      <c r="AC669" s="10">
        <f t="shared" si="184"/>
        <v>2</v>
      </c>
      <c r="AD669" s="10">
        <f t="shared" si="185"/>
        <v>4</v>
      </c>
      <c r="AE669" s="10">
        <f t="shared" si="186"/>
        <v>7</v>
      </c>
      <c r="AG669" s="9" t="str">
        <f t="shared" si="187"/>
        <v>4</v>
      </c>
      <c r="AH669" s="9" t="str">
        <f t="shared" si="188"/>
        <v>1</v>
      </c>
      <c r="AI669" s="9" t="str">
        <f t="shared" si="189"/>
        <v>13</v>
      </c>
      <c r="AJ669" s="9" t="str">
        <f t="shared" si="190"/>
        <v>-ニ</v>
      </c>
      <c r="AL669" s="9" t="str">
        <f t="shared" si="191"/>
        <v>第4条</v>
      </c>
      <c r="AM669" s="9" t="str">
        <f t="shared" si="192"/>
        <v>第1項</v>
      </c>
      <c r="AN669" s="9" t="str">
        <f t="shared" si="193"/>
        <v>第十三号</v>
      </c>
      <c r="AO669" s="35"/>
      <c r="AP669" s="35">
        <f t="shared" si="194"/>
        <v>0</v>
      </c>
      <c r="AQ669" s="35" t="str">
        <f t="shared" si="195"/>
        <v/>
      </c>
      <c r="AR669" s="35" t="str">
        <f t="shared" si="196"/>
        <v/>
      </c>
      <c r="AS669" s="35" t="str">
        <f t="shared" si="197"/>
        <v/>
      </c>
    </row>
    <row r="670" spans="1:46" x14ac:dyDescent="0.2">
      <c r="A670" s="11" t="s">
        <v>1217</v>
      </c>
      <c r="B670" s="11" t="s">
        <v>1</v>
      </c>
      <c r="C670" s="14" t="str">
        <f t="shared" si="198"/>
        <v>貨物等省令 第4条第1項第十三号 -ホ</v>
      </c>
      <c r="D670" s="11" t="s">
        <v>6</v>
      </c>
      <c r="E670" s="11" t="s">
        <v>3</v>
      </c>
      <c r="F670" s="6"/>
      <c r="G670" s="6"/>
      <c r="AA670" s="10" t="str">
        <f t="shared" si="183"/>
        <v>4-1-13-ホ-</v>
      </c>
      <c r="AB670" s="10"/>
      <c r="AC670" s="10">
        <f t="shared" si="184"/>
        <v>2</v>
      </c>
      <c r="AD670" s="10">
        <f t="shared" si="185"/>
        <v>4</v>
      </c>
      <c r="AE670" s="10">
        <f t="shared" si="186"/>
        <v>7</v>
      </c>
      <c r="AG670" s="9" t="str">
        <f t="shared" si="187"/>
        <v>4</v>
      </c>
      <c r="AH670" s="9" t="str">
        <f t="shared" si="188"/>
        <v>1</v>
      </c>
      <c r="AI670" s="9" t="str">
        <f t="shared" si="189"/>
        <v>13</v>
      </c>
      <c r="AJ670" s="9" t="str">
        <f t="shared" si="190"/>
        <v>-ホ</v>
      </c>
      <c r="AL670" s="9" t="str">
        <f t="shared" si="191"/>
        <v>第4条</v>
      </c>
      <c r="AM670" s="9" t="str">
        <f t="shared" si="192"/>
        <v>第1項</v>
      </c>
      <c r="AN670" s="9" t="str">
        <f t="shared" si="193"/>
        <v>第十三号</v>
      </c>
      <c r="AO670" s="35"/>
      <c r="AP670" s="35">
        <f t="shared" si="194"/>
        <v>0</v>
      </c>
      <c r="AQ670" s="35" t="str">
        <f t="shared" si="195"/>
        <v/>
      </c>
      <c r="AR670" s="35" t="str">
        <f t="shared" si="196"/>
        <v/>
      </c>
      <c r="AS670" s="35" t="str">
        <f t="shared" si="197"/>
        <v/>
      </c>
    </row>
    <row r="671" spans="1:46" x14ac:dyDescent="0.2">
      <c r="A671" s="11" t="s">
        <v>1216</v>
      </c>
      <c r="B671" s="11" t="s">
        <v>1</v>
      </c>
      <c r="C671" s="14" t="str">
        <f t="shared" si="198"/>
        <v>貨物等省令 第4条第1項第十三号 -ヘ</v>
      </c>
      <c r="D671" s="11" t="s">
        <v>6</v>
      </c>
      <c r="E671" s="11" t="s">
        <v>3</v>
      </c>
      <c r="F671" s="6"/>
      <c r="G671" s="6"/>
      <c r="AA671" s="10" t="str">
        <f t="shared" si="183"/>
        <v>4-1-13-ヘ-</v>
      </c>
      <c r="AB671" s="10"/>
      <c r="AC671" s="10">
        <f t="shared" si="184"/>
        <v>2</v>
      </c>
      <c r="AD671" s="10">
        <f t="shared" si="185"/>
        <v>4</v>
      </c>
      <c r="AE671" s="10">
        <f t="shared" si="186"/>
        <v>7</v>
      </c>
      <c r="AG671" s="9" t="str">
        <f t="shared" si="187"/>
        <v>4</v>
      </c>
      <c r="AH671" s="9" t="str">
        <f t="shared" si="188"/>
        <v>1</v>
      </c>
      <c r="AI671" s="9" t="str">
        <f t="shared" si="189"/>
        <v>13</v>
      </c>
      <c r="AJ671" s="9" t="str">
        <f t="shared" si="190"/>
        <v>-ヘ</v>
      </c>
      <c r="AL671" s="9" t="str">
        <f t="shared" si="191"/>
        <v>第4条</v>
      </c>
      <c r="AM671" s="9" t="str">
        <f t="shared" si="192"/>
        <v>第1項</v>
      </c>
      <c r="AN671" s="9" t="str">
        <f t="shared" si="193"/>
        <v>第十三号</v>
      </c>
      <c r="AO671" s="35"/>
      <c r="AP671" s="35">
        <f t="shared" si="194"/>
        <v>0</v>
      </c>
      <c r="AQ671" s="35" t="str">
        <f t="shared" si="195"/>
        <v/>
      </c>
      <c r="AR671" s="35" t="str">
        <f t="shared" si="196"/>
        <v/>
      </c>
      <c r="AS671" s="35" t="str">
        <f t="shared" si="197"/>
        <v/>
      </c>
    </row>
    <row r="672" spans="1:46" x14ac:dyDescent="0.2">
      <c r="A672" s="20" t="s">
        <v>1219</v>
      </c>
      <c r="B672" s="20" t="s">
        <v>1</v>
      </c>
      <c r="C672" s="29" t="str">
        <f t="shared" si="198"/>
        <v>貨物等省令 第4条第1項第十四号 -イ</v>
      </c>
      <c r="D672" s="25" t="s">
        <v>1984</v>
      </c>
      <c r="E672" s="20" t="s">
        <v>3</v>
      </c>
      <c r="F672" s="22"/>
      <c r="G672" s="22" t="s">
        <v>2292</v>
      </c>
      <c r="AA672" s="10" t="str">
        <f t="shared" si="183"/>
        <v>4-1-14-イ-</v>
      </c>
      <c r="AB672" s="10"/>
      <c r="AC672" s="10">
        <f t="shared" si="184"/>
        <v>2</v>
      </c>
      <c r="AD672" s="10">
        <f t="shared" si="185"/>
        <v>4</v>
      </c>
      <c r="AE672" s="10">
        <f t="shared" si="186"/>
        <v>7</v>
      </c>
      <c r="AG672" s="9" t="str">
        <f t="shared" si="187"/>
        <v>4</v>
      </c>
      <c r="AH672" s="9" t="str">
        <f t="shared" si="188"/>
        <v>1</v>
      </c>
      <c r="AI672" s="9" t="str">
        <f t="shared" si="189"/>
        <v>14</v>
      </c>
      <c r="AJ672" s="9" t="str">
        <f t="shared" si="190"/>
        <v>-イ</v>
      </c>
      <c r="AL672" s="9" t="str">
        <f t="shared" si="191"/>
        <v>第4条</v>
      </c>
      <c r="AM672" s="9" t="str">
        <f t="shared" si="192"/>
        <v>第1項</v>
      </c>
      <c r="AN672" s="9" t="str">
        <f t="shared" si="193"/>
        <v>第十四号</v>
      </c>
      <c r="AO672" s="35"/>
      <c r="AP672" s="35">
        <f t="shared" si="194"/>
        <v>0</v>
      </c>
      <c r="AQ672" s="35" t="str">
        <f t="shared" si="195"/>
        <v/>
      </c>
      <c r="AR672" s="35" t="str">
        <f t="shared" si="196"/>
        <v/>
      </c>
      <c r="AS672" s="35" t="str">
        <f t="shared" si="197"/>
        <v/>
      </c>
    </row>
    <row r="673" spans="1:45" x14ac:dyDescent="0.2">
      <c r="A673" s="11" t="s">
        <v>1221</v>
      </c>
      <c r="B673" s="11" t="s">
        <v>1</v>
      </c>
      <c r="C673" s="14" t="str">
        <f t="shared" si="198"/>
        <v>貨物等省令 第4条第1項第十四号 -ロ</v>
      </c>
      <c r="D673" s="11" t="s">
        <v>6</v>
      </c>
      <c r="E673" s="11" t="s">
        <v>3</v>
      </c>
      <c r="F673" s="6"/>
      <c r="G673" s="6"/>
      <c r="AA673" s="10" t="str">
        <f t="shared" si="183"/>
        <v>4-1-14-ロ-</v>
      </c>
      <c r="AB673" s="10"/>
      <c r="AC673" s="10">
        <f t="shared" si="184"/>
        <v>2</v>
      </c>
      <c r="AD673" s="10">
        <f t="shared" si="185"/>
        <v>4</v>
      </c>
      <c r="AE673" s="10">
        <f t="shared" si="186"/>
        <v>7</v>
      </c>
      <c r="AG673" s="9" t="str">
        <f t="shared" si="187"/>
        <v>4</v>
      </c>
      <c r="AH673" s="9" t="str">
        <f t="shared" si="188"/>
        <v>1</v>
      </c>
      <c r="AI673" s="9" t="str">
        <f t="shared" si="189"/>
        <v>14</v>
      </c>
      <c r="AJ673" s="9" t="str">
        <f t="shared" si="190"/>
        <v>-ロ</v>
      </c>
      <c r="AL673" s="9" t="str">
        <f t="shared" si="191"/>
        <v>第4条</v>
      </c>
      <c r="AM673" s="9" t="str">
        <f t="shared" si="192"/>
        <v>第1項</v>
      </c>
      <c r="AN673" s="9" t="str">
        <f t="shared" si="193"/>
        <v>第十四号</v>
      </c>
      <c r="AO673" s="35"/>
      <c r="AP673" s="35">
        <f t="shared" si="194"/>
        <v>0</v>
      </c>
      <c r="AQ673" s="35" t="str">
        <f t="shared" si="195"/>
        <v/>
      </c>
      <c r="AR673" s="35" t="str">
        <f t="shared" si="196"/>
        <v/>
      </c>
      <c r="AS673" s="35" t="str">
        <f t="shared" si="197"/>
        <v/>
      </c>
    </row>
    <row r="674" spans="1:45" x14ac:dyDescent="0.2">
      <c r="A674" s="11" t="s">
        <v>1220</v>
      </c>
      <c r="B674" s="11" t="s">
        <v>1</v>
      </c>
      <c r="C674" s="14" t="str">
        <f t="shared" si="198"/>
        <v>貨物等省令 第4条第1項第十四号 -ハ</v>
      </c>
      <c r="D674" s="11" t="s">
        <v>6</v>
      </c>
      <c r="E674" s="11" t="s">
        <v>3</v>
      </c>
      <c r="F674" s="6"/>
      <c r="G674" s="6"/>
      <c r="AA674" s="10" t="str">
        <f t="shared" si="183"/>
        <v>4-1-14-ハ-</v>
      </c>
      <c r="AB674" s="10"/>
      <c r="AC674" s="10">
        <f t="shared" si="184"/>
        <v>2</v>
      </c>
      <c r="AD674" s="10">
        <f t="shared" si="185"/>
        <v>4</v>
      </c>
      <c r="AE674" s="10">
        <f t="shared" si="186"/>
        <v>7</v>
      </c>
      <c r="AG674" s="9" t="str">
        <f t="shared" si="187"/>
        <v>4</v>
      </c>
      <c r="AH674" s="9" t="str">
        <f t="shared" si="188"/>
        <v>1</v>
      </c>
      <c r="AI674" s="9" t="str">
        <f t="shared" si="189"/>
        <v>14</v>
      </c>
      <c r="AJ674" s="9" t="str">
        <f t="shared" si="190"/>
        <v>-ハ</v>
      </c>
      <c r="AL674" s="9" t="str">
        <f t="shared" si="191"/>
        <v>第4条</v>
      </c>
      <c r="AM674" s="9" t="str">
        <f t="shared" si="192"/>
        <v>第1項</v>
      </c>
      <c r="AN674" s="9" t="str">
        <f t="shared" si="193"/>
        <v>第十四号</v>
      </c>
      <c r="AO674" s="35"/>
      <c r="AP674" s="35">
        <f t="shared" si="194"/>
        <v>0</v>
      </c>
      <c r="AQ674" s="35" t="str">
        <f t="shared" si="195"/>
        <v/>
      </c>
      <c r="AR674" s="35" t="str">
        <f t="shared" si="196"/>
        <v/>
      </c>
      <c r="AS674" s="35" t="str">
        <f t="shared" si="197"/>
        <v/>
      </c>
    </row>
    <row r="675" spans="1:45" x14ac:dyDescent="0.2">
      <c r="A675" s="11" t="s">
        <v>1222</v>
      </c>
      <c r="B675" s="11" t="s">
        <v>1</v>
      </c>
      <c r="C675" s="14" t="str">
        <f t="shared" si="198"/>
        <v>貨物等省令 第4条第1項第十五号 -イ</v>
      </c>
      <c r="D675" s="11" t="s">
        <v>6</v>
      </c>
      <c r="E675" s="11" t="s">
        <v>3</v>
      </c>
      <c r="F675" s="6"/>
      <c r="G675" s="6"/>
      <c r="AA675" s="10" t="str">
        <f t="shared" si="183"/>
        <v>4-1-15-イ-</v>
      </c>
      <c r="AB675" s="10"/>
      <c r="AC675" s="10">
        <f t="shared" si="184"/>
        <v>2</v>
      </c>
      <c r="AD675" s="10">
        <f t="shared" si="185"/>
        <v>4</v>
      </c>
      <c r="AE675" s="10">
        <f t="shared" si="186"/>
        <v>7</v>
      </c>
      <c r="AG675" s="9" t="str">
        <f t="shared" si="187"/>
        <v>4</v>
      </c>
      <c r="AH675" s="9" t="str">
        <f t="shared" si="188"/>
        <v>1</v>
      </c>
      <c r="AI675" s="9" t="str">
        <f t="shared" si="189"/>
        <v>15</v>
      </c>
      <c r="AJ675" s="9" t="str">
        <f t="shared" si="190"/>
        <v>-イ</v>
      </c>
      <c r="AL675" s="9" t="str">
        <f t="shared" si="191"/>
        <v>第4条</v>
      </c>
      <c r="AM675" s="9" t="str">
        <f t="shared" si="192"/>
        <v>第1項</v>
      </c>
      <c r="AN675" s="9" t="str">
        <f t="shared" si="193"/>
        <v>第十五号</v>
      </c>
      <c r="AO675" s="35"/>
      <c r="AP675" s="35">
        <f t="shared" si="194"/>
        <v>0</v>
      </c>
      <c r="AQ675" s="35" t="str">
        <f t="shared" si="195"/>
        <v/>
      </c>
      <c r="AR675" s="35" t="str">
        <f t="shared" si="196"/>
        <v/>
      </c>
      <c r="AS675" s="35" t="str">
        <f t="shared" si="197"/>
        <v/>
      </c>
    </row>
    <row r="676" spans="1:45" x14ac:dyDescent="0.2">
      <c r="A676" s="11" t="s">
        <v>1229</v>
      </c>
      <c r="B676" s="11" t="s">
        <v>1</v>
      </c>
      <c r="C676" s="14" t="str">
        <f t="shared" si="198"/>
        <v>貨物等省令 第4条第1項第十五号 -ロ</v>
      </c>
      <c r="D676" s="11" t="s">
        <v>6</v>
      </c>
      <c r="E676" s="11" t="s">
        <v>3</v>
      </c>
      <c r="F676" s="6"/>
      <c r="G676" s="6"/>
      <c r="AA676" s="10" t="str">
        <f t="shared" si="183"/>
        <v>4-1-15-ロ-</v>
      </c>
      <c r="AB676" s="10"/>
      <c r="AC676" s="10">
        <f t="shared" si="184"/>
        <v>2</v>
      </c>
      <c r="AD676" s="10">
        <f t="shared" si="185"/>
        <v>4</v>
      </c>
      <c r="AE676" s="10">
        <f t="shared" si="186"/>
        <v>7</v>
      </c>
      <c r="AG676" s="9" t="str">
        <f t="shared" si="187"/>
        <v>4</v>
      </c>
      <c r="AH676" s="9" t="str">
        <f t="shared" si="188"/>
        <v>1</v>
      </c>
      <c r="AI676" s="9" t="str">
        <f t="shared" si="189"/>
        <v>15</v>
      </c>
      <c r="AJ676" s="9" t="str">
        <f t="shared" si="190"/>
        <v>-ロ</v>
      </c>
      <c r="AL676" s="9" t="str">
        <f t="shared" si="191"/>
        <v>第4条</v>
      </c>
      <c r="AM676" s="9" t="str">
        <f t="shared" si="192"/>
        <v>第1項</v>
      </c>
      <c r="AN676" s="9" t="str">
        <f t="shared" si="193"/>
        <v>第十五号</v>
      </c>
      <c r="AO676" s="35"/>
      <c r="AP676" s="35">
        <f t="shared" si="194"/>
        <v>0</v>
      </c>
      <c r="AQ676" s="35" t="str">
        <f t="shared" si="195"/>
        <v/>
      </c>
      <c r="AR676" s="35" t="str">
        <f t="shared" si="196"/>
        <v/>
      </c>
      <c r="AS676" s="35" t="str">
        <f t="shared" si="197"/>
        <v/>
      </c>
    </row>
    <row r="677" spans="1:45" x14ac:dyDescent="0.2">
      <c r="A677" s="11" t="s">
        <v>1225</v>
      </c>
      <c r="B677" s="11" t="s">
        <v>1</v>
      </c>
      <c r="C677" s="14" t="str">
        <f t="shared" si="198"/>
        <v>貨物等省令 第4条第1項第十五号 -ハ</v>
      </c>
      <c r="D677" s="11" t="s">
        <v>6</v>
      </c>
      <c r="E677" s="11" t="s">
        <v>3</v>
      </c>
      <c r="F677" s="6"/>
      <c r="G677" s="6"/>
      <c r="AA677" s="10" t="str">
        <f t="shared" si="183"/>
        <v>4-1-15-ハ-</v>
      </c>
      <c r="AB677" s="10"/>
      <c r="AC677" s="10">
        <f t="shared" si="184"/>
        <v>2</v>
      </c>
      <c r="AD677" s="10">
        <f t="shared" si="185"/>
        <v>4</v>
      </c>
      <c r="AE677" s="10">
        <f t="shared" si="186"/>
        <v>7</v>
      </c>
      <c r="AG677" s="9" t="str">
        <f t="shared" si="187"/>
        <v>4</v>
      </c>
      <c r="AH677" s="9" t="str">
        <f t="shared" si="188"/>
        <v>1</v>
      </c>
      <c r="AI677" s="9" t="str">
        <f t="shared" si="189"/>
        <v>15</v>
      </c>
      <c r="AJ677" s="9" t="str">
        <f t="shared" si="190"/>
        <v>-ハ</v>
      </c>
      <c r="AL677" s="9" t="str">
        <f t="shared" si="191"/>
        <v>第4条</v>
      </c>
      <c r="AM677" s="9" t="str">
        <f t="shared" si="192"/>
        <v>第1項</v>
      </c>
      <c r="AN677" s="9" t="str">
        <f t="shared" si="193"/>
        <v>第十五号</v>
      </c>
      <c r="AO677" s="35"/>
      <c r="AP677" s="35">
        <f t="shared" si="194"/>
        <v>0</v>
      </c>
      <c r="AQ677" s="35" t="str">
        <f t="shared" si="195"/>
        <v/>
      </c>
      <c r="AR677" s="35" t="str">
        <f t="shared" si="196"/>
        <v/>
      </c>
      <c r="AS677" s="35" t="str">
        <f t="shared" si="197"/>
        <v/>
      </c>
    </row>
    <row r="678" spans="1:45" x14ac:dyDescent="0.2">
      <c r="A678" s="11" t="s">
        <v>1223</v>
      </c>
      <c r="B678" s="11" t="s">
        <v>1</v>
      </c>
      <c r="C678" s="14" t="str">
        <f t="shared" si="198"/>
        <v>貨物等省令 第4条第1項第十五号 -ニ-1</v>
      </c>
      <c r="D678" s="11" t="s">
        <v>6</v>
      </c>
      <c r="E678" s="11" t="s">
        <v>3</v>
      </c>
      <c r="F678" s="6"/>
      <c r="G678" s="6"/>
      <c r="AA678" s="10" t="str">
        <f t="shared" si="183"/>
        <v>4-1-15-ニ-1-</v>
      </c>
      <c r="AB678" s="10"/>
      <c r="AC678" s="10">
        <f t="shared" si="184"/>
        <v>2</v>
      </c>
      <c r="AD678" s="10">
        <f t="shared" si="185"/>
        <v>4</v>
      </c>
      <c r="AE678" s="10">
        <f t="shared" si="186"/>
        <v>7</v>
      </c>
      <c r="AG678" s="9" t="str">
        <f t="shared" si="187"/>
        <v>4</v>
      </c>
      <c r="AH678" s="9" t="str">
        <f t="shared" si="188"/>
        <v>1</v>
      </c>
      <c r="AI678" s="9" t="str">
        <f t="shared" si="189"/>
        <v>15</v>
      </c>
      <c r="AJ678" s="9" t="str">
        <f t="shared" si="190"/>
        <v>-ニ-1</v>
      </c>
      <c r="AL678" s="9" t="str">
        <f t="shared" si="191"/>
        <v>第4条</v>
      </c>
      <c r="AM678" s="9" t="str">
        <f t="shared" si="192"/>
        <v>第1項</v>
      </c>
      <c r="AN678" s="9" t="str">
        <f t="shared" si="193"/>
        <v>第十五号</v>
      </c>
      <c r="AO678" s="35"/>
      <c r="AP678" s="35">
        <f t="shared" si="194"/>
        <v>0</v>
      </c>
      <c r="AQ678" s="35" t="str">
        <f t="shared" si="195"/>
        <v/>
      </c>
      <c r="AR678" s="35" t="str">
        <f t="shared" si="196"/>
        <v/>
      </c>
      <c r="AS678" s="35" t="str">
        <f t="shared" si="197"/>
        <v/>
      </c>
    </row>
    <row r="679" spans="1:45" x14ac:dyDescent="0.2">
      <c r="A679" s="11" t="s">
        <v>1224</v>
      </c>
      <c r="B679" s="11" t="s">
        <v>1</v>
      </c>
      <c r="C679" s="14" t="str">
        <f t="shared" si="198"/>
        <v>貨物等省令 第4条第1項第十五号 -ニ-2</v>
      </c>
      <c r="D679" s="11" t="s">
        <v>6</v>
      </c>
      <c r="E679" s="11" t="s">
        <v>3</v>
      </c>
      <c r="F679" s="6"/>
      <c r="G679" s="6"/>
      <c r="AA679" s="10" t="str">
        <f t="shared" si="183"/>
        <v>4-1-15-ニ-2-</v>
      </c>
      <c r="AB679" s="10"/>
      <c r="AC679" s="10">
        <f t="shared" si="184"/>
        <v>2</v>
      </c>
      <c r="AD679" s="10">
        <f t="shared" si="185"/>
        <v>4</v>
      </c>
      <c r="AE679" s="10">
        <f t="shared" si="186"/>
        <v>7</v>
      </c>
      <c r="AG679" s="9" t="str">
        <f t="shared" si="187"/>
        <v>4</v>
      </c>
      <c r="AH679" s="9" t="str">
        <f t="shared" si="188"/>
        <v>1</v>
      </c>
      <c r="AI679" s="9" t="str">
        <f t="shared" si="189"/>
        <v>15</v>
      </c>
      <c r="AJ679" s="9" t="str">
        <f t="shared" si="190"/>
        <v>-ニ-2</v>
      </c>
      <c r="AL679" s="9" t="str">
        <f t="shared" si="191"/>
        <v>第4条</v>
      </c>
      <c r="AM679" s="9" t="str">
        <f t="shared" si="192"/>
        <v>第1項</v>
      </c>
      <c r="AN679" s="9" t="str">
        <f t="shared" si="193"/>
        <v>第十五号</v>
      </c>
      <c r="AO679" s="35"/>
      <c r="AP679" s="35">
        <f t="shared" si="194"/>
        <v>0</v>
      </c>
      <c r="AQ679" s="35" t="str">
        <f t="shared" si="195"/>
        <v/>
      </c>
      <c r="AR679" s="35" t="str">
        <f t="shared" si="196"/>
        <v/>
      </c>
      <c r="AS679" s="35" t="str">
        <f t="shared" si="197"/>
        <v/>
      </c>
    </row>
    <row r="680" spans="1:45" x14ac:dyDescent="0.2">
      <c r="A680" s="11" t="s">
        <v>1226</v>
      </c>
      <c r="B680" s="11" t="s">
        <v>1</v>
      </c>
      <c r="C680" s="14" t="str">
        <f t="shared" si="198"/>
        <v>貨物等省令 第4条第1項第十五号 -ホ</v>
      </c>
      <c r="D680" s="11" t="s">
        <v>6</v>
      </c>
      <c r="E680" s="11" t="s">
        <v>186</v>
      </c>
      <c r="F680" s="6"/>
      <c r="G680" s="6"/>
      <c r="AA680" s="10" t="str">
        <f t="shared" si="183"/>
        <v>4-1-15-ホ-</v>
      </c>
      <c r="AB680" s="10"/>
      <c r="AC680" s="10">
        <f t="shared" si="184"/>
        <v>2</v>
      </c>
      <c r="AD680" s="10">
        <f t="shared" si="185"/>
        <v>4</v>
      </c>
      <c r="AE680" s="10">
        <f t="shared" si="186"/>
        <v>7</v>
      </c>
      <c r="AG680" s="9" t="str">
        <f t="shared" si="187"/>
        <v>4</v>
      </c>
      <c r="AH680" s="9" t="str">
        <f t="shared" si="188"/>
        <v>1</v>
      </c>
      <c r="AI680" s="9" t="str">
        <f t="shared" si="189"/>
        <v>15</v>
      </c>
      <c r="AJ680" s="9" t="str">
        <f t="shared" si="190"/>
        <v>-ホ</v>
      </c>
      <c r="AL680" s="9" t="str">
        <f t="shared" si="191"/>
        <v>第4条</v>
      </c>
      <c r="AM680" s="9" t="str">
        <f t="shared" si="192"/>
        <v>第1項</v>
      </c>
      <c r="AN680" s="9" t="str">
        <f t="shared" si="193"/>
        <v>第十五号</v>
      </c>
      <c r="AO680" s="35"/>
      <c r="AP680" s="35">
        <f t="shared" si="194"/>
        <v>0</v>
      </c>
      <c r="AQ680" s="35" t="str">
        <f t="shared" si="195"/>
        <v/>
      </c>
      <c r="AR680" s="35" t="str">
        <f t="shared" si="196"/>
        <v/>
      </c>
      <c r="AS680" s="35" t="str">
        <f t="shared" si="197"/>
        <v/>
      </c>
    </row>
    <row r="681" spans="1:45" x14ac:dyDescent="0.2">
      <c r="A681" s="11" t="s">
        <v>1227</v>
      </c>
      <c r="B681" s="11" t="s">
        <v>1</v>
      </c>
      <c r="C681" s="14" t="str">
        <f t="shared" si="198"/>
        <v>貨物等省令 第4条第1項第十五号 -ホ-1</v>
      </c>
      <c r="D681" s="11" t="s">
        <v>6</v>
      </c>
      <c r="E681" s="11" t="s">
        <v>3</v>
      </c>
      <c r="F681" s="6"/>
      <c r="G681" s="6"/>
      <c r="AA681" s="10" t="str">
        <f t="shared" si="183"/>
        <v>4-1-15-ホ-1-</v>
      </c>
      <c r="AB681" s="10"/>
      <c r="AC681" s="10">
        <f t="shared" si="184"/>
        <v>2</v>
      </c>
      <c r="AD681" s="10">
        <f t="shared" si="185"/>
        <v>4</v>
      </c>
      <c r="AE681" s="10">
        <f t="shared" si="186"/>
        <v>7</v>
      </c>
      <c r="AG681" s="9" t="str">
        <f t="shared" si="187"/>
        <v>4</v>
      </c>
      <c r="AH681" s="9" t="str">
        <f t="shared" si="188"/>
        <v>1</v>
      </c>
      <c r="AI681" s="9" t="str">
        <f t="shared" si="189"/>
        <v>15</v>
      </c>
      <c r="AJ681" s="9" t="str">
        <f t="shared" si="190"/>
        <v>-ホ-1</v>
      </c>
      <c r="AL681" s="9" t="str">
        <f t="shared" si="191"/>
        <v>第4条</v>
      </c>
      <c r="AM681" s="9" t="str">
        <f t="shared" si="192"/>
        <v>第1項</v>
      </c>
      <c r="AN681" s="9" t="str">
        <f t="shared" si="193"/>
        <v>第十五号</v>
      </c>
      <c r="AO681" s="35"/>
      <c r="AP681" s="35">
        <f t="shared" si="194"/>
        <v>0</v>
      </c>
      <c r="AQ681" s="35" t="str">
        <f t="shared" si="195"/>
        <v/>
      </c>
      <c r="AR681" s="35" t="str">
        <f t="shared" si="196"/>
        <v/>
      </c>
      <c r="AS681" s="35" t="str">
        <f t="shared" si="197"/>
        <v/>
      </c>
    </row>
    <row r="682" spans="1:45" x14ac:dyDescent="0.2">
      <c r="A682" s="11" t="s">
        <v>1228</v>
      </c>
      <c r="B682" s="11" t="s">
        <v>1</v>
      </c>
      <c r="C682" s="14" t="str">
        <f t="shared" si="198"/>
        <v>貨物等省令 第4条第1項第十五号 -ホ-2</v>
      </c>
      <c r="D682" s="11" t="s">
        <v>6</v>
      </c>
      <c r="E682" s="11" t="s">
        <v>3</v>
      </c>
      <c r="F682" s="6"/>
      <c r="G682" s="6"/>
      <c r="AA682" s="10" t="str">
        <f t="shared" si="183"/>
        <v>4-1-15-ホ-2-</v>
      </c>
      <c r="AB682" s="10"/>
      <c r="AC682" s="10">
        <f t="shared" si="184"/>
        <v>2</v>
      </c>
      <c r="AD682" s="10">
        <f t="shared" si="185"/>
        <v>4</v>
      </c>
      <c r="AE682" s="10">
        <f t="shared" si="186"/>
        <v>7</v>
      </c>
      <c r="AG682" s="9" t="str">
        <f t="shared" si="187"/>
        <v>4</v>
      </c>
      <c r="AH682" s="9" t="str">
        <f t="shared" si="188"/>
        <v>1</v>
      </c>
      <c r="AI682" s="9" t="str">
        <f t="shared" si="189"/>
        <v>15</v>
      </c>
      <c r="AJ682" s="9" t="str">
        <f t="shared" si="190"/>
        <v>-ホ-2</v>
      </c>
      <c r="AL682" s="9" t="str">
        <f t="shared" si="191"/>
        <v>第4条</v>
      </c>
      <c r="AM682" s="9" t="str">
        <f t="shared" si="192"/>
        <v>第1項</v>
      </c>
      <c r="AN682" s="9" t="str">
        <f t="shared" si="193"/>
        <v>第十五号</v>
      </c>
      <c r="AO682" s="35"/>
      <c r="AP682" s="35">
        <f t="shared" si="194"/>
        <v>0</v>
      </c>
      <c r="AQ682" s="35" t="str">
        <f t="shared" si="195"/>
        <v/>
      </c>
      <c r="AR682" s="35" t="str">
        <f t="shared" si="196"/>
        <v/>
      </c>
      <c r="AS682" s="35" t="str">
        <f t="shared" si="197"/>
        <v/>
      </c>
    </row>
    <row r="683" spans="1:45" ht="13.25" x14ac:dyDescent="0.2">
      <c r="A683" s="11" t="s">
        <v>1230</v>
      </c>
      <c r="B683" s="11" t="s">
        <v>1</v>
      </c>
      <c r="C683" s="14" t="str">
        <f t="shared" si="198"/>
        <v xml:space="preserve">貨物等省令 第4条第1項第十六号 </v>
      </c>
      <c r="D683" s="11" t="s">
        <v>6</v>
      </c>
      <c r="E683" s="11" t="s">
        <v>3</v>
      </c>
      <c r="F683" s="6"/>
      <c r="G683" s="6"/>
      <c r="AA683" s="10" t="str">
        <f t="shared" si="183"/>
        <v>4-1-16-</v>
      </c>
      <c r="AB683" s="10"/>
      <c r="AC683" s="10">
        <f t="shared" si="184"/>
        <v>2</v>
      </c>
      <c r="AD683" s="10">
        <f t="shared" si="185"/>
        <v>4</v>
      </c>
      <c r="AE683" s="10">
        <f t="shared" si="186"/>
        <v>7</v>
      </c>
      <c r="AG683" s="9" t="str">
        <f t="shared" si="187"/>
        <v>4</v>
      </c>
      <c r="AH683" s="9" t="str">
        <f t="shared" si="188"/>
        <v>1</v>
      </c>
      <c r="AI683" s="9" t="str">
        <f t="shared" si="189"/>
        <v>16</v>
      </c>
      <c r="AJ683" s="9" t="str">
        <f t="shared" si="190"/>
        <v/>
      </c>
      <c r="AL683" s="9" t="str">
        <f t="shared" si="191"/>
        <v>第4条</v>
      </c>
      <c r="AM683" s="9" t="str">
        <f t="shared" si="192"/>
        <v>第1項</v>
      </c>
      <c r="AN683" s="9" t="str">
        <f t="shared" si="193"/>
        <v>第十六号</v>
      </c>
      <c r="AO683" s="35"/>
      <c r="AP683" s="35">
        <f t="shared" si="194"/>
        <v>0</v>
      </c>
      <c r="AQ683" s="35" t="str">
        <f t="shared" si="195"/>
        <v/>
      </c>
      <c r="AR683" s="35" t="str">
        <f t="shared" si="196"/>
        <v/>
      </c>
      <c r="AS683" s="35" t="str">
        <f t="shared" si="197"/>
        <v/>
      </c>
    </row>
    <row r="684" spans="1:45" s="3" customFormat="1" x14ac:dyDescent="0.2">
      <c r="A684" s="11" t="s">
        <v>1270</v>
      </c>
      <c r="B684" s="11" t="s">
        <v>1</v>
      </c>
      <c r="C684" s="41" t="str">
        <f>"貨物等省令 "&amp;AL684&amp;AM684&amp;AN684&amp;" "&amp;AJ684</f>
        <v>貨物等省令 第5条第1項第一号 -イ</v>
      </c>
      <c r="D684" s="11" t="s">
        <v>6</v>
      </c>
      <c r="E684" s="11" t="s">
        <v>3</v>
      </c>
      <c r="F684" s="6"/>
      <c r="G684" s="6"/>
      <c r="AA684" s="42" t="str">
        <f>A684&amp;"-"</f>
        <v>5-1-1-イ-</v>
      </c>
      <c r="AB684" s="42"/>
      <c r="AC684" s="42">
        <f>IF(ISERROR(SEARCH("-",$AA684,AB684+1)),"",SEARCH("-",$AA684,AB684+1))</f>
        <v>2</v>
      </c>
      <c r="AD684" s="42">
        <f>IF(ISERROR(SEARCH("-",$AA684,AC684+1)),"",SEARCH("-",$AA684,AC684+1))</f>
        <v>4</v>
      </c>
      <c r="AE684" s="42">
        <f>IF(ISERROR(SEARCH("-",$AA684,AD684+1)),"",SEARCH("-",$AA684,AD684+1))</f>
        <v>6</v>
      </c>
      <c r="AG684" s="3" t="str">
        <f>IF(ISERROR(MID($AA684,AB684+1,AC684-AB684-1)),"",MID($AA684,AB684+1,AC684-AB684-1))</f>
        <v>5</v>
      </c>
      <c r="AH684" s="3" t="str">
        <f>IF(ISERROR(MID($AA684,AC684+1,AD684-AC684-1)),"",MID($AA684,AC684+1,AD684-AC684-1))</f>
        <v>1</v>
      </c>
      <c r="AI684" s="3" t="str">
        <f>IF(ISERROR(MID($AA684,AD684+1,AE684-AD684-1)),"",MID($AA684,AD684+1,AE684-AD684-1))</f>
        <v>1</v>
      </c>
      <c r="AJ684" s="3" t="str">
        <f>IF(ISERROR(MID($A684,AE684,100)),"",MID($A684,AE684,100))</f>
        <v>-イ</v>
      </c>
      <c r="AL684" s="3" t="str">
        <f>"第"&amp;AG684&amp;"条"</f>
        <v>第5条</v>
      </c>
      <c r="AM684" s="3" t="str">
        <f>"第"&amp;AH684&amp;"項"</f>
        <v>第1項</v>
      </c>
      <c r="AN684" s="3" t="str">
        <f>"第"&amp;NUMBERSTRING(AI684,1)&amp;"号"</f>
        <v>第一号</v>
      </c>
      <c r="AO684" s="35"/>
      <c r="AP684" s="35">
        <f t="shared" ref="AP684" si="199">COUNTIF(AA684,"*の*")</f>
        <v>0</v>
      </c>
      <c r="AQ684" s="35" t="str">
        <f t="shared" ref="AQ684" si="200">IF(AI684="","号なし","")</f>
        <v/>
      </c>
      <c r="AR684" s="35" t="str">
        <f t="shared" ref="AR684" si="201">IF(AH684="","項なし","")</f>
        <v/>
      </c>
      <c r="AS684" s="35" t="str">
        <f t="shared" ref="AS684" si="202">IF(AG684="","条なし","")</f>
        <v/>
      </c>
    </row>
    <row r="685" spans="1:45" s="3" customFormat="1" x14ac:dyDescent="0.2">
      <c r="A685" s="11" t="s">
        <v>1274</v>
      </c>
      <c r="B685" s="11" t="s">
        <v>1</v>
      </c>
      <c r="C685" s="6"/>
      <c r="D685" s="11" t="s">
        <v>2</v>
      </c>
      <c r="E685" s="11" t="s">
        <v>3</v>
      </c>
      <c r="F685" s="6"/>
      <c r="G685" s="6"/>
      <c r="AA685" s="40"/>
      <c r="AB685" s="40"/>
      <c r="AC685" s="40"/>
      <c r="AD685" s="40"/>
      <c r="AE685" s="40"/>
    </row>
    <row r="686" spans="1:45" s="3" customFormat="1" x14ac:dyDescent="0.2">
      <c r="A686" s="11" t="s">
        <v>1271</v>
      </c>
      <c r="B686" s="11" t="s">
        <v>1</v>
      </c>
      <c r="C686" s="41" t="str">
        <f>"貨物等省令 "&amp;AL686&amp;AM686&amp;AN686&amp;" "&amp;AJ686</f>
        <v>貨物等省令 第5条第1項第一号 -ハ-1</v>
      </c>
      <c r="D686" s="11" t="s">
        <v>6</v>
      </c>
      <c r="E686" s="11" t="s">
        <v>3</v>
      </c>
      <c r="F686" s="6"/>
      <c r="G686" s="6"/>
      <c r="AA686" s="42" t="str">
        <f>A686&amp;"-"</f>
        <v>5-1-1-ハ-1-</v>
      </c>
      <c r="AB686" s="42"/>
      <c r="AC686" s="42">
        <f t="shared" ref="AC686:AE688" si="203">IF(ISERROR(SEARCH("-",$AA686,AB686+1)),"",SEARCH("-",$AA686,AB686+1))</f>
        <v>2</v>
      </c>
      <c r="AD686" s="42">
        <f t="shared" si="203"/>
        <v>4</v>
      </c>
      <c r="AE686" s="42">
        <f t="shared" si="203"/>
        <v>6</v>
      </c>
      <c r="AG686" s="3" t="str">
        <f t="shared" ref="AG686:AI688" si="204">IF(ISERROR(MID($AA686,AB686+1,AC686-AB686-1)),"",MID($AA686,AB686+1,AC686-AB686-1))</f>
        <v>5</v>
      </c>
      <c r="AH686" s="3" t="str">
        <f t="shared" si="204"/>
        <v>1</v>
      </c>
      <c r="AI686" s="3" t="str">
        <f t="shared" si="204"/>
        <v>1</v>
      </c>
      <c r="AJ686" s="3" t="str">
        <f>IF(ISERROR(MID($A686,AE686,100)),"",MID($A686,AE686,100))</f>
        <v>-ハ-1</v>
      </c>
      <c r="AL686" s="3" t="str">
        <f>"第"&amp;AG686&amp;"条"</f>
        <v>第5条</v>
      </c>
      <c r="AM686" s="3" t="str">
        <f>"第"&amp;AH686&amp;"項"</f>
        <v>第1項</v>
      </c>
      <c r="AN686" s="3" t="str">
        <f>"第"&amp;NUMBERSTRING(AI686,1)&amp;"号"</f>
        <v>第一号</v>
      </c>
      <c r="AO686" s="35"/>
      <c r="AP686" s="35">
        <f t="shared" ref="AP686:AP688" si="205">COUNTIF(AA686,"*の*")</f>
        <v>0</v>
      </c>
      <c r="AQ686" s="35" t="str">
        <f t="shared" ref="AQ686:AQ688" si="206">IF(AI686="","号なし","")</f>
        <v/>
      </c>
      <c r="AR686" s="35" t="str">
        <f t="shared" ref="AR686:AR688" si="207">IF(AH686="","項なし","")</f>
        <v/>
      </c>
      <c r="AS686" s="35" t="str">
        <f t="shared" ref="AS686:AS688" si="208">IF(AG686="","条なし","")</f>
        <v/>
      </c>
    </row>
    <row r="687" spans="1:45" s="3" customFormat="1" x14ac:dyDescent="0.2">
      <c r="A687" s="11" t="s">
        <v>1272</v>
      </c>
      <c r="B687" s="11" t="s">
        <v>1</v>
      </c>
      <c r="C687" s="41" t="str">
        <f>"貨物等省令 "&amp;AL687&amp;AM687&amp;AN687&amp;" "&amp;AJ687</f>
        <v>貨物等省令 第5条第1項第一号 -ハ-2</v>
      </c>
      <c r="D687" s="11" t="s">
        <v>6</v>
      </c>
      <c r="E687" s="11" t="s">
        <v>3</v>
      </c>
      <c r="F687" s="6"/>
      <c r="G687" s="6"/>
      <c r="AA687" s="42" t="str">
        <f>A687&amp;"-"</f>
        <v>5-1-1-ハ-2-</v>
      </c>
      <c r="AB687" s="42"/>
      <c r="AC687" s="42">
        <f t="shared" si="203"/>
        <v>2</v>
      </c>
      <c r="AD687" s="42">
        <f t="shared" si="203"/>
        <v>4</v>
      </c>
      <c r="AE687" s="42">
        <f t="shared" si="203"/>
        <v>6</v>
      </c>
      <c r="AG687" s="3" t="str">
        <f t="shared" si="204"/>
        <v>5</v>
      </c>
      <c r="AH687" s="3" t="str">
        <f t="shared" si="204"/>
        <v>1</v>
      </c>
      <c r="AI687" s="3" t="str">
        <f t="shared" si="204"/>
        <v>1</v>
      </c>
      <c r="AJ687" s="3" t="str">
        <f>IF(ISERROR(MID($A687,AE687,100)),"",MID($A687,AE687,100))</f>
        <v>-ハ-2</v>
      </c>
      <c r="AL687" s="3" t="str">
        <f>"第"&amp;AG687&amp;"条"</f>
        <v>第5条</v>
      </c>
      <c r="AM687" s="3" t="str">
        <f>"第"&amp;AH687&amp;"項"</f>
        <v>第1項</v>
      </c>
      <c r="AN687" s="3" t="str">
        <f>"第"&amp;NUMBERSTRING(AI687,1)&amp;"号"</f>
        <v>第一号</v>
      </c>
      <c r="AO687" s="35"/>
      <c r="AP687" s="35">
        <f t="shared" si="205"/>
        <v>0</v>
      </c>
      <c r="AQ687" s="35" t="str">
        <f t="shared" si="206"/>
        <v/>
      </c>
      <c r="AR687" s="35" t="str">
        <f t="shared" si="207"/>
        <v/>
      </c>
      <c r="AS687" s="35" t="str">
        <f t="shared" si="208"/>
        <v/>
      </c>
    </row>
    <row r="688" spans="1:45" s="3" customFormat="1" x14ac:dyDescent="0.2">
      <c r="A688" s="11" t="s">
        <v>1273</v>
      </c>
      <c r="B688" s="11" t="s">
        <v>1</v>
      </c>
      <c r="C688" s="41" t="str">
        <f>"貨物等省令 "&amp;AL688&amp;AM688&amp;AN688&amp;" "&amp;AJ688</f>
        <v>貨物等省令 第5条第1項第一号 -ハ-3</v>
      </c>
      <c r="D688" s="11" t="s">
        <v>6</v>
      </c>
      <c r="E688" s="11" t="s">
        <v>3</v>
      </c>
      <c r="F688" s="6"/>
      <c r="G688" s="6"/>
      <c r="AA688" s="42" t="str">
        <f>A688&amp;"-"</f>
        <v>5-1-1-ハ-3-</v>
      </c>
      <c r="AB688" s="42"/>
      <c r="AC688" s="42">
        <f t="shared" si="203"/>
        <v>2</v>
      </c>
      <c r="AD688" s="42">
        <f t="shared" si="203"/>
        <v>4</v>
      </c>
      <c r="AE688" s="42">
        <f t="shared" si="203"/>
        <v>6</v>
      </c>
      <c r="AG688" s="3" t="str">
        <f t="shared" si="204"/>
        <v>5</v>
      </c>
      <c r="AH688" s="3" t="str">
        <f t="shared" si="204"/>
        <v>1</v>
      </c>
      <c r="AI688" s="3" t="str">
        <f t="shared" si="204"/>
        <v>1</v>
      </c>
      <c r="AJ688" s="3" t="str">
        <f>IF(ISERROR(MID($A688,AE688,100)),"",MID($A688,AE688,100))</f>
        <v>-ハ-3</v>
      </c>
      <c r="AL688" s="3" t="str">
        <f>"第"&amp;AG688&amp;"条"</f>
        <v>第5条</v>
      </c>
      <c r="AM688" s="3" t="str">
        <f>"第"&amp;AH688&amp;"項"</f>
        <v>第1項</v>
      </c>
      <c r="AN688" s="3" t="str">
        <f>"第"&amp;NUMBERSTRING(AI688,1)&amp;"号"</f>
        <v>第一号</v>
      </c>
      <c r="AO688" s="35"/>
      <c r="AP688" s="35">
        <f t="shared" si="205"/>
        <v>0</v>
      </c>
      <c r="AQ688" s="35" t="str">
        <f t="shared" si="206"/>
        <v/>
      </c>
      <c r="AR688" s="35" t="str">
        <f t="shared" si="207"/>
        <v/>
      </c>
      <c r="AS688" s="35" t="str">
        <f t="shared" si="208"/>
        <v/>
      </c>
    </row>
    <row r="689" spans="1:45" s="3" customFormat="1" x14ac:dyDescent="0.2">
      <c r="A689" s="11" t="s">
        <v>1281</v>
      </c>
      <c r="B689" s="11" t="s">
        <v>1</v>
      </c>
      <c r="C689" s="6"/>
      <c r="D689" s="11" t="s">
        <v>2</v>
      </c>
      <c r="E689" s="11" t="s">
        <v>3</v>
      </c>
      <c r="F689" s="6"/>
      <c r="G689" s="6"/>
      <c r="AA689" s="40"/>
      <c r="AB689" s="40"/>
      <c r="AC689" s="40"/>
      <c r="AD689" s="40"/>
      <c r="AE689" s="40"/>
    </row>
    <row r="690" spans="1:45" s="3" customFormat="1" x14ac:dyDescent="0.2">
      <c r="A690" s="11" t="s">
        <v>1282</v>
      </c>
      <c r="B690" s="11" t="s">
        <v>1</v>
      </c>
      <c r="C690" s="41" t="str">
        <f>"貨物等省令 "&amp;AL690&amp;AM690&amp;AN690&amp;" "&amp;AJ690</f>
        <v>貨物等省令 第5条第1項第二号 -イ-2</v>
      </c>
      <c r="D690" s="11" t="s">
        <v>6</v>
      </c>
      <c r="E690" s="11" t="s">
        <v>3</v>
      </c>
      <c r="F690" s="6"/>
      <c r="G690" s="6"/>
      <c r="AA690" s="42" t="str">
        <f>A690&amp;"-"</f>
        <v>5-1-2-イ-2-</v>
      </c>
      <c r="AB690" s="42"/>
      <c r="AC690" s="42">
        <f t="shared" ref="AC690:AE691" si="209">IF(ISERROR(SEARCH("-",$AA690,AB690+1)),"",SEARCH("-",$AA690,AB690+1))</f>
        <v>2</v>
      </c>
      <c r="AD690" s="42">
        <f t="shared" si="209"/>
        <v>4</v>
      </c>
      <c r="AE690" s="42">
        <f t="shared" si="209"/>
        <v>6</v>
      </c>
      <c r="AG690" s="3" t="str">
        <f t="shared" ref="AG690:AI691" si="210">IF(ISERROR(MID($AA690,AB690+1,AC690-AB690-1)),"",MID($AA690,AB690+1,AC690-AB690-1))</f>
        <v>5</v>
      </c>
      <c r="AH690" s="3" t="str">
        <f t="shared" si="210"/>
        <v>1</v>
      </c>
      <c r="AI690" s="3" t="str">
        <f t="shared" si="210"/>
        <v>2</v>
      </c>
      <c r="AJ690" s="3" t="str">
        <f>IF(ISERROR(MID($A690,AE690,100)),"",MID($A690,AE690,100))</f>
        <v>-イ-2</v>
      </c>
      <c r="AL690" s="3" t="str">
        <f>"第"&amp;AG690&amp;"条"</f>
        <v>第5条</v>
      </c>
      <c r="AM690" s="3" t="str">
        <f>"第"&amp;AH690&amp;"項"</f>
        <v>第1項</v>
      </c>
      <c r="AN690" s="3" t="str">
        <f>"第"&amp;NUMBERSTRING(AI690,1)&amp;"号"</f>
        <v>第二号</v>
      </c>
      <c r="AO690" s="35"/>
      <c r="AP690" s="35">
        <f t="shared" ref="AP690:AP691" si="211">COUNTIF(AA690,"*の*")</f>
        <v>0</v>
      </c>
      <c r="AQ690" s="35" t="str">
        <f t="shared" ref="AQ690:AQ691" si="212">IF(AI690="","号なし","")</f>
        <v/>
      </c>
      <c r="AR690" s="35" t="str">
        <f t="shared" ref="AR690:AR691" si="213">IF(AH690="","項なし","")</f>
        <v/>
      </c>
      <c r="AS690" s="35" t="str">
        <f t="shared" ref="AS690:AS691" si="214">IF(AG690="","条なし","")</f>
        <v/>
      </c>
    </row>
    <row r="691" spans="1:45" s="3" customFormat="1" x14ac:dyDescent="0.2">
      <c r="A691" s="11" t="s">
        <v>1292</v>
      </c>
      <c r="B691" s="11" t="s">
        <v>1</v>
      </c>
      <c r="C691" s="41" t="str">
        <f>"貨物等省令 "&amp;AL691&amp;AM691&amp;AN691&amp;" "&amp;AJ691</f>
        <v>貨物等省令 第5条第1項第二号 -ロ-1</v>
      </c>
      <c r="D691" s="11" t="s">
        <v>6</v>
      </c>
      <c r="E691" s="11" t="s">
        <v>1293</v>
      </c>
      <c r="F691" s="6"/>
      <c r="G691" s="6"/>
      <c r="AA691" s="42" t="str">
        <f>A691&amp;"-"</f>
        <v>5-1-2-ロ-1-</v>
      </c>
      <c r="AB691" s="42"/>
      <c r="AC691" s="42">
        <f t="shared" si="209"/>
        <v>2</v>
      </c>
      <c r="AD691" s="42">
        <f t="shared" si="209"/>
        <v>4</v>
      </c>
      <c r="AE691" s="42">
        <f t="shared" si="209"/>
        <v>6</v>
      </c>
      <c r="AG691" s="3" t="str">
        <f t="shared" si="210"/>
        <v>5</v>
      </c>
      <c r="AH691" s="3" t="str">
        <f t="shared" si="210"/>
        <v>1</v>
      </c>
      <c r="AI691" s="3" t="str">
        <f t="shared" si="210"/>
        <v>2</v>
      </c>
      <c r="AJ691" s="3" t="str">
        <f>IF(ISERROR(MID($A691,AE691,100)),"",MID($A691,AE691,100))</f>
        <v>-ロ-1</v>
      </c>
      <c r="AL691" s="3" t="str">
        <f>"第"&amp;AG691&amp;"条"</f>
        <v>第5条</v>
      </c>
      <c r="AM691" s="3" t="str">
        <f>"第"&amp;AH691&amp;"項"</f>
        <v>第1項</v>
      </c>
      <c r="AN691" s="3" t="str">
        <f>"第"&amp;NUMBERSTRING(AI691,1)&amp;"号"</f>
        <v>第二号</v>
      </c>
      <c r="AO691" s="35"/>
      <c r="AP691" s="35">
        <f t="shared" si="211"/>
        <v>0</v>
      </c>
      <c r="AQ691" s="35" t="str">
        <f t="shared" si="212"/>
        <v/>
      </c>
      <c r="AR691" s="35" t="str">
        <f t="shared" si="213"/>
        <v/>
      </c>
      <c r="AS691" s="35" t="str">
        <f t="shared" si="214"/>
        <v/>
      </c>
    </row>
    <row r="692" spans="1:45" s="3" customFormat="1" x14ac:dyDescent="0.2">
      <c r="A692" s="11" t="s">
        <v>1294</v>
      </c>
      <c r="B692" s="11" t="s">
        <v>1</v>
      </c>
      <c r="C692" s="6"/>
      <c r="D692" s="11" t="s">
        <v>2</v>
      </c>
      <c r="E692" s="11" t="s">
        <v>3</v>
      </c>
      <c r="F692" s="6"/>
      <c r="G692" s="6"/>
      <c r="AA692" s="40"/>
      <c r="AB692" s="40"/>
      <c r="AC692" s="40"/>
      <c r="AD692" s="40"/>
      <c r="AE692" s="40"/>
    </row>
    <row r="693" spans="1:45" s="3" customFormat="1" x14ac:dyDescent="0.2">
      <c r="A693" s="11" t="s">
        <v>1295</v>
      </c>
      <c r="B693" s="11" t="s">
        <v>1</v>
      </c>
      <c r="C693" s="6"/>
      <c r="D693" s="11" t="s">
        <v>2</v>
      </c>
      <c r="E693" s="11" t="s">
        <v>3</v>
      </c>
      <c r="F693" s="6"/>
      <c r="G693" s="6"/>
      <c r="AA693" s="40"/>
      <c r="AB693" s="40"/>
      <c r="AC693" s="40"/>
      <c r="AD693" s="40"/>
      <c r="AE693" s="40"/>
    </row>
    <row r="694" spans="1:45" s="3" customFormat="1" x14ac:dyDescent="0.2">
      <c r="A694" s="11" t="s">
        <v>1296</v>
      </c>
      <c r="B694" s="11" t="s">
        <v>1</v>
      </c>
      <c r="C694" s="41" t="str">
        <f t="shared" ref="C694:C734" si="215">"貨物等省令 "&amp;AL694&amp;AM694&amp;AN694&amp;" "&amp;AJ694</f>
        <v>貨物等省令 第5条第1項第二号 -ロ-2</v>
      </c>
      <c r="D694" s="11" t="s">
        <v>6</v>
      </c>
      <c r="E694" s="11" t="s">
        <v>3</v>
      </c>
      <c r="F694" s="6"/>
      <c r="G694" s="6"/>
      <c r="AA694" s="42" t="str">
        <f t="shared" ref="AA694:AA734" si="216">A694&amp;"-"</f>
        <v>5-1-2-ロ-2-</v>
      </c>
      <c r="AB694" s="42"/>
      <c r="AC694" s="42">
        <f t="shared" ref="AC694:AE713" si="217">IF(ISERROR(SEARCH("-",$AA694,AB694+1)),"",SEARCH("-",$AA694,AB694+1))</f>
        <v>2</v>
      </c>
      <c r="AD694" s="42">
        <f t="shared" si="217"/>
        <v>4</v>
      </c>
      <c r="AE694" s="42">
        <f t="shared" si="217"/>
        <v>6</v>
      </c>
      <c r="AG694" s="3" t="str">
        <f t="shared" ref="AG694:AG734" si="218">IF(ISERROR(MID($AA694,AB694+1,AC694-AB694-1)),"",MID($AA694,AB694+1,AC694-AB694-1))</f>
        <v>5</v>
      </c>
      <c r="AH694" s="3" t="str">
        <f t="shared" ref="AH694:AH734" si="219">IF(ISERROR(MID($AA694,AC694+1,AD694-AC694-1)),"",MID($AA694,AC694+1,AD694-AC694-1))</f>
        <v>1</v>
      </c>
      <c r="AI694" s="3" t="str">
        <f t="shared" ref="AI694:AI734" si="220">IF(ISERROR(MID($AA694,AD694+1,AE694-AD694-1)),"",MID($AA694,AD694+1,AE694-AD694-1))</f>
        <v>2</v>
      </c>
      <c r="AJ694" s="3" t="str">
        <f t="shared" ref="AJ694:AJ734" si="221">IF(ISERROR(MID($A694,AE694,100)),"",MID($A694,AE694,100))</f>
        <v>-ロ-2</v>
      </c>
      <c r="AL694" s="3" t="str">
        <f t="shared" ref="AL694:AL734" si="222">"第"&amp;AG694&amp;"条"</f>
        <v>第5条</v>
      </c>
      <c r="AM694" s="3" t="str">
        <f t="shared" ref="AM694:AM734" si="223">"第"&amp;AH694&amp;"項"</f>
        <v>第1項</v>
      </c>
      <c r="AN694" s="3" t="str">
        <f t="shared" ref="AN694:AN734" si="224">"第"&amp;NUMBERSTRING(AI694,1)&amp;"号"</f>
        <v>第二号</v>
      </c>
      <c r="AO694" s="35"/>
      <c r="AP694" s="35">
        <f t="shared" ref="AP694:AP734" si="225">COUNTIF(AA694,"*の*")</f>
        <v>0</v>
      </c>
      <c r="AQ694" s="35" t="str">
        <f t="shared" ref="AQ694:AQ734" si="226">IF(AI694="","号なし","")</f>
        <v/>
      </c>
      <c r="AR694" s="35" t="str">
        <f t="shared" ref="AR694:AR734" si="227">IF(AH694="","項なし","")</f>
        <v/>
      </c>
      <c r="AS694" s="35" t="str">
        <f t="shared" ref="AS694:AS734" si="228">IF(AG694="","条なし","")</f>
        <v/>
      </c>
    </row>
    <row r="695" spans="1:45" s="3" customFormat="1" x14ac:dyDescent="0.2">
      <c r="A695" s="11" t="s">
        <v>1297</v>
      </c>
      <c r="B695" s="11" t="s">
        <v>1</v>
      </c>
      <c r="C695" s="41" t="str">
        <f t="shared" si="215"/>
        <v>貨物等省令 第5条第1項第二号 -ロ-2-1</v>
      </c>
      <c r="D695" s="11" t="s">
        <v>2342</v>
      </c>
      <c r="E695" s="11" t="s">
        <v>3</v>
      </c>
      <c r="F695" s="6"/>
      <c r="G695" s="6"/>
      <c r="AA695" s="42" t="str">
        <f t="shared" si="216"/>
        <v>5-1-2-ロ-2-1-</v>
      </c>
      <c r="AB695" s="42"/>
      <c r="AC695" s="42">
        <f t="shared" si="217"/>
        <v>2</v>
      </c>
      <c r="AD695" s="42">
        <f t="shared" si="217"/>
        <v>4</v>
      </c>
      <c r="AE695" s="42">
        <f t="shared" si="217"/>
        <v>6</v>
      </c>
      <c r="AG695" s="3" t="str">
        <f t="shared" si="218"/>
        <v>5</v>
      </c>
      <c r="AH695" s="3" t="str">
        <f t="shared" si="219"/>
        <v>1</v>
      </c>
      <c r="AI695" s="3" t="str">
        <f t="shared" si="220"/>
        <v>2</v>
      </c>
      <c r="AJ695" s="3" t="str">
        <f t="shared" si="221"/>
        <v>-ロ-2-1</v>
      </c>
      <c r="AL695" s="3" t="str">
        <f t="shared" si="222"/>
        <v>第5条</v>
      </c>
      <c r="AM695" s="3" t="str">
        <f t="shared" si="223"/>
        <v>第1項</v>
      </c>
      <c r="AN695" s="3" t="str">
        <f t="shared" si="224"/>
        <v>第二号</v>
      </c>
      <c r="AO695" s="35"/>
      <c r="AP695" s="35">
        <f t="shared" si="225"/>
        <v>0</v>
      </c>
      <c r="AQ695" s="35" t="str">
        <f t="shared" si="226"/>
        <v/>
      </c>
      <c r="AR695" s="35" t="str">
        <f t="shared" si="227"/>
        <v/>
      </c>
      <c r="AS695" s="35" t="str">
        <f t="shared" si="228"/>
        <v/>
      </c>
    </row>
    <row r="696" spans="1:45" s="3" customFormat="1" x14ac:dyDescent="0.2">
      <c r="A696" s="11" t="s">
        <v>1298</v>
      </c>
      <c r="B696" s="11" t="s">
        <v>1</v>
      </c>
      <c r="C696" s="41" t="str">
        <f t="shared" si="215"/>
        <v>貨物等省令 第5条第1項第二号 -ロ-2-2</v>
      </c>
      <c r="D696" s="11" t="s">
        <v>2342</v>
      </c>
      <c r="E696" s="11" t="s">
        <v>3</v>
      </c>
      <c r="F696" s="6"/>
      <c r="G696" s="6"/>
      <c r="AA696" s="42" t="str">
        <f t="shared" si="216"/>
        <v>5-1-2-ロ-2-2-</v>
      </c>
      <c r="AB696" s="42"/>
      <c r="AC696" s="42">
        <f t="shared" si="217"/>
        <v>2</v>
      </c>
      <c r="AD696" s="42">
        <f t="shared" si="217"/>
        <v>4</v>
      </c>
      <c r="AE696" s="42">
        <f t="shared" si="217"/>
        <v>6</v>
      </c>
      <c r="AG696" s="3" t="str">
        <f t="shared" si="218"/>
        <v>5</v>
      </c>
      <c r="AH696" s="3" t="str">
        <f t="shared" si="219"/>
        <v>1</v>
      </c>
      <c r="AI696" s="3" t="str">
        <f t="shared" si="220"/>
        <v>2</v>
      </c>
      <c r="AJ696" s="3" t="str">
        <f t="shared" si="221"/>
        <v>-ロ-2-2</v>
      </c>
      <c r="AL696" s="3" t="str">
        <f t="shared" si="222"/>
        <v>第5条</v>
      </c>
      <c r="AM696" s="3" t="str">
        <f t="shared" si="223"/>
        <v>第1項</v>
      </c>
      <c r="AN696" s="3" t="str">
        <f t="shared" si="224"/>
        <v>第二号</v>
      </c>
      <c r="AO696" s="35"/>
      <c r="AP696" s="35">
        <f t="shared" si="225"/>
        <v>0</v>
      </c>
      <c r="AQ696" s="35" t="str">
        <f t="shared" si="226"/>
        <v/>
      </c>
      <c r="AR696" s="35" t="str">
        <f t="shared" si="227"/>
        <v/>
      </c>
      <c r="AS696" s="35" t="str">
        <f t="shared" si="228"/>
        <v/>
      </c>
    </row>
    <row r="697" spans="1:45" s="3" customFormat="1" x14ac:dyDescent="0.2">
      <c r="A697" s="11" t="s">
        <v>2346</v>
      </c>
      <c r="B697" s="11" t="s">
        <v>2343</v>
      </c>
      <c r="C697" s="41" t="str">
        <f t="shared" si="215"/>
        <v>貨物等省令 第5条第1項第二号 -ロ-2-3</v>
      </c>
      <c r="D697" s="11" t="s">
        <v>2342</v>
      </c>
      <c r="E697" s="11"/>
      <c r="F697" s="6"/>
      <c r="G697" s="6"/>
      <c r="AA697" s="42" t="str">
        <f t="shared" si="216"/>
        <v>5-1-2-ロ-2-3-</v>
      </c>
      <c r="AB697" s="42"/>
      <c r="AC697" s="42">
        <f t="shared" si="217"/>
        <v>2</v>
      </c>
      <c r="AD697" s="42">
        <f t="shared" si="217"/>
        <v>4</v>
      </c>
      <c r="AE697" s="42">
        <f t="shared" si="217"/>
        <v>6</v>
      </c>
      <c r="AG697" s="3" t="str">
        <f t="shared" si="218"/>
        <v>5</v>
      </c>
      <c r="AH697" s="3" t="str">
        <f t="shared" si="219"/>
        <v>1</v>
      </c>
      <c r="AI697" s="3" t="str">
        <f t="shared" si="220"/>
        <v>2</v>
      </c>
      <c r="AJ697" s="3" t="str">
        <f t="shared" si="221"/>
        <v>-ロ-2-3</v>
      </c>
      <c r="AL697" s="3" t="str">
        <f t="shared" si="222"/>
        <v>第5条</v>
      </c>
      <c r="AM697" s="3" t="str">
        <f t="shared" si="223"/>
        <v>第1項</v>
      </c>
      <c r="AN697" s="3" t="str">
        <f t="shared" si="224"/>
        <v>第二号</v>
      </c>
      <c r="AO697" s="35"/>
      <c r="AP697" s="35">
        <f t="shared" si="225"/>
        <v>0</v>
      </c>
      <c r="AQ697" s="35" t="str">
        <f t="shared" si="226"/>
        <v/>
      </c>
      <c r="AR697" s="35" t="str">
        <f t="shared" si="227"/>
        <v/>
      </c>
      <c r="AS697" s="35" t="str">
        <f t="shared" si="228"/>
        <v/>
      </c>
    </row>
    <row r="698" spans="1:45" s="3" customFormat="1" x14ac:dyDescent="0.2">
      <c r="A698" s="11" t="s">
        <v>2345</v>
      </c>
      <c r="B698" s="11" t="s">
        <v>2343</v>
      </c>
      <c r="C698" s="41" t="str">
        <f t="shared" si="215"/>
        <v>貨物等省令 第5条第1項第二号 -ロ-2-4</v>
      </c>
      <c r="D698" s="11" t="s">
        <v>2342</v>
      </c>
      <c r="E698" s="11"/>
      <c r="F698" s="6"/>
      <c r="G698" s="6"/>
      <c r="AA698" s="42" t="str">
        <f t="shared" si="216"/>
        <v>5-1-2-ロ-2-4-</v>
      </c>
      <c r="AB698" s="42"/>
      <c r="AC698" s="42">
        <f t="shared" si="217"/>
        <v>2</v>
      </c>
      <c r="AD698" s="42">
        <f t="shared" si="217"/>
        <v>4</v>
      </c>
      <c r="AE698" s="42">
        <f t="shared" si="217"/>
        <v>6</v>
      </c>
      <c r="AG698" s="3" t="str">
        <f t="shared" si="218"/>
        <v>5</v>
      </c>
      <c r="AH698" s="3" t="str">
        <f t="shared" si="219"/>
        <v>1</v>
      </c>
      <c r="AI698" s="3" t="str">
        <f t="shared" si="220"/>
        <v>2</v>
      </c>
      <c r="AJ698" s="3" t="str">
        <f t="shared" si="221"/>
        <v>-ロ-2-4</v>
      </c>
      <c r="AL698" s="3" t="str">
        <f t="shared" si="222"/>
        <v>第5条</v>
      </c>
      <c r="AM698" s="3" t="str">
        <f t="shared" si="223"/>
        <v>第1項</v>
      </c>
      <c r="AN698" s="3" t="str">
        <f t="shared" si="224"/>
        <v>第二号</v>
      </c>
      <c r="AO698" s="35"/>
      <c r="AP698" s="35">
        <f t="shared" si="225"/>
        <v>0</v>
      </c>
      <c r="AQ698" s="35" t="str">
        <f t="shared" si="226"/>
        <v/>
      </c>
      <c r="AR698" s="35" t="str">
        <f t="shared" si="227"/>
        <v/>
      </c>
      <c r="AS698" s="35" t="str">
        <f t="shared" si="228"/>
        <v/>
      </c>
    </row>
    <row r="699" spans="1:45" s="3" customFormat="1" x14ac:dyDescent="0.2">
      <c r="A699" s="11" t="s">
        <v>1299</v>
      </c>
      <c r="B699" s="11" t="s">
        <v>1</v>
      </c>
      <c r="C699" s="41" t="str">
        <f t="shared" si="215"/>
        <v>貨物等省令 第5条第1項第二号 -ロ-3</v>
      </c>
      <c r="D699" s="11" t="s">
        <v>6</v>
      </c>
      <c r="E699" s="11" t="s">
        <v>3</v>
      </c>
      <c r="F699" s="6"/>
      <c r="G699" s="6"/>
      <c r="AA699" s="42" t="str">
        <f t="shared" si="216"/>
        <v>5-1-2-ロ-3-</v>
      </c>
      <c r="AB699" s="42"/>
      <c r="AC699" s="42">
        <f t="shared" si="217"/>
        <v>2</v>
      </c>
      <c r="AD699" s="42">
        <f t="shared" si="217"/>
        <v>4</v>
      </c>
      <c r="AE699" s="42">
        <f t="shared" si="217"/>
        <v>6</v>
      </c>
      <c r="AG699" s="3" t="str">
        <f t="shared" si="218"/>
        <v>5</v>
      </c>
      <c r="AH699" s="3" t="str">
        <f t="shared" si="219"/>
        <v>1</v>
      </c>
      <c r="AI699" s="3" t="str">
        <f t="shared" si="220"/>
        <v>2</v>
      </c>
      <c r="AJ699" s="3" t="str">
        <f t="shared" si="221"/>
        <v>-ロ-3</v>
      </c>
      <c r="AL699" s="3" t="str">
        <f t="shared" si="222"/>
        <v>第5条</v>
      </c>
      <c r="AM699" s="3" t="str">
        <f t="shared" si="223"/>
        <v>第1項</v>
      </c>
      <c r="AN699" s="3" t="str">
        <f t="shared" si="224"/>
        <v>第二号</v>
      </c>
      <c r="AO699" s="35"/>
      <c r="AP699" s="35">
        <f t="shared" si="225"/>
        <v>0</v>
      </c>
      <c r="AQ699" s="35" t="str">
        <f t="shared" si="226"/>
        <v/>
      </c>
      <c r="AR699" s="35" t="str">
        <f t="shared" si="227"/>
        <v/>
      </c>
      <c r="AS699" s="35" t="str">
        <f t="shared" si="228"/>
        <v/>
      </c>
    </row>
    <row r="700" spans="1:45" s="3" customFormat="1" x14ac:dyDescent="0.2">
      <c r="A700" s="11" t="s">
        <v>1300</v>
      </c>
      <c r="B700" s="11" t="s">
        <v>1</v>
      </c>
      <c r="C700" s="41" t="str">
        <f t="shared" si="215"/>
        <v>貨物等省令 第5条第1項第二号 -ロ-4</v>
      </c>
      <c r="D700" s="11" t="s">
        <v>6</v>
      </c>
      <c r="E700" s="11" t="s">
        <v>3</v>
      </c>
      <c r="F700" s="6"/>
      <c r="G700" s="6"/>
      <c r="AA700" s="42" t="str">
        <f t="shared" si="216"/>
        <v>5-1-2-ロ-4-</v>
      </c>
      <c r="AB700" s="42"/>
      <c r="AC700" s="42">
        <f t="shared" si="217"/>
        <v>2</v>
      </c>
      <c r="AD700" s="42">
        <f t="shared" si="217"/>
        <v>4</v>
      </c>
      <c r="AE700" s="42">
        <f t="shared" si="217"/>
        <v>6</v>
      </c>
      <c r="AG700" s="3" t="str">
        <f t="shared" si="218"/>
        <v>5</v>
      </c>
      <c r="AH700" s="3" t="str">
        <f t="shared" si="219"/>
        <v>1</v>
      </c>
      <c r="AI700" s="3" t="str">
        <f t="shared" si="220"/>
        <v>2</v>
      </c>
      <c r="AJ700" s="3" t="str">
        <f t="shared" si="221"/>
        <v>-ロ-4</v>
      </c>
      <c r="AL700" s="3" t="str">
        <f t="shared" si="222"/>
        <v>第5条</v>
      </c>
      <c r="AM700" s="3" t="str">
        <f t="shared" si="223"/>
        <v>第1項</v>
      </c>
      <c r="AN700" s="3" t="str">
        <f t="shared" si="224"/>
        <v>第二号</v>
      </c>
      <c r="AO700" s="35"/>
      <c r="AP700" s="35">
        <f t="shared" si="225"/>
        <v>0</v>
      </c>
      <c r="AQ700" s="35" t="str">
        <f t="shared" si="226"/>
        <v/>
      </c>
      <c r="AR700" s="35" t="str">
        <f t="shared" si="227"/>
        <v/>
      </c>
      <c r="AS700" s="35" t="str">
        <f t="shared" si="228"/>
        <v/>
      </c>
    </row>
    <row r="701" spans="1:45" s="3" customFormat="1" x14ac:dyDescent="0.2">
      <c r="A701" s="11" t="s">
        <v>1284</v>
      </c>
      <c r="B701" s="11" t="s">
        <v>1</v>
      </c>
      <c r="C701" s="41" t="str">
        <f t="shared" si="215"/>
        <v>貨物等省令 第5条第1項第二号 -ハ-1</v>
      </c>
      <c r="D701" s="11" t="s">
        <v>6</v>
      </c>
      <c r="E701" s="11" t="s">
        <v>3</v>
      </c>
      <c r="F701" s="6"/>
      <c r="G701" s="6"/>
      <c r="AA701" s="42" t="str">
        <f t="shared" si="216"/>
        <v>5-1-2-ハ-1-</v>
      </c>
      <c r="AB701" s="42"/>
      <c r="AC701" s="42">
        <f t="shared" si="217"/>
        <v>2</v>
      </c>
      <c r="AD701" s="42">
        <f t="shared" si="217"/>
        <v>4</v>
      </c>
      <c r="AE701" s="42">
        <f t="shared" si="217"/>
        <v>6</v>
      </c>
      <c r="AG701" s="3" t="str">
        <f t="shared" si="218"/>
        <v>5</v>
      </c>
      <c r="AH701" s="3" t="str">
        <f t="shared" si="219"/>
        <v>1</v>
      </c>
      <c r="AI701" s="3" t="str">
        <f t="shared" si="220"/>
        <v>2</v>
      </c>
      <c r="AJ701" s="3" t="str">
        <f t="shared" si="221"/>
        <v>-ハ-1</v>
      </c>
      <c r="AL701" s="3" t="str">
        <f t="shared" si="222"/>
        <v>第5条</v>
      </c>
      <c r="AM701" s="3" t="str">
        <f t="shared" si="223"/>
        <v>第1項</v>
      </c>
      <c r="AN701" s="3" t="str">
        <f t="shared" si="224"/>
        <v>第二号</v>
      </c>
      <c r="AO701" s="35"/>
      <c r="AP701" s="35">
        <f t="shared" si="225"/>
        <v>0</v>
      </c>
      <c r="AQ701" s="35" t="str">
        <f t="shared" si="226"/>
        <v/>
      </c>
      <c r="AR701" s="35" t="str">
        <f t="shared" si="227"/>
        <v/>
      </c>
      <c r="AS701" s="35" t="str">
        <f t="shared" si="228"/>
        <v/>
      </c>
    </row>
    <row r="702" spans="1:45" s="3" customFormat="1" x14ac:dyDescent="0.2">
      <c r="A702" s="11" t="s">
        <v>1285</v>
      </c>
      <c r="B702" s="11" t="s">
        <v>1</v>
      </c>
      <c r="C702" s="41" t="str">
        <f t="shared" si="215"/>
        <v>貨物等省令 第5条第1項第二号 -ハ-2</v>
      </c>
      <c r="D702" s="11" t="s">
        <v>6</v>
      </c>
      <c r="E702" s="11" t="s">
        <v>3</v>
      </c>
      <c r="F702" s="6"/>
      <c r="G702" s="6"/>
      <c r="AA702" s="42" t="str">
        <f t="shared" si="216"/>
        <v>5-1-2-ハ-2-</v>
      </c>
      <c r="AB702" s="42"/>
      <c r="AC702" s="42">
        <f t="shared" si="217"/>
        <v>2</v>
      </c>
      <c r="AD702" s="42">
        <f t="shared" si="217"/>
        <v>4</v>
      </c>
      <c r="AE702" s="42">
        <f t="shared" si="217"/>
        <v>6</v>
      </c>
      <c r="AG702" s="3" t="str">
        <f t="shared" si="218"/>
        <v>5</v>
      </c>
      <c r="AH702" s="3" t="str">
        <f t="shared" si="219"/>
        <v>1</v>
      </c>
      <c r="AI702" s="3" t="str">
        <f t="shared" si="220"/>
        <v>2</v>
      </c>
      <c r="AJ702" s="3" t="str">
        <f t="shared" si="221"/>
        <v>-ハ-2</v>
      </c>
      <c r="AL702" s="3" t="str">
        <f t="shared" si="222"/>
        <v>第5条</v>
      </c>
      <c r="AM702" s="3" t="str">
        <f t="shared" si="223"/>
        <v>第1項</v>
      </c>
      <c r="AN702" s="3" t="str">
        <f t="shared" si="224"/>
        <v>第二号</v>
      </c>
      <c r="AO702" s="35"/>
      <c r="AP702" s="35">
        <f t="shared" si="225"/>
        <v>0</v>
      </c>
      <c r="AQ702" s="35" t="str">
        <f t="shared" si="226"/>
        <v/>
      </c>
      <c r="AR702" s="35" t="str">
        <f t="shared" si="227"/>
        <v/>
      </c>
      <c r="AS702" s="35" t="str">
        <f t="shared" si="228"/>
        <v/>
      </c>
    </row>
    <row r="703" spans="1:45" s="3" customFormat="1" x14ac:dyDescent="0.2">
      <c r="A703" s="11" t="s">
        <v>1283</v>
      </c>
      <c r="B703" s="11" t="s">
        <v>1</v>
      </c>
      <c r="C703" s="41" t="str">
        <f t="shared" si="215"/>
        <v>貨物等省令 第5条第1項第二号 -ニ</v>
      </c>
      <c r="D703" s="11" t="s">
        <v>6</v>
      </c>
      <c r="E703" s="11" t="s">
        <v>3</v>
      </c>
      <c r="F703" s="6"/>
      <c r="G703" s="6"/>
      <c r="AA703" s="42" t="str">
        <f t="shared" si="216"/>
        <v>5-1-2-ニ-</v>
      </c>
      <c r="AB703" s="42"/>
      <c r="AC703" s="42">
        <f t="shared" si="217"/>
        <v>2</v>
      </c>
      <c r="AD703" s="42">
        <f t="shared" si="217"/>
        <v>4</v>
      </c>
      <c r="AE703" s="42">
        <f t="shared" si="217"/>
        <v>6</v>
      </c>
      <c r="AG703" s="3" t="str">
        <f t="shared" si="218"/>
        <v>5</v>
      </c>
      <c r="AH703" s="3" t="str">
        <f t="shared" si="219"/>
        <v>1</v>
      </c>
      <c r="AI703" s="3" t="str">
        <f t="shared" si="220"/>
        <v>2</v>
      </c>
      <c r="AJ703" s="3" t="str">
        <f t="shared" si="221"/>
        <v>-ニ</v>
      </c>
      <c r="AL703" s="3" t="str">
        <f t="shared" si="222"/>
        <v>第5条</v>
      </c>
      <c r="AM703" s="3" t="str">
        <f t="shared" si="223"/>
        <v>第1項</v>
      </c>
      <c r="AN703" s="3" t="str">
        <f t="shared" si="224"/>
        <v>第二号</v>
      </c>
      <c r="AO703" s="35"/>
      <c r="AP703" s="35">
        <f t="shared" si="225"/>
        <v>0</v>
      </c>
      <c r="AQ703" s="35" t="str">
        <f t="shared" si="226"/>
        <v/>
      </c>
      <c r="AR703" s="35" t="str">
        <f t="shared" si="227"/>
        <v/>
      </c>
      <c r="AS703" s="35" t="str">
        <f t="shared" si="228"/>
        <v/>
      </c>
    </row>
    <row r="704" spans="1:45" s="3" customFormat="1" x14ac:dyDescent="0.2">
      <c r="A704" s="11" t="s">
        <v>1291</v>
      </c>
      <c r="B704" s="11" t="s">
        <v>1</v>
      </c>
      <c r="C704" s="41" t="str">
        <f t="shared" si="215"/>
        <v>貨物等省令 第5条第1項第二号 -ホ</v>
      </c>
      <c r="D704" s="11" t="s">
        <v>6</v>
      </c>
      <c r="E704" s="11" t="s">
        <v>3</v>
      </c>
      <c r="F704" s="6"/>
      <c r="G704" s="6"/>
      <c r="AA704" s="42" t="str">
        <f t="shared" si="216"/>
        <v>5-1-2-ホ-</v>
      </c>
      <c r="AB704" s="42"/>
      <c r="AC704" s="42">
        <f t="shared" si="217"/>
        <v>2</v>
      </c>
      <c r="AD704" s="42">
        <f t="shared" si="217"/>
        <v>4</v>
      </c>
      <c r="AE704" s="42">
        <f t="shared" si="217"/>
        <v>6</v>
      </c>
      <c r="AG704" s="3" t="str">
        <f t="shared" si="218"/>
        <v>5</v>
      </c>
      <c r="AH704" s="3" t="str">
        <f t="shared" si="219"/>
        <v>1</v>
      </c>
      <c r="AI704" s="3" t="str">
        <f t="shared" si="220"/>
        <v>2</v>
      </c>
      <c r="AJ704" s="3" t="str">
        <f t="shared" si="221"/>
        <v>-ホ</v>
      </c>
      <c r="AL704" s="3" t="str">
        <f t="shared" si="222"/>
        <v>第5条</v>
      </c>
      <c r="AM704" s="3" t="str">
        <f t="shared" si="223"/>
        <v>第1項</v>
      </c>
      <c r="AN704" s="3" t="str">
        <f t="shared" si="224"/>
        <v>第二号</v>
      </c>
      <c r="AO704" s="35"/>
      <c r="AP704" s="35">
        <f t="shared" si="225"/>
        <v>0</v>
      </c>
      <c r="AQ704" s="35" t="str">
        <f t="shared" si="226"/>
        <v/>
      </c>
      <c r="AR704" s="35" t="str">
        <f t="shared" si="227"/>
        <v/>
      </c>
      <c r="AS704" s="35" t="str">
        <f t="shared" si="228"/>
        <v/>
      </c>
    </row>
    <row r="705" spans="1:45" s="3" customFormat="1" x14ac:dyDescent="0.2">
      <c r="A705" s="11" t="s">
        <v>1286</v>
      </c>
      <c r="B705" s="11" t="s">
        <v>1</v>
      </c>
      <c r="C705" s="41" t="str">
        <f t="shared" si="215"/>
        <v>貨物等省令 第5条第1項第二号 -ヘ-1</v>
      </c>
      <c r="D705" s="11" t="s">
        <v>6</v>
      </c>
      <c r="E705" s="11" t="s">
        <v>3</v>
      </c>
      <c r="F705" s="6"/>
      <c r="G705" s="6"/>
      <c r="AA705" s="42" t="str">
        <f t="shared" si="216"/>
        <v>5-1-2-ヘ-1-</v>
      </c>
      <c r="AB705" s="42"/>
      <c r="AC705" s="42">
        <f t="shared" si="217"/>
        <v>2</v>
      </c>
      <c r="AD705" s="42">
        <f t="shared" si="217"/>
        <v>4</v>
      </c>
      <c r="AE705" s="42">
        <f t="shared" si="217"/>
        <v>6</v>
      </c>
      <c r="AG705" s="3" t="str">
        <f t="shared" si="218"/>
        <v>5</v>
      </c>
      <c r="AH705" s="3" t="str">
        <f t="shared" si="219"/>
        <v>1</v>
      </c>
      <c r="AI705" s="3" t="str">
        <f t="shared" si="220"/>
        <v>2</v>
      </c>
      <c r="AJ705" s="3" t="str">
        <f t="shared" si="221"/>
        <v>-ヘ-1</v>
      </c>
      <c r="AL705" s="3" t="str">
        <f t="shared" si="222"/>
        <v>第5条</v>
      </c>
      <c r="AM705" s="3" t="str">
        <f t="shared" si="223"/>
        <v>第1項</v>
      </c>
      <c r="AN705" s="3" t="str">
        <f t="shared" si="224"/>
        <v>第二号</v>
      </c>
      <c r="AO705" s="35"/>
      <c r="AP705" s="35">
        <f t="shared" si="225"/>
        <v>0</v>
      </c>
      <c r="AQ705" s="35" t="str">
        <f t="shared" si="226"/>
        <v/>
      </c>
      <c r="AR705" s="35" t="str">
        <f t="shared" si="227"/>
        <v/>
      </c>
      <c r="AS705" s="35" t="str">
        <f t="shared" si="228"/>
        <v/>
      </c>
    </row>
    <row r="706" spans="1:45" s="3" customFormat="1" x14ac:dyDescent="0.2">
      <c r="A706" s="11" t="s">
        <v>1287</v>
      </c>
      <c r="B706" s="11" t="s">
        <v>1</v>
      </c>
      <c r="C706" s="41" t="str">
        <f t="shared" si="215"/>
        <v>貨物等省令 第5条第1項第二号 -ヘ-2</v>
      </c>
      <c r="D706" s="11" t="s">
        <v>6</v>
      </c>
      <c r="E706" s="11" t="s">
        <v>3</v>
      </c>
      <c r="F706" s="6"/>
      <c r="G706" s="6"/>
      <c r="AA706" s="42" t="str">
        <f t="shared" si="216"/>
        <v>5-1-2-ヘ-2-</v>
      </c>
      <c r="AB706" s="42"/>
      <c r="AC706" s="42">
        <f t="shared" si="217"/>
        <v>2</v>
      </c>
      <c r="AD706" s="42">
        <f t="shared" si="217"/>
        <v>4</v>
      </c>
      <c r="AE706" s="42">
        <f t="shared" si="217"/>
        <v>6</v>
      </c>
      <c r="AG706" s="3" t="str">
        <f t="shared" si="218"/>
        <v>5</v>
      </c>
      <c r="AH706" s="3" t="str">
        <f t="shared" si="219"/>
        <v>1</v>
      </c>
      <c r="AI706" s="3" t="str">
        <f t="shared" si="220"/>
        <v>2</v>
      </c>
      <c r="AJ706" s="3" t="str">
        <f t="shared" si="221"/>
        <v>-ヘ-2</v>
      </c>
      <c r="AL706" s="3" t="str">
        <f t="shared" si="222"/>
        <v>第5条</v>
      </c>
      <c r="AM706" s="3" t="str">
        <f t="shared" si="223"/>
        <v>第1項</v>
      </c>
      <c r="AN706" s="3" t="str">
        <f t="shared" si="224"/>
        <v>第二号</v>
      </c>
      <c r="AO706" s="35"/>
      <c r="AP706" s="35">
        <f t="shared" si="225"/>
        <v>0</v>
      </c>
      <c r="AQ706" s="35" t="str">
        <f t="shared" si="226"/>
        <v/>
      </c>
      <c r="AR706" s="35" t="str">
        <f t="shared" si="227"/>
        <v/>
      </c>
      <c r="AS706" s="35" t="str">
        <f t="shared" si="228"/>
        <v/>
      </c>
    </row>
    <row r="707" spans="1:45" s="3" customFormat="1" x14ac:dyDescent="0.2">
      <c r="A707" s="11" t="s">
        <v>1288</v>
      </c>
      <c r="B707" s="11" t="s">
        <v>1</v>
      </c>
      <c r="C707" s="41" t="str">
        <f t="shared" si="215"/>
        <v>貨物等省令 第5条第1項第二号 -ヘ-3</v>
      </c>
      <c r="D707" s="11" t="s">
        <v>6</v>
      </c>
      <c r="E707" s="11" t="s">
        <v>3</v>
      </c>
      <c r="F707" s="6"/>
      <c r="G707" s="6"/>
      <c r="AA707" s="42" t="str">
        <f t="shared" si="216"/>
        <v>5-1-2-ヘ-3-</v>
      </c>
      <c r="AB707" s="42"/>
      <c r="AC707" s="42">
        <f t="shared" si="217"/>
        <v>2</v>
      </c>
      <c r="AD707" s="42">
        <f t="shared" si="217"/>
        <v>4</v>
      </c>
      <c r="AE707" s="42">
        <f t="shared" si="217"/>
        <v>6</v>
      </c>
      <c r="AG707" s="3" t="str">
        <f t="shared" si="218"/>
        <v>5</v>
      </c>
      <c r="AH707" s="3" t="str">
        <f t="shared" si="219"/>
        <v>1</v>
      </c>
      <c r="AI707" s="3" t="str">
        <f t="shared" si="220"/>
        <v>2</v>
      </c>
      <c r="AJ707" s="3" t="str">
        <f t="shared" si="221"/>
        <v>-ヘ-3</v>
      </c>
      <c r="AL707" s="3" t="str">
        <f t="shared" si="222"/>
        <v>第5条</v>
      </c>
      <c r="AM707" s="3" t="str">
        <f t="shared" si="223"/>
        <v>第1項</v>
      </c>
      <c r="AN707" s="3" t="str">
        <f t="shared" si="224"/>
        <v>第二号</v>
      </c>
      <c r="AO707" s="35"/>
      <c r="AP707" s="35">
        <f t="shared" si="225"/>
        <v>0</v>
      </c>
      <c r="AQ707" s="35" t="str">
        <f t="shared" si="226"/>
        <v/>
      </c>
      <c r="AR707" s="35" t="str">
        <f t="shared" si="227"/>
        <v/>
      </c>
      <c r="AS707" s="35" t="str">
        <f t="shared" si="228"/>
        <v/>
      </c>
    </row>
    <row r="708" spans="1:45" s="3" customFormat="1" x14ac:dyDescent="0.2">
      <c r="A708" s="11" t="s">
        <v>1289</v>
      </c>
      <c r="B708" s="11" t="s">
        <v>1</v>
      </c>
      <c r="C708" s="41" t="str">
        <f t="shared" si="215"/>
        <v>貨物等省令 第5条第1項第二号 -ヘ-4</v>
      </c>
      <c r="D708" s="11" t="s">
        <v>6</v>
      </c>
      <c r="E708" s="11" t="s">
        <v>3</v>
      </c>
      <c r="F708" s="6"/>
      <c r="G708" s="6"/>
      <c r="AA708" s="42" t="str">
        <f t="shared" si="216"/>
        <v>5-1-2-ヘ-4-</v>
      </c>
      <c r="AB708" s="42"/>
      <c r="AC708" s="42">
        <f t="shared" si="217"/>
        <v>2</v>
      </c>
      <c r="AD708" s="42">
        <f t="shared" si="217"/>
        <v>4</v>
      </c>
      <c r="AE708" s="42">
        <f t="shared" si="217"/>
        <v>6</v>
      </c>
      <c r="AG708" s="3" t="str">
        <f t="shared" si="218"/>
        <v>5</v>
      </c>
      <c r="AH708" s="3" t="str">
        <f t="shared" si="219"/>
        <v>1</v>
      </c>
      <c r="AI708" s="3" t="str">
        <f t="shared" si="220"/>
        <v>2</v>
      </c>
      <c r="AJ708" s="3" t="str">
        <f t="shared" si="221"/>
        <v>-ヘ-4</v>
      </c>
      <c r="AL708" s="3" t="str">
        <f t="shared" si="222"/>
        <v>第5条</v>
      </c>
      <c r="AM708" s="3" t="str">
        <f t="shared" si="223"/>
        <v>第1項</v>
      </c>
      <c r="AN708" s="3" t="str">
        <f t="shared" si="224"/>
        <v>第二号</v>
      </c>
      <c r="AO708" s="35"/>
      <c r="AP708" s="35">
        <f t="shared" si="225"/>
        <v>0</v>
      </c>
      <c r="AQ708" s="35" t="str">
        <f t="shared" si="226"/>
        <v/>
      </c>
      <c r="AR708" s="35" t="str">
        <f t="shared" si="227"/>
        <v/>
      </c>
      <c r="AS708" s="35" t="str">
        <f t="shared" si="228"/>
        <v/>
      </c>
    </row>
    <row r="709" spans="1:45" s="3" customFormat="1" x14ac:dyDescent="0.2">
      <c r="A709" s="11" t="s">
        <v>1290</v>
      </c>
      <c r="B709" s="11" t="s">
        <v>1</v>
      </c>
      <c r="C709" s="41" t="str">
        <f t="shared" si="215"/>
        <v>貨物等省令 第5条第1項第二号 -ヘ-5</v>
      </c>
      <c r="D709" s="11" t="s">
        <v>6</v>
      </c>
      <c r="E709" s="11" t="s">
        <v>3</v>
      </c>
      <c r="F709" s="6"/>
      <c r="G709" s="6"/>
      <c r="AA709" s="42" t="str">
        <f t="shared" si="216"/>
        <v>5-1-2-ヘ-5-</v>
      </c>
      <c r="AB709" s="42"/>
      <c r="AC709" s="42">
        <f t="shared" si="217"/>
        <v>2</v>
      </c>
      <c r="AD709" s="42">
        <f t="shared" si="217"/>
        <v>4</v>
      </c>
      <c r="AE709" s="42">
        <f t="shared" si="217"/>
        <v>6</v>
      </c>
      <c r="AG709" s="3" t="str">
        <f t="shared" si="218"/>
        <v>5</v>
      </c>
      <c r="AH709" s="3" t="str">
        <f t="shared" si="219"/>
        <v>1</v>
      </c>
      <c r="AI709" s="3" t="str">
        <f t="shared" si="220"/>
        <v>2</v>
      </c>
      <c r="AJ709" s="3" t="str">
        <f t="shared" si="221"/>
        <v>-ヘ-5</v>
      </c>
      <c r="AL709" s="3" t="str">
        <f t="shared" si="222"/>
        <v>第5条</v>
      </c>
      <c r="AM709" s="3" t="str">
        <f t="shared" si="223"/>
        <v>第1項</v>
      </c>
      <c r="AN709" s="3" t="str">
        <f t="shared" si="224"/>
        <v>第二号</v>
      </c>
      <c r="AO709" s="35"/>
      <c r="AP709" s="35">
        <f t="shared" si="225"/>
        <v>0</v>
      </c>
      <c r="AQ709" s="35" t="str">
        <f t="shared" si="226"/>
        <v/>
      </c>
      <c r="AR709" s="35" t="str">
        <f t="shared" si="227"/>
        <v/>
      </c>
      <c r="AS709" s="35" t="str">
        <f t="shared" si="228"/>
        <v/>
      </c>
    </row>
    <row r="710" spans="1:45" s="3" customFormat="1" x14ac:dyDescent="0.2">
      <c r="A710" s="11" t="s">
        <v>2344</v>
      </c>
      <c r="B710" s="11" t="s">
        <v>2343</v>
      </c>
      <c r="C710" s="41" t="str">
        <f t="shared" si="215"/>
        <v>貨物等省令 第5条第1項第二号 -ヘ-6</v>
      </c>
      <c r="D710" s="11" t="s">
        <v>2342</v>
      </c>
      <c r="E710" s="11"/>
      <c r="F710" s="6"/>
      <c r="G710" s="6"/>
      <c r="AA710" s="42" t="str">
        <f t="shared" si="216"/>
        <v>5-1-2-ヘ-6-</v>
      </c>
      <c r="AB710" s="42"/>
      <c r="AC710" s="42">
        <f t="shared" si="217"/>
        <v>2</v>
      </c>
      <c r="AD710" s="42">
        <f t="shared" si="217"/>
        <v>4</v>
      </c>
      <c r="AE710" s="42">
        <f t="shared" si="217"/>
        <v>6</v>
      </c>
      <c r="AG710" s="3" t="str">
        <f t="shared" si="218"/>
        <v>5</v>
      </c>
      <c r="AH710" s="3" t="str">
        <f t="shared" si="219"/>
        <v>1</v>
      </c>
      <c r="AI710" s="3" t="str">
        <f t="shared" si="220"/>
        <v>2</v>
      </c>
      <c r="AJ710" s="3" t="str">
        <f t="shared" si="221"/>
        <v>-ヘ-6</v>
      </c>
      <c r="AL710" s="3" t="str">
        <f t="shared" si="222"/>
        <v>第5条</v>
      </c>
      <c r="AM710" s="3" t="str">
        <f t="shared" si="223"/>
        <v>第1項</v>
      </c>
      <c r="AN710" s="3" t="str">
        <f t="shared" si="224"/>
        <v>第二号</v>
      </c>
      <c r="AO710" s="35"/>
      <c r="AP710" s="35">
        <f t="shared" si="225"/>
        <v>0</v>
      </c>
      <c r="AQ710" s="35" t="str">
        <f t="shared" si="226"/>
        <v/>
      </c>
      <c r="AR710" s="35" t="str">
        <f t="shared" si="227"/>
        <v/>
      </c>
      <c r="AS710" s="35" t="str">
        <f t="shared" si="228"/>
        <v/>
      </c>
    </row>
    <row r="711" spans="1:45" s="3" customFormat="1" ht="13.25" x14ac:dyDescent="0.2">
      <c r="A711" s="11" t="s">
        <v>1301</v>
      </c>
      <c r="B711" s="11" t="s">
        <v>1</v>
      </c>
      <c r="C711" s="41" t="str">
        <f t="shared" si="215"/>
        <v xml:space="preserve">貨物等省令 第5条第1項第三号 </v>
      </c>
      <c r="D711" s="11" t="s">
        <v>6</v>
      </c>
      <c r="E711" s="11" t="s">
        <v>3</v>
      </c>
      <c r="F711" s="6"/>
      <c r="G711" s="6"/>
      <c r="AA711" s="42" t="str">
        <f t="shared" si="216"/>
        <v>5-1-3-</v>
      </c>
      <c r="AB711" s="42"/>
      <c r="AC711" s="42">
        <f t="shared" si="217"/>
        <v>2</v>
      </c>
      <c r="AD711" s="42">
        <f t="shared" si="217"/>
        <v>4</v>
      </c>
      <c r="AE711" s="42">
        <f t="shared" si="217"/>
        <v>6</v>
      </c>
      <c r="AG711" s="3" t="str">
        <f t="shared" si="218"/>
        <v>5</v>
      </c>
      <c r="AH711" s="3" t="str">
        <f t="shared" si="219"/>
        <v>1</v>
      </c>
      <c r="AI711" s="3" t="str">
        <f t="shared" si="220"/>
        <v>3</v>
      </c>
      <c r="AJ711" s="3" t="str">
        <f t="shared" si="221"/>
        <v/>
      </c>
      <c r="AL711" s="3" t="str">
        <f t="shared" si="222"/>
        <v>第5条</v>
      </c>
      <c r="AM711" s="3" t="str">
        <f t="shared" si="223"/>
        <v>第1項</v>
      </c>
      <c r="AN711" s="3" t="str">
        <f t="shared" si="224"/>
        <v>第三号</v>
      </c>
      <c r="AO711" s="35"/>
      <c r="AP711" s="35">
        <f t="shared" si="225"/>
        <v>0</v>
      </c>
      <c r="AQ711" s="35" t="str">
        <f t="shared" si="226"/>
        <v/>
      </c>
      <c r="AR711" s="35" t="str">
        <f t="shared" si="227"/>
        <v/>
      </c>
      <c r="AS711" s="35" t="str">
        <f t="shared" si="228"/>
        <v/>
      </c>
    </row>
    <row r="712" spans="1:45" s="3" customFormat="1" ht="13.25" x14ac:dyDescent="0.2">
      <c r="A712" s="11" t="s">
        <v>1302</v>
      </c>
      <c r="B712" s="11" t="s">
        <v>1</v>
      </c>
      <c r="C712" s="41" t="str">
        <f t="shared" si="215"/>
        <v xml:space="preserve">貨物等省令 第5条第1項第四号 </v>
      </c>
      <c r="D712" s="11" t="s">
        <v>6</v>
      </c>
      <c r="E712" s="11" t="s">
        <v>3</v>
      </c>
      <c r="F712" s="6"/>
      <c r="G712" s="6"/>
      <c r="AA712" s="42" t="str">
        <f t="shared" si="216"/>
        <v>5-1-4-</v>
      </c>
      <c r="AB712" s="42"/>
      <c r="AC712" s="42">
        <f t="shared" si="217"/>
        <v>2</v>
      </c>
      <c r="AD712" s="42">
        <f t="shared" si="217"/>
        <v>4</v>
      </c>
      <c r="AE712" s="42">
        <f t="shared" si="217"/>
        <v>6</v>
      </c>
      <c r="AG712" s="3" t="str">
        <f t="shared" si="218"/>
        <v>5</v>
      </c>
      <c r="AH712" s="3" t="str">
        <f t="shared" si="219"/>
        <v>1</v>
      </c>
      <c r="AI712" s="3" t="str">
        <f t="shared" si="220"/>
        <v>4</v>
      </c>
      <c r="AJ712" s="3" t="str">
        <f t="shared" si="221"/>
        <v/>
      </c>
      <c r="AL712" s="3" t="str">
        <f t="shared" si="222"/>
        <v>第5条</v>
      </c>
      <c r="AM712" s="3" t="str">
        <f t="shared" si="223"/>
        <v>第1項</v>
      </c>
      <c r="AN712" s="3" t="str">
        <f t="shared" si="224"/>
        <v>第四号</v>
      </c>
      <c r="AO712" s="35"/>
      <c r="AP712" s="35">
        <f t="shared" si="225"/>
        <v>0</v>
      </c>
      <c r="AQ712" s="35" t="str">
        <f t="shared" si="226"/>
        <v/>
      </c>
      <c r="AR712" s="35" t="str">
        <f t="shared" si="227"/>
        <v/>
      </c>
      <c r="AS712" s="35" t="str">
        <f t="shared" si="228"/>
        <v/>
      </c>
    </row>
    <row r="713" spans="1:45" s="3" customFormat="1" x14ac:dyDescent="0.2">
      <c r="A713" s="11" t="s">
        <v>1303</v>
      </c>
      <c r="B713" s="11" t="s">
        <v>1</v>
      </c>
      <c r="C713" s="41" t="str">
        <f t="shared" si="215"/>
        <v xml:space="preserve">貨物等省令 第5条第1項第五号 </v>
      </c>
      <c r="D713" s="11" t="s">
        <v>6</v>
      </c>
      <c r="E713" s="11" t="s">
        <v>3</v>
      </c>
      <c r="F713" s="6"/>
      <c r="G713" s="6"/>
      <c r="AA713" s="42" t="str">
        <f t="shared" si="216"/>
        <v>5-1-5-</v>
      </c>
      <c r="AB713" s="42"/>
      <c r="AC713" s="42">
        <f t="shared" si="217"/>
        <v>2</v>
      </c>
      <c r="AD713" s="42">
        <f t="shared" si="217"/>
        <v>4</v>
      </c>
      <c r="AE713" s="42">
        <f t="shared" si="217"/>
        <v>6</v>
      </c>
      <c r="AG713" s="3" t="str">
        <f t="shared" si="218"/>
        <v>5</v>
      </c>
      <c r="AH713" s="3" t="str">
        <f t="shared" si="219"/>
        <v>1</v>
      </c>
      <c r="AI713" s="3" t="str">
        <f t="shared" si="220"/>
        <v>5</v>
      </c>
      <c r="AJ713" s="3" t="str">
        <f t="shared" si="221"/>
        <v/>
      </c>
      <c r="AL713" s="3" t="str">
        <f t="shared" si="222"/>
        <v>第5条</v>
      </c>
      <c r="AM713" s="3" t="str">
        <f t="shared" si="223"/>
        <v>第1項</v>
      </c>
      <c r="AN713" s="3" t="str">
        <f t="shared" si="224"/>
        <v>第五号</v>
      </c>
      <c r="AO713" s="35"/>
      <c r="AP713" s="35">
        <f t="shared" si="225"/>
        <v>0</v>
      </c>
      <c r="AQ713" s="35" t="str">
        <f t="shared" si="226"/>
        <v/>
      </c>
      <c r="AR713" s="35" t="str">
        <f t="shared" si="227"/>
        <v/>
      </c>
      <c r="AS713" s="35" t="str">
        <f t="shared" si="228"/>
        <v/>
      </c>
    </row>
    <row r="714" spans="1:45" s="3" customFormat="1" x14ac:dyDescent="0.2">
      <c r="A714" s="11" t="s">
        <v>1304</v>
      </c>
      <c r="B714" s="11" t="s">
        <v>1</v>
      </c>
      <c r="C714" s="41" t="str">
        <f t="shared" si="215"/>
        <v xml:space="preserve">貨物等省令 第5条第1項第六号 </v>
      </c>
      <c r="D714" s="11" t="s">
        <v>6</v>
      </c>
      <c r="E714" s="11" t="s">
        <v>3</v>
      </c>
      <c r="F714" s="6"/>
      <c r="G714" s="6"/>
      <c r="AA714" s="42" t="str">
        <f t="shared" si="216"/>
        <v>5-1-6-</v>
      </c>
      <c r="AB714" s="42"/>
      <c r="AC714" s="42">
        <f t="shared" ref="AC714:AE734" si="229">IF(ISERROR(SEARCH("-",$AA714,AB714+1)),"",SEARCH("-",$AA714,AB714+1))</f>
        <v>2</v>
      </c>
      <c r="AD714" s="42">
        <f t="shared" si="229"/>
        <v>4</v>
      </c>
      <c r="AE714" s="42">
        <f t="shared" si="229"/>
        <v>6</v>
      </c>
      <c r="AG714" s="3" t="str">
        <f t="shared" si="218"/>
        <v>5</v>
      </c>
      <c r="AH714" s="3" t="str">
        <f t="shared" si="219"/>
        <v>1</v>
      </c>
      <c r="AI714" s="3" t="str">
        <f t="shared" si="220"/>
        <v>6</v>
      </c>
      <c r="AJ714" s="3" t="str">
        <f t="shared" si="221"/>
        <v/>
      </c>
      <c r="AL714" s="3" t="str">
        <f t="shared" si="222"/>
        <v>第5条</v>
      </c>
      <c r="AM714" s="3" t="str">
        <f t="shared" si="223"/>
        <v>第1項</v>
      </c>
      <c r="AN714" s="3" t="str">
        <f t="shared" si="224"/>
        <v>第六号</v>
      </c>
      <c r="AO714" s="35"/>
      <c r="AP714" s="35">
        <f t="shared" si="225"/>
        <v>0</v>
      </c>
      <c r="AQ714" s="35" t="str">
        <f t="shared" si="226"/>
        <v/>
      </c>
      <c r="AR714" s="35" t="str">
        <f t="shared" si="227"/>
        <v/>
      </c>
      <c r="AS714" s="35" t="str">
        <f t="shared" si="228"/>
        <v/>
      </c>
    </row>
    <row r="715" spans="1:45" s="3" customFormat="1" x14ac:dyDescent="0.2">
      <c r="A715" s="11" t="s">
        <v>1305</v>
      </c>
      <c r="B715" s="11" t="s">
        <v>1</v>
      </c>
      <c r="C715" s="41" t="str">
        <f t="shared" si="215"/>
        <v>貨物等省令 第5条第1項第七号 -イ</v>
      </c>
      <c r="D715" s="11" t="s">
        <v>6</v>
      </c>
      <c r="E715" s="11" t="s">
        <v>3</v>
      </c>
      <c r="F715" s="6"/>
      <c r="G715" s="6"/>
      <c r="AA715" s="42" t="str">
        <f t="shared" si="216"/>
        <v>5-1-7-イ-</v>
      </c>
      <c r="AB715" s="42"/>
      <c r="AC715" s="42">
        <f t="shared" si="229"/>
        <v>2</v>
      </c>
      <c r="AD715" s="42">
        <f t="shared" si="229"/>
        <v>4</v>
      </c>
      <c r="AE715" s="42">
        <f t="shared" si="229"/>
        <v>6</v>
      </c>
      <c r="AG715" s="3" t="str">
        <f t="shared" si="218"/>
        <v>5</v>
      </c>
      <c r="AH715" s="3" t="str">
        <f t="shared" si="219"/>
        <v>1</v>
      </c>
      <c r="AI715" s="3" t="str">
        <f t="shared" si="220"/>
        <v>7</v>
      </c>
      <c r="AJ715" s="3" t="str">
        <f t="shared" si="221"/>
        <v>-イ</v>
      </c>
      <c r="AL715" s="3" t="str">
        <f t="shared" si="222"/>
        <v>第5条</v>
      </c>
      <c r="AM715" s="3" t="str">
        <f t="shared" si="223"/>
        <v>第1項</v>
      </c>
      <c r="AN715" s="3" t="str">
        <f t="shared" si="224"/>
        <v>第七号</v>
      </c>
      <c r="AO715" s="35"/>
      <c r="AP715" s="35">
        <f t="shared" si="225"/>
        <v>0</v>
      </c>
      <c r="AQ715" s="35" t="str">
        <f t="shared" si="226"/>
        <v/>
      </c>
      <c r="AR715" s="35" t="str">
        <f t="shared" si="227"/>
        <v/>
      </c>
      <c r="AS715" s="35" t="str">
        <f t="shared" si="228"/>
        <v/>
      </c>
    </row>
    <row r="716" spans="1:45" s="3" customFormat="1" x14ac:dyDescent="0.2">
      <c r="A716" s="11" t="s">
        <v>1314</v>
      </c>
      <c r="B716" s="11" t="s">
        <v>1</v>
      </c>
      <c r="C716" s="41" t="str">
        <f t="shared" si="215"/>
        <v>貨物等省令 第5条第1項第七号 -ロ</v>
      </c>
      <c r="D716" s="11" t="s">
        <v>6</v>
      </c>
      <c r="E716" s="11" t="s">
        <v>3</v>
      </c>
      <c r="F716" s="6"/>
      <c r="G716" s="6"/>
      <c r="AA716" s="42" t="str">
        <f t="shared" si="216"/>
        <v>5-1-7-ロ-</v>
      </c>
      <c r="AB716" s="42"/>
      <c r="AC716" s="42">
        <f t="shared" si="229"/>
        <v>2</v>
      </c>
      <c r="AD716" s="42">
        <f t="shared" si="229"/>
        <v>4</v>
      </c>
      <c r="AE716" s="42">
        <f t="shared" si="229"/>
        <v>6</v>
      </c>
      <c r="AG716" s="3" t="str">
        <f t="shared" si="218"/>
        <v>5</v>
      </c>
      <c r="AH716" s="3" t="str">
        <f t="shared" si="219"/>
        <v>1</v>
      </c>
      <c r="AI716" s="3" t="str">
        <f t="shared" si="220"/>
        <v>7</v>
      </c>
      <c r="AJ716" s="3" t="str">
        <f t="shared" si="221"/>
        <v>-ロ</v>
      </c>
      <c r="AL716" s="3" t="str">
        <f t="shared" si="222"/>
        <v>第5条</v>
      </c>
      <c r="AM716" s="3" t="str">
        <f t="shared" si="223"/>
        <v>第1項</v>
      </c>
      <c r="AN716" s="3" t="str">
        <f t="shared" si="224"/>
        <v>第七号</v>
      </c>
      <c r="AO716" s="35"/>
      <c r="AP716" s="35">
        <f t="shared" si="225"/>
        <v>0</v>
      </c>
      <c r="AQ716" s="35" t="str">
        <f t="shared" si="226"/>
        <v/>
      </c>
      <c r="AR716" s="35" t="str">
        <f t="shared" si="227"/>
        <v/>
      </c>
      <c r="AS716" s="35" t="str">
        <f t="shared" si="228"/>
        <v/>
      </c>
    </row>
    <row r="717" spans="1:45" s="3" customFormat="1" x14ac:dyDescent="0.2">
      <c r="A717" s="11" t="s">
        <v>1310</v>
      </c>
      <c r="B717" s="11" t="s">
        <v>1</v>
      </c>
      <c r="C717" s="41" t="str">
        <f t="shared" si="215"/>
        <v>貨物等省令 第5条第1項第七号 -ハ-1</v>
      </c>
      <c r="D717" s="11" t="s">
        <v>6</v>
      </c>
      <c r="E717" s="11" t="s">
        <v>3</v>
      </c>
      <c r="F717" s="6"/>
      <c r="G717" s="6"/>
      <c r="AA717" s="42" t="str">
        <f t="shared" si="216"/>
        <v>5-1-7-ハ-1-</v>
      </c>
      <c r="AB717" s="42"/>
      <c r="AC717" s="42">
        <f t="shared" si="229"/>
        <v>2</v>
      </c>
      <c r="AD717" s="42">
        <f t="shared" si="229"/>
        <v>4</v>
      </c>
      <c r="AE717" s="42">
        <f t="shared" si="229"/>
        <v>6</v>
      </c>
      <c r="AG717" s="3" t="str">
        <f t="shared" si="218"/>
        <v>5</v>
      </c>
      <c r="AH717" s="3" t="str">
        <f t="shared" si="219"/>
        <v>1</v>
      </c>
      <c r="AI717" s="3" t="str">
        <f t="shared" si="220"/>
        <v>7</v>
      </c>
      <c r="AJ717" s="3" t="str">
        <f t="shared" si="221"/>
        <v>-ハ-1</v>
      </c>
      <c r="AL717" s="3" t="str">
        <f t="shared" si="222"/>
        <v>第5条</v>
      </c>
      <c r="AM717" s="3" t="str">
        <f t="shared" si="223"/>
        <v>第1項</v>
      </c>
      <c r="AN717" s="3" t="str">
        <f t="shared" si="224"/>
        <v>第七号</v>
      </c>
      <c r="AO717" s="35"/>
      <c r="AP717" s="35">
        <f t="shared" si="225"/>
        <v>0</v>
      </c>
      <c r="AQ717" s="35" t="str">
        <f t="shared" si="226"/>
        <v/>
      </c>
      <c r="AR717" s="35" t="str">
        <f t="shared" si="227"/>
        <v/>
      </c>
      <c r="AS717" s="35" t="str">
        <f t="shared" si="228"/>
        <v/>
      </c>
    </row>
    <row r="718" spans="1:45" s="3" customFormat="1" x14ac:dyDescent="0.2">
      <c r="A718" s="11" t="s">
        <v>1311</v>
      </c>
      <c r="B718" s="11" t="s">
        <v>1</v>
      </c>
      <c r="C718" s="41" t="str">
        <f t="shared" si="215"/>
        <v>貨物等省令 第5条第1項第七号 -ハ-2</v>
      </c>
      <c r="D718" s="11" t="s">
        <v>6</v>
      </c>
      <c r="E718" s="11" t="s">
        <v>3</v>
      </c>
      <c r="F718" s="6"/>
      <c r="G718" s="6"/>
      <c r="AA718" s="42" t="str">
        <f t="shared" si="216"/>
        <v>5-1-7-ハ-2-</v>
      </c>
      <c r="AB718" s="42"/>
      <c r="AC718" s="42">
        <f t="shared" si="229"/>
        <v>2</v>
      </c>
      <c r="AD718" s="42">
        <f t="shared" si="229"/>
        <v>4</v>
      </c>
      <c r="AE718" s="42">
        <f t="shared" si="229"/>
        <v>6</v>
      </c>
      <c r="AG718" s="3" t="str">
        <f t="shared" si="218"/>
        <v>5</v>
      </c>
      <c r="AH718" s="3" t="str">
        <f t="shared" si="219"/>
        <v>1</v>
      </c>
      <c r="AI718" s="3" t="str">
        <f t="shared" si="220"/>
        <v>7</v>
      </c>
      <c r="AJ718" s="3" t="str">
        <f t="shared" si="221"/>
        <v>-ハ-2</v>
      </c>
      <c r="AL718" s="3" t="str">
        <f t="shared" si="222"/>
        <v>第5条</v>
      </c>
      <c r="AM718" s="3" t="str">
        <f t="shared" si="223"/>
        <v>第1項</v>
      </c>
      <c r="AN718" s="3" t="str">
        <f t="shared" si="224"/>
        <v>第七号</v>
      </c>
      <c r="AO718" s="35"/>
      <c r="AP718" s="35">
        <f t="shared" si="225"/>
        <v>0</v>
      </c>
      <c r="AQ718" s="35" t="str">
        <f t="shared" si="226"/>
        <v/>
      </c>
      <c r="AR718" s="35" t="str">
        <f t="shared" si="227"/>
        <v/>
      </c>
      <c r="AS718" s="35" t="str">
        <f t="shared" si="228"/>
        <v/>
      </c>
    </row>
    <row r="719" spans="1:45" s="3" customFormat="1" x14ac:dyDescent="0.2">
      <c r="A719" s="11" t="s">
        <v>1308</v>
      </c>
      <c r="B719" s="11" t="s">
        <v>1</v>
      </c>
      <c r="C719" s="41" t="str">
        <f t="shared" si="215"/>
        <v>貨物等省令 第5条第1項第七号 -ニ-1</v>
      </c>
      <c r="D719" s="11" t="s">
        <v>6</v>
      </c>
      <c r="E719" s="11" t="s">
        <v>3</v>
      </c>
      <c r="F719" s="6"/>
      <c r="G719" s="6"/>
      <c r="AA719" s="42" t="str">
        <f t="shared" si="216"/>
        <v>5-1-7-ニ-1-</v>
      </c>
      <c r="AB719" s="42"/>
      <c r="AC719" s="42">
        <f t="shared" si="229"/>
        <v>2</v>
      </c>
      <c r="AD719" s="42">
        <f t="shared" si="229"/>
        <v>4</v>
      </c>
      <c r="AE719" s="42">
        <f t="shared" si="229"/>
        <v>6</v>
      </c>
      <c r="AG719" s="3" t="str">
        <f t="shared" si="218"/>
        <v>5</v>
      </c>
      <c r="AH719" s="3" t="str">
        <f t="shared" si="219"/>
        <v>1</v>
      </c>
      <c r="AI719" s="3" t="str">
        <f t="shared" si="220"/>
        <v>7</v>
      </c>
      <c r="AJ719" s="3" t="str">
        <f t="shared" si="221"/>
        <v>-ニ-1</v>
      </c>
      <c r="AL719" s="3" t="str">
        <f t="shared" si="222"/>
        <v>第5条</v>
      </c>
      <c r="AM719" s="3" t="str">
        <f t="shared" si="223"/>
        <v>第1項</v>
      </c>
      <c r="AN719" s="3" t="str">
        <f t="shared" si="224"/>
        <v>第七号</v>
      </c>
      <c r="AO719" s="35"/>
      <c r="AP719" s="35">
        <f t="shared" si="225"/>
        <v>0</v>
      </c>
      <c r="AQ719" s="35" t="str">
        <f t="shared" si="226"/>
        <v/>
      </c>
      <c r="AR719" s="35" t="str">
        <f t="shared" si="227"/>
        <v/>
      </c>
      <c r="AS719" s="35" t="str">
        <f t="shared" si="228"/>
        <v/>
      </c>
    </row>
    <row r="720" spans="1:45" s="3" customFormat="1" x14ac:dyDescent="0.2">
      <c r="A720" s="11" t="s">
        <v>1309</v>
      </c>
      <c r="B720" s="11" t="s">
        <v>1</v>
      </c>
      <c r="C720" s="41" t="str">
        <f t="shared" si="215"/>
        <v>貨物等省令 第5条第1項第七号 -ニ-2</v>
      </c>
      <c r="D720" s="11" t="s">
        <v>6</v>
      </c>
      <c r="E720" s="11" t="s">
        <v>3</v>
      </c>
      <c r="F720" s="6"/>
      <c r="G720" s="6"/>
      <c r="AA720" s="42" t="str">
        <f t="shared" si="216"/>
        <v>5-1-7-ニ-2-</v>
      </c>
      <c r="AB720" s="42"/>
      <c r="AC720" s="42">
        <f t="shared" si="229"/>
        <v>2</v>
      </c>
      <c r="AD720" s="42">
        <f t="shared" si="229"/>
        <v>4</v>
      </c>
      <c r="AE720" s="42">
        <f t="shared" si="229"/>
        <v>6</v>
      </c>
      <c r="AG720" s="3" t="str">
        <f t="shared" si="218"/>
        <v>5</v>
      </c>
      <c r="AH720" s="3" t="str">
        <f t="shared" si="219"/>
        <v>1</v>
      </c>
      <c r="AI720" s="3" t="str">
        <f t="shared" si="220"/>
        <v>7</v>
      </c>
      <c r="AJ720" s="3" t="str">
        <f t="shared" si="221"/>
        <v>-ニ-2</v>
      </c>
      <c r="AL720" s="3" t="str">
        <f t="shared" si="222"/>
        <v>第5条</v>
      </c>
      <c r="AM720" s="3" t="str">
        <f t="shared" si="223"/>
        <v>第1項</v>
      </c>
      <c r="AN720" s="3" t="str">
        <f t="shared" si="224"/>
        <v>第七号</v>
      </c>
      <c r="AO720" s="35"/>
      <c r="AP720" s="35">
        <f t="shared" si="225"/>
        <v>0</v>
      </c>
      <c r="AQ720" s="35" t="str">
        <f t="shared" si="226"/>
        <v/>
      </c>
      <c r="AR720" s="35" t="str">
        <f t="shared" si="227"/>
        <v/>
      </c>
      <c r="AS720" s="35" t="str">
        <f t="shared" si="228"/>
        <v/>
      </c>
    </row>
    <row r="721" spans="1:45" s="3" customFormat="1" x14ac:dyDescent="0.2">
      <c r="A721" s="11" t="s">
        <v>1313</v>
      </c>
      <c r="B721" s="11" t="s">
        <v>1</v>
      </c>
      <c r="C721" s="41" t="str">
        <f t="shared" si="215"/>
        <v>貨物等省令 第5条第1項第七号 -ホ</v>
      </c>
      <c r="D721" s="11" t="s">
        <v>6</v>
      </c>
      <c r="E721" s="11" t="s">
        <v>3</v>
      </c>
      <c r="F721" s="6"/>
      <c r="G721" s="6"/>
      <c r="AA721" s="42" t="str">
        <f t="shared" si="216"/>
        <v>5-1-7-ホ-</v>
      </c>
      <c r="AB721" s="42"/>
      <c r="AC721" s="42">
        <f t="shared" si="229"/>
        <v>2</v>
      </c>
      <c r="AD721" s="42">
        <f t="shared" si="229"/>
        <v>4</v>
      </c>
      <c r="AE721" s="42">
        <f t="shared" si="229"/>
        <v>6</v>
      </c>
      <c r="AG721" s="3" t="str">
        <f t="shared" si="218"/>
        <v>5</v>
      </c>
      <c r="AH721" s="3" t="str">
        <f t="shared" si="219"/>
        <v>1</v>
      </c>
      <c r="AI721" s="3" t="str">
        <f t="shared" si="220"/>
        <v>7</v>
      </c>
      <c r="AJ721" s="3" t="str">
        <f t="shared" si="221"/>
        <v>-ホ</v>
      </c>
      <c r="AL721" s="3" t="str">
        <f t="shared" si="222"/>
        <v>第5条</v>
      </c>
      <c r="AM721" s="3" t="str">
        <f t="shared" si="223"/>
        <v>第1項</v>
      </c>
      <c r="AN721" s="3" t="str">
        <f t="shared" si="224"/>
        <v>第七号</v>
      </c>
      <c r="AO721" s="35"/>
      <c r="AP721" s="35">
        <f t="shared" si="225"/>
        <v>0</v>
      </c>
      <c r="AQ721" s="35" t="str">
        <f t="shared" si="226"/>
        <v/>
      </c>
      <c r="AR721" s="35" t="str">
        <f t="shared" si="227"/>
        <v/>
      </c>
      <c r="AS721" s="35" t="str">
        <f t="shared" si="228"/>
        <v/>
      </c>
    </row>
    <row r="722" spans="1:45" s="3" customFormat="1" x14ac:dyDescent="0.2">
      <c r="A722" s="11" t="s">
        <v>1312</v>
      </c>
      <c r="B722" s="11" t="s">
        <v>1</v>
      </c>
      <c r="C722" s="41" t="str">
        <f t="shared" si="215"/>
        <v>貨物等省令 第5条第1項第七号 -ヘ</v>
      </c>
      <c r="D722" s="11" t="s">
        <v>6</v>
      </c>
      <c r="E722" s="11" t="s">
        <v>3</v>
      </c>
      <c r="F722" s="6"/>
      <c r="G722" s="6"/>
      <c r="AA722" s="42" t="str">
        <f t="shared" si="216"/>
        <v>5-1-7-ヘ-</v>
      </c>
      <c r="AB722" s="42"/>
      <c r="AC722" s="42">
        <f t="shared" si="229"/>
        <v>2</v>
      </c>
      <c r="AD722" s="42">
        <f t="shared" si="229"/>
        <v>4</v>
      </c>
      <c r="AE722" s="42">
        <f t="shared" si="229"/>
        <v>6</v>
      </c>
      <c r="AG722" s="3" t="str">
        <f t="shared" si="218"/>
        <v>5</v>
      </c>
      <c r="AH722" s="3" t="str">
        <f t="shared" si="219"/>
        <v>1</v>
      </c>
      <c r="AI722" s="3" t="str">
        <f t="shared" si="220"/>
        <v>7</v>
      </c>
      <c r="AJ722" s="3" t="str">
        <f t="shared" si="221"/>
        <v>-ヘ</v>
      </c>
      <c r="AL722" s="3" t="str">
        <f t="shared" si="222"/>
        <v>第5条</v>
      </c>
      <c r="AM722" s="3" t="str">
        <f t="shared" si="223"/>
        <v>第1項</v>
      </c>
      <c r="AN722" s="3" t="str">
        <f t="shared" si="224"/>
        <v>第七号</v>
      </c>
      <c r="AO722" s="35"/>
      <c r="AP722" s="35">
        <f t="shared" si="225"/>
        <v>0</v>
      </c>
      <c r="AQ722" s="35" t="str">
        <f t="shared" si="226"/>
        <v/>
      </c>
      <c r="AR722" s="35" t="str">
        <f t="shared" si="227"/>
        <v/>
      </c>
      <c r="AS722" s="35" t="str">
        <f t="shared" si="228"/>
        <v/>
      </c>
    </row>
    <row r="723" spans="1:45" s="3" customFormat="1" x14ac:dyDescent="0.2">
      <c r="A723" s="11" t="s">
        <v>1306</v>
      </c>
      <c r="B723" s="11" t="s">
        <v>1</v>
      </c>
      <c r="C723" s="41" t="str">
        <f t="shared" si="215"/>
        <v>貨物等省令 第5条第1項第七号 -ト-1</v>
      </c>
      <c r="D723" s="11" t="s">
        <v>6</v>
      </c>
      <c r="E723" s="11" t="s">
        <v>3</v>
      </c>
      <c r="F723" s="6"/>
      <c r="G723" s="6"/>
      <c r="AA723" s="42" t="str">
        <f t="shared" si="216"/>
        <v>5-1-7-ト-1-</v>
      </c>
      <c r="AB723" s="42"/>
      <c r="AC723" s="42">
        <f t="shared" si="229"/>
        <v>2</v>
      </c>
      <c r="AD723" s="42">
        <f t="shared" si="229"/>
        <v>4</v>
      </c>
      <c r="AE723" s="42">
        <f t="shared" si="229"/>
        <v>6</v>
      </c>
      <c r="AG723" s="3" t="str">
        <f t="shared" si="218"/>
        <v>5</v>
      </c>
      <c r="AH723" s="3" t="str">
        <f t="shared" si="219"/>
        <v>1</v>
      </c>
      <c r="AI723" s="3" t="str">
        <f t="shared" si="220"/>
        <v>7</v>
      </c>
      <c r="AJ723" s="3" t="str">
        <f t="shared" si="221"/>
        <v>-ト-1</v>
      </c>
      <c r="AL723" s="3" t="str">
        <f t="shared" si="222"/>
        <v>第5条</v>
      </c>
      <c r="AM723" s="3" t="str">
        <f t="shared" si="223"/>
        <v>第1項</v>
      </c>
      <c r="AN723" s="3" t="str">
        <f t="shared" si="224"/>
        <v>第七号</v>
      </c>
      <c r="AO723" s="35"/>
      <c r="AP723" s="35">
        <f t="shared" si="225"/>
        <v>0</v>
      </c>
      <c r="AQ723" s="35" t="str">
        <f t="shared" si="226"/>
        <v/>
      </c>
      <c r="AR723" s="35" t="str">
        <f t="shared" si="227"/>
        <v/>
      </c>
      <c r="AS723" s="35" t="str">
        <f t="shared" si="228"/>
        <v/>
      </c>
    </row>
    <row r="724" spans="1:45" s="3" customFormat="1" x14ac:dyDescent="0.2">
      <c r="A724" s="11" t="s">
        <v>1307</v>
      </c>
      <c r="B724" s="11" t="s">
        <v>1</v>
      </c>
      <c r="C724" s="41" t="str">
        <f t="shared" si="215"/>
        <v>貨物等省令 第5条第1項第七号 -ト-2</v>
      </c>
      <c r="D724" s="11" t="s">
        <v>6</v>
      </c>
      <c r="E724" s="11" t="s">
        <v>3</v>
      </c>
      <c r="F724" s="6"/>
      <c r="G724" s="6"/>
      <c r="AA724" s="42" t="str">
        <f t="shared" si="216"/>
        <v>5-1-7-ト-2-</v>
      </c>
      <c r="AB724" s="42"/>
      <c r="AC724" s="42">
        <f t="shared" si="229"/>
        <v>2</v>
      </c>
      <c r="AD724" s="42">
        <f t="shared" si="229"/>
        <v>4</v>
      </c>
      <c r="AE724" s="42">
        <f t="shared" si="229"/>
        <v>6</v>
      </c>
      <c r="AG724" s="3" t="str">
        <f t="shared" si="218"/>
        <v>5</v>
      </c>
      <c r="AH724" s="3" t="str">
        <f t="shared" si="219"/>
        <v>1</v>
      </c>
      <c r="AI724" s="3" t="str">
        <f t="shared" si="220"/>
        <v>7</v>
      </c>
      <c r="AJ724" s="3" t="str">
        <f t="shared" si="221"/>
        <v>-ト-2</v>
      </c>
      <c r="AL724" s="3" t="str">
        <f t="shared" si="222"/>
        <v>第5条</v>
      </c>
      <c r="AM724" s="3" t="str">
        <f t="shared" si="223"/>
        <v>第1項</v>
      </c>
      <c r="AN724" s="3" t="str">
        <f t="shared" si="224"/>
        <v>第七号</v>
      </c>
      <c r="AO724" s="35"/>
      <c r="AP724" s="35">
        <f t="shared" si="225"/>
        <v>0</v>
      </c>
      <c r="AQ724" s="35" t="str">
        <f t="shared" si="226"/>
        <v/>
      </c>
      <c r="AR724" s="35" t="str">
        <f t="shared" si="227"/>
        <v/>
      </c>
      <c r="AS724" s="35" t="str">
        <f t="shared" si="228"/>
        <v/>
      </c>
    </row>
    <row r="725" spans="1:45" s="3" customFormat="1" x14ac:dyDescent="0.2">
      <c r="A725" s="11" t="s">
        <v>1315</v>
      </c>
      <c r="B725" s="11" t="s">
        <v>1</v>
      </c>
      <c r="C725" s="41" t="str">
        <f t="shared" si="215"/>
        <v>貨物等省令 第5条第1項第八号 -イ</v>
      </c>
      <c r="D725" s="11" t="s">
        <v>6</v>
      </c>
      <c r="E725" s="11" t="s">
        <v>3</v>
      </c>
      <c r="F725" s="6"/>
      <c r="G725" s="6"/>
      <c r="AA725" s="42" t="str">
        <f t="shared" si="216"/>
        <v>5-1-8-イ-</v>
      </c>
      <c r="AB725" s="42"/>
      <c r="AC725" s="42">
        <f t="shared" si="229"/>
        <v>2</v>
      </c>
      <c r="AD725" s="42">
        <f t="shared" si="229"/>
        <v>4</v>
      </c>
      <c r="AE725" s="42">
        <f t="shared" si="229"/>
        <v>6</v>
      </c>
      <c r="AG725" s="3" t="str">
        <f t="shared" si="218"/>
        <v>5</v>
      </c>
      <c r="AH725" s="3" t="str">
        <f t="shared" si="219"/>
        <v>1</v>
      </c>
      <c r="AI725" s="3" t="str">
        <f t="shared" si="220"/>
        <v>8</v>
      </c>
      <c r="AJ725" s="3" t="str">
        <f t="shared" si="221"/>
        <v>-イ</v>
      </c>
      <c r="AL725" s="3" t="str">
        <f t="shared" si="222"/>
        <v>第5条</v>
      </c>
      <c r="AM725" s="3" t="str">
        <f t="shared" si="223"/>
        <v>第1項</v>
      </c>
      <c r="AN725" s="3" t="str">
        <f t="shared" si="224"/>
        <v>第八号</v>
      </c>
      <c r="AO725" s="35"/>
      <c r="AP725" s="35">
        <f t="shared" si="225"/>
        <v>0</v>
      </c>
      <c r="AQ725" s="35" t="str">
        <f t="shared" si="226"/>
        <v/>
      </c>
      <c r="AR725" s="35" t="str">
        <f t="shared" si="227"/>
        <v/>
      </c>
      <c r="AS725" s="35" t="str">
        <f t="shared" si="228"/>
        <v/>
      </c>
    </row>
    <row r="726" spans="1:45" s="3" customFormat="1" x14ac:dyDescent="0.2">
      <c r="A726" s="20" t="s">
        <v>1317</v>
      </c>
      <c r="B726" s="20" t="s">
        <v>1</v>
      </c>
      <c r="C726" s="47" t="str">
        <f t="shared" si="215"/>
        <v>貨物等省令 第5条第1項第八号 -ロ</v>
      </c>
      <c r="D726" s="20" t="s">
        <v>2516</v>
      </c>
      <c r="E726" s="20" t="s">
        <v>3</v>
      </c>
      <c r="F726" s="22"/>
      <c r="G726" s="22" t="s">
        <v>2515</v>
      </c>
      <c r="H726" s="9" t="s">
        <v>2514</v>
      </c>
      <c r="AA726" s="42" t="str">
        <f t="shared" si="216"/>
        <v>5-1-8-ロ-</v>
      </c>
      <c r="AB726" s="42"/>
      <c r="AC726" s="42">
        <f t="shared" si="229"/>
        <v>2</v>
      </c>
      <c r="AD726" s="42">
        <f t="shared" si="229"/>
        <v>4</v>
      </c>
      <c r="AE726" s="42">
        <f t="shared" si="229"/>
        <v>6</v>
      </c>
      <c r="AG726" s="3" t="str">
        <f t="shared" si="218"/>
        <v>5</v>
      </c>
      <c r="AH726" s="3" t="str">
        <f t="shared" si="219"/>
        <v>1</v>
      </c>
      <c r="AI726" s="3" t="str">
        <f t="shared" si="220"/>
        <v>8</v>
      </c>
      <c r="AJ726" s="3" t="str">
        <f t="shared" si="221"/>
        <v>-ロ</v>
      </c>
      <c r="AL726" s="3" t="str">
        <f t="shared" si="222"/>
        <v>第5条</v>
      </c>
      <c r="AM726" s="3" t="str">
        <f t="shared" si="223"/>
        <v>第1項</v>
      </c>
      <c r="AN726" s="3" t="str">
        <f t="shared" si="224"/>
        <v>第八号</v>
      </c>
      <c r="AO726" s="35"/>
      <c r="AP726" s="35">
        <f t="shared" si="225"/>
        <v>0</v>
      </c>
      <c r="AQ726" s="35" t="str">
        <f t="shared" si="226"/>
        <v/>
      </c>
      <c r="AR726" s="35" t="str">
        <f t="shared" si="227"/>
        <v/>
      </c>
      <c r="AS726" s="35" t="str">
        <f t="shared" si="228"/>
        <v/>
      </c>
    </row>
    <row r="727" spans="1:45" s="3" customFormat="1" x14ac:dyDescent="0.2">
      <c r="A727" s="23" t="s">
        <v>2517</v>
      </c>
      <c r="B727" s="23" t="s">
        <v>2519</v>
      </c>
      <c r="C727" s="48" t="str">
        <f t="shared" si="215"/>
        <v>貨物等省令 第5条第1項第八号 -ロ-1</v>
      </c>
      <c r="D727" s="23" t="s">
        <v>2520</v>
      </c>
      <c r="E727" s="34" t="s">
        <v>2327</v>
      </c>
      <c r="F727" s="24"/>
      <c r="G727" s="24" t="s">
        <v>2522</v>
      </c>
      <c r="H727" s="9" t="s">
        <v>2514</v>
      </c>
      <c r="AA727" s="42" t="str">
        <f t="shared" si="216"/>
        <v>5-1-8-ロ-1-</v>
      </c>
      <c r="AB727" s="42"/>
      <c r="AC727" s="42">
        <f t="shared" si="229"/>
        <v>2</v>
      </c>
      <c r="AD727" s="42">
        <f t="shared" si="229"/>
        <v>4</v>
      </c>
      <c r="AE727" s="42">
        <f t="shared" si="229"/>
        <v>6</v>
      </c>
      <c r="AG727" s="3" t="str">
        <f t="shared" si="218"/>
        <v>5</v>
      </c>
      <c r="AH727" s="3" t="str">
        <f t="shared" si="219"/>
        <v>1</v>
      </c>
      <c r="AI727" s="3" t="str">
        <f t="shared" si="220"/>
        <v>8</v>
      </c>
      <c r="AJ727" s="3" t="str">
        <f t="shared" si="221"/>
        <v>-ロ-1</v>
      </c>
      <c r="AL727" s="3" t="str">
        <f t="shared" si="222"/>
        <v>第5条</v>
      </c>
      <c r="AM727" s="3" t="str">
        <f t="shared" si="223"/>
        <v>第1項</v>
      </c>
      <c r="AN727" s="3" t="str">
        <f t="shared" si="224"/>
        <v>第八号</v>
      </c>
      <c r="AO727" s="35"/>
      <c r="AP727" s="35">
        <f t="shared" si="225"/>
        <v>0</v>
      </c>
      <c r="AQ727" s="35" t="str">
        <f t="shared" si="226"/>
        <v/>
      </c>
      <c r="AR727" s="35" t="str">
        <f t="shared" si="227"/>
        <v/>
      </c>
      <c r="AS727" s="35" t="str">
        <f t="shared" si="228"/>
        <v/>
      </c>
    </row>
    <row r="728" spans="1:45" s="3" customFormat="1" x14ac:dyDescent="0.2">
      <c r="A728" s="23" t="s">
        <v>2518</v>
      </c>
      <c r="B728" s="23" t="s">
        <v>2519</v>
      </c>
      <c r="C728" s="48" t="str">
        <f t="shared" si="215"/>
        <v>貨物等省令 第5条第1項第八号 -ロ-2</v>
      </c>
      <c r="D728" s="23" t="s">
        <v>2521</v>
      </c>
      <c r="E728" s="34" t="s">
        <v>2327</v>
      </c>
      <c r="F728" s="24"/>
      <c r="G728" s="24" t="s">
        <v>2522</v>
      </c>
      <c r="H728" s="9" t="s">
        <v>2514</v>
      </c>
      <c r="AA728" s="42" t="str">
        <f t="shared" si="216"/>
        <v>5-1-8-ロ-2-</v>
      </c>
      <c r="AB728" s="42"/>
      <c r="AC728" s="42">
        <f t="shared" si="229"/>
        <v>2</v>
      </c>
      <c r="AD728" s="42">
        <f t="shared" si="229"/>
        <v>4</v>
      </c>
      <c r="AE728" s="42">
        <f t="shared" si="229"/>
        <v>6</v>
      </c>
      <c r="AG728" s="3" t="str">
        <f t="shared" si="218"/>
        <v>5</v>
      </c>
      <c r="AH728" s="3" t="str">
        <f t="shared" si="219"/>
        <v>1</v>
      </c>
      <c r="AI728" s="3" t="str">
        <f t="shared" si="220"/>
        <v>8</v>
      </c>
      <c r="AJ728" s="3" t="str">
        <f t="shared" si="221"/>
        <v>-ロ-2</v>
      </c>
      <c r="AL728" s="3" t="str">
        <f t="shared" si="222"/>
        <v>第5条</v>
      </c>
      <c r="AM728" s="3" t="str">
        <f t="shared" si="223"/>
        <v>第1項</v>
      </c>
      <c r="AN728" s="3" t="str">
        <f t="shared" si="224"/>
        <v>第八号</v>
      </c>
      <c r="AO728" s="35"/>
      <c r="AP728" s="35">
        <f t="shared" si="225"/>
        <v>0</v>
      </c>
      <c r="AQ728" s="35" t="str">
        <f t="shared" si="226"/>
        <v/>
      </c>
      <c r="AR728" s="35" t="str">
        <f t="shared" si="227"/>
        <v/>
      </c>
      <c r="AS728" s="35" t="str">
        <f t="shared" si="228"/>
        <v/>
      </c>
    </row>
    <row r="729" spans="1:45" s="3" customFormat="1" x14ac:dyDescent="0.2">
      <c r="A729" s="11" t="s">
        <v>1316</v>
      </c>
      <c r="B729" s="11" t="s">
        <v>1</v>
      </c>
      <c r="C729" s="41" t="str">
        <f t="shared" si="215"/>
        <v>貨物等省令 第5条第1項第八号 -ハ</v>
      </c>
      <c r="D729" s="11" t="s">
        <v>6</v>
      </c>
      <c r="E729" s="11" t="s">
        <v>180</v>
      </c>
      <c r="F729" s="6"/>
      <c r="G729" s="6"/>
      <c r="AA729" s="42" t="str">
        <f t="shared" si="216"/>
        <v>5-1-8-ハ-</v>
      </c>
      <c r="AB729" s="42"/>
      <c r="AC729" s="42">
        <f t="shared" si="229"/>
        <v>2</v>
      </c>
      <c r="AD729" s="42">
        <f t="shared" si="229"/>
        <v>4</v>
      </c>
      <c r="AE729" s="42">
        <f t="shared" si="229"/>
        <v>6</v>
      </c>
      <c r="AG729" s="3" t="str">
        <f t="shared" si="218"/>
        <v>5</v>
      </c>
      <c r="AH729" s="3" t="str">
        <f t="shared" si="219"/>
        <v>1</v>
      </c>
      <c r="AI729" s="3" t="str">
        <f t="shared" si="220"/>
        <v>8</v>
      </c>
      <c r="AJ729" s="3" t="str">
        <f t="shared" si="221"/>
        <v>-ハ</v>
      </c>
      <c r="AL729" s="3" t="str">
        <f t="shared" si="222"/>
        <v>第5条</v>
      </c>
      <c r="AM729" s="3" t="str">
        <f t="shared" si="223"/>
        <v>第1項</v>
      </c>
      <c r="AN729" s="3" t="str">
        <f t="shared" si="224"/>
        <v>第八号</v>
      </c>
      <c r="AO729" s="35"/>
      <c r="AP729" s="35">
        <f t="shared" si="225"/>
        <v>0</v>
      </c>
      <c r="AQ729" s="35" t="str">
        <f t="shared" si="226"/>
        <v/>
      </c>
      <c r="AR729" s="35" t="str">
        <f t="shared" si="227"/>
        <v/>
      </c>
      <c r="AS729" s="35" t="str">
        <f t="shared" si="228"/>
        <v/>
      </c>
    </row>
    <row r="730" spans="1:45" s="3" customFormat="1" x14ac:dyDescent="0.2">
      <c r="A730" s="11" t="s">
        <v>1318</v>
      </c>
      <c r="B730" s="11" t="s">
        <v>1</v>
      </c>
      <c r="C730" s="41" t="str">
        <f t="shared" si="215"/>
        <v>貨物等省令 第5条第1項第九号 -イ</v>
      </c>
      <c r="D730" s="11" t="s">
        <v>6</v>
      </c>
      <c r="E730" s="11" t="s">
        <v>3</v>
      </c>
      <c r="F730" s="6"/>
      <c r="G730" s="6"/>
      <c r="AA730" s="42" t="str">
        <f t="shared" si="216"/>
        <v>5-1-9-イ-</v>
      </c>
      <c r="AB730" s="42"/>
      <c r="AC730" s="42">
        <f t="shared" si="229"/>
        <v>2</v>
      </c>
      <c r="AD730" s="42">
        <f t="shared" si="229"/>
        <v>4</v>
      </c>
      <c r="AE730" s="42">
        <f t="shared" si="229"/>
        <v>6</v>
      </c>
      <c r="AG730" s="3" t="str">
        <f t="shared" si="218"/>
        <v>5</v>
      </c>
      <c r="AH730" s="3" t="str">
        <f t="shared" si="219"/>
        <v>1</v>
      </c>
      <c r="AI730" s="3" t="str">
        <f t="shared" si="220"/>
        <v>9</v>
      </c>
      <c r="AJ730" s="3" t="str">
        <f t="shared" si="221"/>
        <v>-イ</v>
      </c>
      <c r="AL730" s="3" t="str">
        <f t="shared" si="222"/>
        <v>第5条</v>
      </c>
      <c r="AM730" s="3" t="str">
        <f t="shared" si="223"/>
        <v>第1項</v>
      </c>
      <c r="AN730" s="3" t="str">
        <f t="shared" si="224"/>
        <v>第九号</v>
      </c>
      <c r="AO730" s="35"/>
      <c r="AP730" s="35">
        <f t="shared" si="225"/>
        <v>0</v>
      </c>
      <c r="AQ730" s="35" t="str">
        <f t="shared" si="226"/>
        <v/>
      </c>
      <c r="AR730" s="35" t="str">
        <f t="shared" si="227"/>
        <v/>
      </c>
      <c r="AS730" s="35" t="str">
        <f t="shared" si="228"/>
        <v/>
      </c>
    </row>
    <row r="731" spans="1:45" s="3" customFormat="1" x14ac:dyDescent="0.2">
      <c r="A731" s="11" t="s">
        <v>1321</v>
      </c>
      <c r="B731" s="11" t="s">
        <v>1</v>
      </c>
      <c r="C731" s="41" t="str">
        <f t="shared" si="215"/>
        <v>貨物等省令 第5条第1項第九号 -ロ</v>
      </c>
      <c r="D731" s="11" t="s">
        <v>6</v>
      </c>
      <c r="E731" s="11" t="s">
        <v>3</v>
      </c>
      <c r="F731" s="6"/>
      <c r="G731" s="6"/>
      <c r="AA731" s="42" t="str">
        <f t="shared" si="216"/>
        <v>5-1-9-ロ-</v>
      </c>
      <c r="AB731" s="42"/>
      <c r="AC731" s="42">
        <f t="shared" si="229"/>
        <v>2</v>
      </c>
      <c r="AD731" s="42">
        <f t="shared" si="229"/>
        <v>4</v>
      </c>
      <c r="AE731" s="42">
        <f t="shared" si="229"/>
        <v>6</v>
      </c>
      <c r="AG731" s="3" t="str">
        <f t="shared" si="218"/>
        <v>5</v>
      </c>
      <c r="AH731" s="3" t="str">
        <f t="shared" si="219"/>
        <v>1</v>
      </c>
      <c r="AI731" s="3" t="str">
        <f t="shared" si="220"/>
        <v>9</v>
      </c>
      <c r="AJ731" s="3" t="str">
        <f t="shared" si="221"/>
        <v>-ロ</v>
      </c>
      <c r="AL731" s="3" t="str">
        <f t="shared" si="222"/>
        <v>第5条</v>
      </c>
      <c r="AM731" s="3" t="str">
        <f t="shared" si="223"/>
        <v>第1項</v>
      </c>
      <c r="AN731" s="3" t="str">
        <f t="shared" si="224"/>
        <v>第九号</v>
      </c>
      <c r="AO731" s="35"/>
      <c r="AP731" s="35">
        <f t="shared" si="225"/>
        <v>0</v>
      </c>
      <c r="AQ731" s="35" t="str">
        <f t="shared" si="226"/>
        <v/>
      </c>
      <c r="AR731" s="35" t="str">
        <f t="shared" si="227"/>
        <v/>
      </c>
      <c r="AS731" s="35" t="str">
        <f t="shared" si="228"/>
        <v/>
      </c>
    </row>
    <row r="732" spans="1:45" s="3" customFormat="1" x14ac:dyDescent="0.2">
      <c r="A732" s="11" t="s">
        <v>1320</v>
      </c>
      <c r="B732" s="11" t="s">
        <v>1</v>
      </c>
      <c r="C732" s="41" t="str">
        <f t="shared" si="215"/>
        <v>貨物等省令 第5条第1項第九号 -ハ</v>
      </c>
      <c r="D732" s="11" t="s">
        <v>6</v>
      </c>
      <c r="E732" s="11" t="s">
        <v>3</v>
      </c>
      <c r="F732" s="6"/>
      <c r="G732" s="6"/>
      <c r="AA732" s="42" t="str">
        <f t="shared" si="216"/>
        <v>5-1-9-ハ-</v>
      </c>
      <c r="AB732" s="42"/>
      <c r="AC732" s="42">
        <f t="shared" si="229"/>
        <v>2</v>
      </c>
      <c r="AD732" s="42">
        <f t="shared" si="229"/>
        <v>4</v>
      </c>
      <c r="AE732" s="42">
        <f t="shared" si="229"/>
        <v>6</v>
      </c>
      <c r="AG732" s="3" t="str">
        <f t="shared" si="218"/>
        <v>5</v>
      </c>
      <c r="AH732" s="3" t="str">
        <f t="shared" si="219"/>
        <v>1</v>
      </c>
      <c r="AI732" s="3" t="str">
        <f t="shared" si="220"/>
        <v>9</v>
      </c>
      <c r="AJ732" s="3" t="str">
        <f t="shared" si="221"/>
        <v>-ハ</v>
      </c>
      <c r="AL732" s="3" t="str">
        <f t="shared" si="222"/>
        <v>第5条</v>
      </c>
      <c r="AM732" s="3" t="str">
        <f t="shared" si="223"/>
        <v>第1項</v>
      </c>
      <c r="AN732" s="3" t="str">
        <f t="shared" si="224"/>
        <v>第九号</v>
      </c>
      <c r="AO732" s="35"/>
      <c r="AP732" s="35">
        <f t="shared" si="225"/>
        <v>0</v>
      </c>
      <c r="AQ732" s="35" t="str">
        <f t="shared" si="226"/>
        <v/>
      </c>
      <c r="AR732" s="35" t="str">
        <f t="shared" si="227"/>
        <v/>
      </c>
      <c r="AS732" s="35" t="str">
        <f t="shared" si="228"/>
        <v/>
      </c>
    </row>
    <row r="733" spans="1:45" s="3" customFormat="1" x14ac:dyDescent="0.2">
      <c r="A733" s="11" t="s">
        <v>1319</v>
      </c>
      <c r="B733" s="11" t="s">
        <v>1</v>
      </c>
      <c r="C733" s="41" t="str">
        <f t="shared" si="215"/>
        <v>貨物等省令 第5条第1項第九号 -ニ</v>
      </c>
      <c r="D733" s="11" t="s">
        <v>6</v>
      </c>
      <c r="E733" s="11" t="s">
        <v>3</v>
      </c>
      <c r="F733" s="6"/>
      <c r="G733" s="6"/>
      <c r="AA733" s="42" t="str">
        <f t="shared" si="216"/>
        <v>5-1-9-ニ-</v>
      </c>
      <c r="AB733" s="42"/>
      <c r="AC733" s="42">
        <f t="shared" si="229"/>
        <v>2</v>
      </c>
      <c r="AD733" s="42">
        <f t="shared" si="229"/>
        <v>4</v>
      </c>
      <c r="AE733" s="42">
        <f t="shared" si="229"/>
        <v>6</v>
      </c>
      <c r="AG733" s="3" t="str">
        <f t="shared" si="218"/>
        <v>5</v>
      </c>
      <c r="AH733" s="3" t="str">
        <f t="shared" si="219"/>
        <v>1</v>
      </c>
      <c r="AI733" s="3" t="str">
        <f t="shared" si="220"/>
        <v>9</v>
      </c>
      <c r="AJ733" s="3" t="str">
        <f t="shared" si="221"/>
        <v>-ニ</v>
      </c>
      <c r="AL733" s="3" t="str">
        <f t="shared" si="222"/>
        <v>第5条</v>
      </c>
      <c r="AM733" s="3" t="str">
        <f t="shared" si="223"/>
        <v>第1項</v>
      </c>
      <c r="AN733" s="3" t="str">
        <f t="shared" si="224"/>
        <v>第九号</v>
      </c>
      <c r="AO733" s="35"/>
      <c r="AP733" s="35">
        <f t="shared" si="225"/>
        <v>0</v>
      </c>
      <c r="AQ733" s="35" t="str">
        <f t="shared" si="226"/>
        <v/>
      </c>
      <c r="AR733" s="35" t="str">
        <f t="shared" si="227"/>
        <v/>
      </c>
      <c r="AS733" s="35" t="str">
        <f t="shared" si="228"/>
        <v/>
      </c>
    </row>
    <row r="734" spans="1:45" s="3" customFormat="1" x14ac:dyDescent="0.2">
      <c r="A734" s="11" t="s">
        <v>1275</v>
      </c>
      <c r="B734" s="11" t="s">
        <v>1</v>
      </c>
      <c r="C734" s="41" t="str">
        <f t="shared" si="215"/>
        <v>貨物等省令 第5条第1項第十号 -イ</v>
      </c>
      <c r="D734" s="11" t="s">
        <v>6</v>
      </c>
      <c r="E734" s="11" t="s">
        <v>3</v>
      </c>
      <c r="F734" s="6"/>
      <c r="G734" s="6"/>
      <c r="AA734" s="42" t="str">
        <f t="shared" si="216"/>
        <v>5-1-10-イ-</v>
      </c>
      <c r="AB734" s="42"/>
      <c r="AC734" s="42">
        <f t="shared" si="229"/>
        <v>2</v>
      </c>
      <c r="AD734" s="42">
        <f t="shared" si="229"/>
        <v>4</v>
      </c>
      <c r="AE734" s="42">
        <f t="shared" si="229"/>
        <v>7</v>
      </c>
      <c r="AG734" s="3" t="str">
        <f t="shared" si="218"/>
        <v>5</v>
      </c>
      <c r="AH734" s="3" t="str">
        <f t="shared" si="219"/>
        <v>1</v>
      </c>
      <c r="AI734" s="3" t="str">
        <f t="shared" si="220"/>
        <v>10</v>
      </c>
      <c r="AJ734" s="3" t="str">
        <f t="shared" si="221"/>
        <v>-イ</v>
      </c>
      <c r="AL734" s="3" t="str">
        <f t="shared" si="222"/>
        <v>第5条</v>
      </c>
      <c r="AM734" s="3" t="str">
        <f t="shared" si="223"/>
        <v>第1項</v>
      </c>
      <c r="AN734" s="3" t="str">
        <f t="shared" si="224"/>
        <v>第十号</v>
      </c>
      <c r="AO734" s="35"/>
      <c r="AP734" s="35">
        <f t="shared" si="225"/>
        <v>0</v>
      </c>
      <c r="AQ734" s="35" t="str">
        <f t="shared" si="226"/>
        <v/>
      </c>
      <c r="AR734" s="35" t="str">
        <f t="shared" si="227"/>
        <v/>
      </c>
      <c r="AS734" s="35" t="str">
        <f t="shared" si="228"/>
        <v/>
      </c>
    </row>
    <row r="735" spans="1:45" s="3" customFormat="1" x14ac:dyDescent="0.2">
      <c r="A735" s="11" t="s">
        <v>1276</v>
      </c>
      <c r="B735" s="11" t="s">
        <v>1</v>
      </c>
      <c r="C735" s="6"/>
      <c r="D735" s="11" t="s">
        <v>2</v>
      </c>
      <c r="E735" s="11" t="s">
        <v>3</v>
      </c>
      <c r="F735" s="6"/>
      <c r="G735" s="6"/>
      <c r="AA735" s="40"/>
      <c r="AB735" s="40"/>
      <c r="AC735" s="40"/>
      <c r="AD735" s="40"/>
      <c r="AE735" s="40"/>
    </row>
    <row r="736" spans="1:45" s="3" customFormat="1" x14ac:dyDescent="0.2">
      <c r="A736" s="11" t="s">
        <v>1277</v>
      </c>
      <c r="B736" s="11" t="s">
        <v>1</v>
      </c>
      <c r="C736" s="6"/>
      <c r="D736" s="11" t="s">
        <v>2</v>
      </c>
      <c r="E736" s="11" t="s">
        <v>3</v>
      </c>
      <c r="F736" s="6"/>
      <c r="G736" s="6"/>
      <c r="AA736" s="40"/>
      <c r="AB736" s="40"/>
      <c r="AC736" s="40"/>
      <c r="AD736" s="40"/>
      <c r="AE736" s="40"/>
    </row>
    <row r="737" spans="1:45" s="3" customFormat="1" x14ac:dyDescent="0.2">
      <c r="A737" s="11" t="s">
        <v>1279</v>
      </c>
      <c r="B737" s="11" t="s">
        <v>1</v>
      </c>
      <c r="C737" s="41" t="str">
        <f>"貨物等省令 "&amp;AL737&amp;AM737&amp;AN737&amp;" "&amp;AJ737</f>
        <v>貨物等省令 第5条第1項第十号 -ロ</v>
      </c>
      <c r="D737" s="11" t="s">
        <v>6</v>
      </c>
      <c r="E737" s="11" t="s">
        <v>3</v>
      </c>
      <c r="F737" s="6"/>
      <c r="G737" s="6"/>
      <c r="AA737" s="42" t="str">
        <f>A737&amp;"-"</f>
        <v>5-1-10-ロ-</v>
      </c>
      <c r="AB737" s="42"/>
      <c r="AC737" s="42">
        <f t="shared" ref="AC737:AE739" si="230">IF(ISERROR(SEARCH("-",$AA737,AB737+1)),"",SEARCH("-",$AA737,AB737+1))</f>
        <v>2</v>
      </c>
      <c r="AD737" s="42">
        <f t="shared" si="230"/>
        <v>4</v>
      </c>
      <c r="AE737" s="42">
        <f t="shared" si="230"/>
        <v>7</v>
      </c>
      <c r="AG737" s="3" t="str">
        <f t="shared" ref="AG737:AI739" si="231">IF(ISERROR(MID($AA737,AB737+1,AC737-AB737-1)),"",MID($AA737,AB737+1,AC737-AB737-1))</f>
        <v>5</v>
      </c>
      <c r="AH737" s="3" t="str">
        <f t="shared" si="231"/>
        <v>1</v>
      </c>
      <c r="AI737" s="3" t="str">
        <f t="shared" si="231"/>
        <v>10</v>
      </c>
      <c r="AJ737" s="3" t="str">
        <f>IF(ISERROR(MID($A737,AE737,100)),"",MID($A737,AE737,100))</f>
        <v>-ロ</v>
      </c>
      <c r="AL737" s="3" t="str">
        <f>"第"&amp;AG737&amp;"条"</f>
        <v>第5条</v>
      </c>
      <c r="AM737" s="3" t="str">
        <f>"第"&amp;AH737&amp;"項"</f>
        <v>第1項</v>
      </c>
      <c r="AN737" s="3" t="str">
        <f>"第"&amp;NUMBERSTRING(AI737,1)&amp;"号"</f>
        <v>第十号</v>
      </c>
      <c r="AO737" s="35"/>
      <c r="AP737" s="35">
        <f t="shared" ref="AP737:AP739" si="232">COUNTIF(AA737,"*の*")</f>
        <v>0</v>
      </c>
      <c r="AQ737" s="35" t="str">
        <f t="shared" ref="AQ737:AQ739" si="233">IF(AI737="","号なし","")</f>
        <v/>
      </c>
      <c r="AR737" s="35" t="str">
        <f t="shared" ref="AR737:AR739" si="234">IF(AH737="","項なし","")</f>
        <v/>
      </c>
      <c r="AS737" s="35" t="str">
        <f t="shared" ref="AS737:AS739" si="235">IF(AG737="","条なし","")</f>
        <v/>
      </c>
    </row>
    <row r="738" spans="1:45" s="3" customFormat="1" x14ac:dyDescent="0.2">
      <c r="A738" s="11" t="s">
        <v>1278</v>
      </c>
      <c r="B738" s="11" t="s">
        <v>1</v>
      </c>
      <c r="C738" s="41" t="str">
        <f>"貨物等省令 "&amp;AL738&amp;AM738&amp;AN738&amp;" "&amp;AJ738</f>
        <v>貨物等省令 第5条第1項第十号 -ハ</v>
      </c>
      <c r="D738" s="11" t="s">
        <v>6</v>
      </c>
      <c r="E738" s="11" t="s">
        <v>3</v>
      </c>
      <c r="F738" s="6"/>
      <c r="G738" s="6"/>
      <c r="AA738" s="42" t="str">
        <f>A738&amp;"-"</f>
        <v>5-1-10-ハ-</v>
      </c>
      <c r="AB738" s="42"/>
      <c r="AC738" s="42">
        <f t="shared" si="230"/>
        <v>2</v>
      </c>
      <c r="AD738" s="42">
        <f t="shared" si="230"/>
        <v>4</v>
      </c>
      <c r="AE738" s="42">
        <f t="shared" si="230"/>
        <v>7</v>
      </c>
      <c r="AG738" s="3" t="str">
        <f t="shared" si="231"/>
        <v>5</v>
      </c>
      <c r="AH738" s="3" t="str">
        <f t="shared" si="231"/>
        <v>1</v>
      </c>
      <c r="AI738" s="3" t="str">
        <f t="shared" si="231"/>
        <v>10</v>
      </c>
      <c r="AJ738" s="3" t="str">
        <f>IF(ISERROR(MID($A738,AE738,100)),"",MID($A738,AE738,100))</f>
        <v>-ハ</v>
      </c>
      <c r="AL738" s="3" t="str">
        <f>"第"&amp;AG738&amp;"条"</f>
        <v>第5条</v>
      </c>
      <c r="AM738" s="3" t="str">
        <f>"第"&amp;AH738&amp;"項"</f>
        <v>第1項</v>
      </c>
      <c r="AN738" s="3" t="str">
        <f>"第"&amp;NUMBERSTRING(AI738,1)&amp;"号"</f>
        <v>第十号</v>
      </c>
      <c r="AO738" s="35"/>
      <c r="AP738" s="35">
        <f t="shared" si="232"/>
        <v>0</v>
      </c>
      <c r="AQ738" s="35" t="str">
        <f t="shared" si="233"/>
        <v/>
      </c>
      <c r="AR738" s="35" t="str">
        <f t="shared" si="234"/>
        <v/>
      </c>
      <c r="AS738" s="35" t="str">
        <f t="shared" si="235"/>
        <v/>
      </c>
    </row>
    <row r="739" spans="1:45" s="3" customFormat="1" x14ac:dyDescent="0.2">
      <c r="A739" s="11" t="s">
        <v>1280</v>
      </c>
      <c r="B739" s="11" t="s">
        <v>1</v>
      </c>
      <c r="C739" s="41" t="str">
        <f>"貨物等省令 "&amp;AL739&amp;AM739&amp;AN739&amp;" "&amp;AJ739</f>
        <v xml:space="preserve">貨物等省令 第5条第1項第十一号 </v>
      </c>
      <c r="D739" s="11" t="s">
        <v>6</v>
      </c>
      <c r="E739" s="11" t="s">
        <v>3</v>
      </c>
      <c r="F739" s="6"/>
      <c r="G739" s="6"/>
      <c r="AA739" s="42" t="str">
        <f>A739&amp;"-"</f>
        <v>5-1-11-</v>
      </c>
      <c r="AB739" s="42"/>
      <c r="AC739" s="42">
        <f t="shared" si="230"/>
        <v>2</v>
      </c>
      <c r="AD739" s="42">
        <f t="shared" si="230"/>
        <v>4</v>
      </c>
      <c r="AE739" s="42">
        <f t="shared" si="230"/>
        <v>7</v>
      </c>
      <c r="AG739" s="3" t="str">
        <f t="shared" si="231"/>
        <v>5</v>
      </c>
      <c r="AH739" s="3" t="str">
        <f t="shared" si="231"/>
        <v>1</v>
      </c>
      <c r="AI739" s="3" t="str">
        <f t="shared" si="231"/>
        <v>11</v>
      </c>
      <c r="AJ739" s="3" t="str">
        <f>IF(ISERROR(MID($A739,AE739,100)),"",MID($A739,AE739,100))</f>
        <v/>
      </c>
      <c r="AL739" s="3" t="str">
        <f>"第"&amp;AG739&amp;"条"</f>
        <v>第5条</v>
      </c>
      <c r="AM739" s="3" t="str">
        <f>"第"&amp;AH739&amp;"項"</f>
        <v>第1項</v>
      </c>
      <c r="AN739" s="3" t="str">
        <f>"第"&amp;NUMBERSTRING(AI739,1)&amp;"号"</f>
        <v>第十一号</v>
      </c>
      <c r="AO739" s="35"/>
      <c r="AP739" s="35">
        <f t="shared" si="232"/>
        <v>0</v>
      </c>
      <c r="AQ739" s="35" t="str">
        <f t="shared" si="233"/>
        <v/>
      </c>
      <c r="AR739" s="35" t="str">
        <f t="shared" si="234"/>
        <v/>
      </c>
      <c r="AS739" s="35" t="str">
        <f t="shared" si="235"/>
        <v/>
      </c>
    </row>
    <row r="740" spans="1:45" x14ac:dyDescent="0.2">
      <c r="A740" s="11" t="s">
        <v>1322</v>
      </c>
      <c r="B740" s="11" t="s">
        <v>1</v>
      </c>
      <c r="C740" s="14"/>
      <c r="D740" s="11" t="s">
        <v>2</v>
      </c>
      <c r="E740" s="11" t="s">
        <v>3</v>
      </c>
      <c r="F740" s="6"/>
      <c r="G740" s="6"/>
      <c r="AA740" s="10" t="str">
        <f t="shared" ref="AA740:AA767" si="236">A740&amp;"-"</f>
        <v>6-1-1-イ-</v>
      </c>
      <c r="AB740" s="10"/>
      <c r="AC740" s="10">
        <f t="shared" ref="AC740:AC770" si="237">IF(ISERROR(SEARCH("-",$AA740,AB740+1)),"",SEARCH("-",$AA740,AB740+1))</f>
        <v>2</v>
      </c>
      <c r="AD740" s="10">
        <f t="shared" ref="AD740:AD770" si="238">IF(ISERROR(SEARCH("-",$AA740,AC740+1)),"",SEARCH("-",$AA740,AC740+1))</f>
        <v>4</v>
      </c>
      <c r="AE740" s="10">
        <f t="shared" ref="AE740:AE770" si="239">IF(ISERROR(SEARCH("-",$AA740,AD740+1)),"",SEARCH("-",$AA740,AD740+1))</f>
        <v>6</v>
      </c>
      <c r="AG740" s="9" t="str">
        <f t="shared" ref="AG740:AG770" si="240">IF(ISERROR(MID($AA740,AB740+1,AC740-AB740-1)),"",MID($AA740,AB740+1,AC740-AB740-1))</f>
        <v>6</v>
      </c>
      <c r="AH740" s="9" t="str">
        <f t="shared" ref="AH740:AH770" si="241">IF(ISERROR(MID($AA740,AC740+1,AD740-AC740-1)),"",MID($AA740,AC740+1,AD740-AC740-1))</f>
        <v>1</v>
      </c>
      <c r="AI740" s="9" t="str">
        <f t="shared" ref="AI740:AI770" si="242">IF(ISERROR(MID($AA740,AD740+1,AE740-AD740-1)),"",MID($AA740,AD740+1,AE740-AD740-1))</f>
        <v>1</v>
      </c>
      <c r="AJ740" s="9" t="str">
        <f t="shared" ref="AJ740:AJ770" si="243">IF(ISERROR(MID($A740,AE740,100)),"",MID($A740,AE740,100))</f>
        <v>-イ</v>
      </c>
      <c r="AL740" s="9" t="str">
        <f t="shared" ref="AL740:AL770" si="244">"第"&amp;AG740&amp;"条"</f>
        <v>第6条</v>
      </c>
      <c r="AM740" s="9" t="str">
        <f t="shared" ref="AM740:AM770" si="245">"第"&amp;AH740&amp;"項"</f>
        <v>第1項</v>
      </c>
      <c r="AN740" s="9" t="str">
        <f t="shared" ref="AN740:AN770" si="246">"第"&amp;NUMBERSTRING(AI740,1)&amp;"号"</f>
        <v>第一号</v>
      </c>
      <c r="AO740" s="35"/>
      <c r="AP740" s="35">
        <f t="shared" ref="AP740:AP770" si="247">COUNTIF(AA740,"*の*")</f>
        <v>0</v>
      </c>
      <c r="AQ740" s="35" t="str">
        <f t="shared" ref="AQ740:AQ770" si="248">IF(AI740="","号なし","")</f>
        <v/>
      </c>
      <c r="AR740" s="35" t="str">
        <f t="shared" ref="AR740:AR770" si="249">IF(AH740="","項なし","")</f>
        <v/>
      </c>
      <c r="AS740" s="35" t="str">
        <f t="shared" ref="AS740:AS770" si="250">IF(AG740="","条なし","")</f>
        <v/>
      </c>
    </row>
    <row r="741" spans="1:45" x14ac:dyDescent="0.2">
      <c r="A741" s="11" t="s">
        <v>1323</v>
      </c>
      <c r="B741" s="11" t="s">
        <v>1</v>
      </c>
      <c r="C741" s="14" t="str">
        <f t="shared" ref="C741:C747" si="251">"貨物等省令 "&amp;AL741&amp;AM741&amp;AN741&amp;" "&amp;AJ741</f>
        <v>貨物等省令 第6条第1項第一号 -イ-1</v>
      </c>
      <c r="D741" s="11" t="s">
        <v>6</v>
      </c>
      <c r="E741" s="11" t="s">
        <v>3</v>
      </c>
      <c r="F741" s="6"/>
      <c r="G741" s="6"/>
      <c r="AA741" s="10" t="str">
        <f t="shared" si="236"/>
        <v>6-1-1-イ-1-</v>
      </c>
      <c r="AB741" s="10"/>
      <c r="AC741" s="10">
        <f t="shared" si="237"/>
        <v>2</v>
      </c>
      <c r="AD741" s="10">
        <f t="shared" si="238"/>
        <v>4</v>
      </c>
      <c r="AE741" s="10">
        <f t="shared" si="239"/>
        <v>6</v>
      </c>
      <c r="AG741" s="9" t="str">
        <f t="shared" si="240"/>
        <v>6</v>
      </c>
      <c r="AH741" s="9" t="str">
        <f t="shared" si="241"/>
        <v>1</v>
      </c>
      <c r="AI741" s="9" t="str">
        <f t="shared" si="242"/>
        <v>1</v>
      </c>
      <c r="AJ741" s="9" t="str">
        <f t="shared" si="243"/>
        <v>-イ-1</v>
      </c>
      <c r="AL741" s="9" t="str">
        <f t="shared" si="244"/>
        <v>第6条</v>
      </c>
      <c r="AM741" s="9" t="str">
        <f t="shared" si="245"/>
        <v>第1項</v>
      </c>
      <c r="AN741" s="9" t="str">
        <f t="shared" si="246"/>
        <v>第一号</v>
      </c>
      <c r="AO741" s="35"/>
      <c r="AP741" s="35">
        <f t="shared" si="247"/>
        <v>0</v>
      </c>
      <c r="AQ741" s="35" t="str">
        <f t="shared" si="248"/>
        <v/>
      </c>
      <c r="AR741" s="35" t="str">
        <f t="shared" si="249"/>
        <v/>
      </c>
      <c r="AS741" s="35" t="str">
        <f t="shared" si="250"/>
        <v/>
      </c>
    </row>
    <row r="742" spans="1:45" x14ac:dyDescent="0.2">
      <c r="A742" s="11" t="s">
        <v>1324</v>
      </c>
      <c r="B742" s="11" t="s">
        <v>1</v>
      </c>
      <c r="C742" s="14" t="str">
        <f t="shared" si="251"/>
        <v>貨物等省令 第6条第1項第一号 -イ-2</v>
      </c>
      <c r="D742" s="11" t="s">
        <v>6</v>
      </c>
      <c r="E742" s="11" t="s">
        <v>3</v>
      </c>
      <c r="F742" s="6"/>
      <c r="G742" s="6"/>
      <c r="AA742" s="10" t="str">
        <f t="shared" si="236"/>
        <v>6-1-1-イ-2-</v>
      </c>
      <c r="AB742" s="10"/>
      <c r="AC742" s="10">
        <f t="shared" si="237"/>
        <v>2</v>
      </c>
      <c r="AD742" s="10">
        <f t="shared" si="238"/>
        <v>4</v>
      </c>
      <c r="AE742" s="10">
        <f t="shared" si="239"/>
        <v>6</v>
      </c>
      <c r="AG742" s="9" t="str">
        <f t="shared" si="240"/>
        <v>6</v>
      </c>
      <c r="AH742" s="9" t="str">
        <f t="shared" si="241"/>
        <v>1</v>
      </c>
      <c r="AI742" s="9" t="str">
        <f t="shared" si="242"/>
        <v>1</v>
      </c>
      <c r="AJ742" s="9" t="str">
        <f t="shared" si="243"/>
        <v>-イ-2</v>
      </c>
      <c r="AL742" s="9" t="str">
        <f t="shared" si="244"/>
        <v>第6条</v>
      </c>
      <c r="AM742" s="9" t="str">
        <f t="shared" si="245"/>
        <v>第1項</v>
      </c>
      <c r="AN742" s="9" t="str">
        <f t="shared" si="246"/>
        <v>第一号</v>
      </c>
      <c r="AO742" s="35"/>
      <c r="AP742" s="35">
        <f t="shared" si="247"/>
        <v>0</v>
      </c>
      <c r="AQ742" s="35" t="str">
        <f t="shared" si="248"/>
        <v/>
      </c>
      <c r="AR742" s="35" t="str">
        <f t="shared" si="249"/>
        <v/>
      </c>
      <c r="AS742" s="35" t="str">
        <f t="shared" si="250"/>
        <v/>
      </c>
    </row>
    <row r="743" spans="1:45" x14ac:dyDescent="0.2">
      <c r="A743" s="11" t="s">
        <v>1325</v>
      </c>
      <c r="B743" s="11" t="s">
        <v>1</v>
      </c>
      <c r="C743" s="14" t="str">
        <f t="shared" si="251"/>
        <v>貨物等省令 第6条第1項第一号 -イ-3</v>
      </c>
      <c r="D743" s="11" t="s">
        <v>6</v>
      </c>
      <c r="E743" s="11" t="s">
        <v>3</v>
      </c>
      <c r="F743" s="6"/>
      <c r="G743" s="6"/>
      <c r="AA743" s="10" t="str">
        <f t="shared" si="236"/>
        <v>6-1-1-イ-3-</v>
      </c>
      <c r="AB743" s="10"/>
      <c r="AC743" s="10">
        <f t="shared" si="237"/>
        <v>2</v>
      </c>
      <c r="AD743" s="10">
        <f t="shared" si="238"/>
        <v>4</v>
      </c>
      <c r="AE743" s="10">
        <f t="shared" si="239"/>
        <v>6</v>
      </c>
      <c r="AG743" s="9" t="str">
        <f t="shared" si="240"/>
        <v>6</v>
      </c>
      <c r="AH743" s="9" t="str">
        <f t="shared" si="241"/>
        <v>1</v>
      </c>
      <c r="AI743" s="9" t="str">
        <f t="shared" si="242"/>
        <v>1</v>
      </c>
      <c r="AJ743" s="9" t="str">
        <f t="shared" si="243"/>
        <v>-イ-3</v>
      </c>
      <c r="AL743" s="9" t="str">
        <f t="shared" si="244"/>
        <v>第6条</v>
      </c>
      <c r="AM743" s="9" t="str">
        <f t="shared" si="245"/>
        <v>第1項</v>
      </c>
      <c r="AN743" s="9" t="str">
        <f t="shared" si="246"/>
        <v>第一号</v>
      </c>
      <c r="AO743" s="35"/>
      <c r="AP743" s="35">
        <f t="shared" si="247"/>
        <v>0</v>
      </c>
      <c r="AQ743" s="35" t="str">
        <f t="shared" si="248"/>
        <v/>
      </c>
      <c r="AR743" s="35" t="str">
        <f t="shared" si="249"/>
        <v/>
      </c>
      <c r="AS743" s="35" t="str">
        <f t="shared" si="250"/>
        <v/>
      </c>
    </row>
    <row r="744" spans="1:45" x14ac:dyDescent="0.2">
      <c r="A744" s="11" t="s">
        <v>1354</v>
      </c>
      <c r="B744" s="11" t="s">
        <v>1</v>
      </c>
      <c r="C744" s="14" t="str">
        <f t="shared" si="251"/>
        <v>貨物等省令 第6条第1項第一号 -ロ-1</v>
      </c>
      <c r="D744" s="11" t="s">
        <v>6</v>
      </c>
      <c r="E744" s="11" t="s">
        <v>3</v>
      </c>
      <c r="F744" s="6"/>
      <c r="G744" s="6"/>
      <c r="AA744" s="10" t="str">
        <f t="shared" si="236"/>
        <v>6-1-1-ロ-1-</v>
      </c>
      <c r="AB744" s="10"/>
      <c r="AC744" s="10">
        <f t="shared" si="237"/>
        <v>2</v>
      </c>
      <c r="AD744" s="10">
        <f t="shared" si="238"/>
        <v>4</v>
      </c>
      <c r="AE744" s="10">
        <f t="shared" si="239"/>
        <v>6</v>
      </c>
      <c r="AG744" s="9" t="str">
        <f t="shared" si="240"/>
        <v>6</v>
      </c>
      <c r="AH744" s="9" t="str">
        <f t="shared" si="241"/>
        <v>1</v>
      </c>
      <c r="AI744" s="9" t="str">
        <f t="shared" si="242"/>
        <v>1</v>
      </c>
      <c r="AJ744" s="9" t="str">
        <f t="shared" si="243"/>
        <v>-ロ-1</v>
      </c>
      <c r="AL744" s="9" t="str">
        <f t="shared" si="244"/>
        <v>第6条</v>
      </c>
      <c r="AM744" s="9" t="str">
        <f t="shared" si="245"/>
        <v>第1項</v>
      </c>
      <c r="AN744" s="9" t="str">
        <f t="shared" si="246"/>
        <v>第一号</v>
      </c>
      <c r="AO744" s="35"/>
      <c r="AP744" s="35">
        <f t="shared" si="247"/>
        <v>0</v>
      </c>
      <c r="AQ744" s="35" t="str">
        <f t="shared" si="248"/>
        <v/>
      </c>
      <c r="AR744" s="35" t="str">
        <f t="shared" si="249"/>
        <v/>
      </c>
      <c r="AS744" s="35" t="str">
        <f t="shared" si="250"/>
        <v/>
      </c>
    </row>
    <row r="745" spans="1:45" x14ac:dyDescent="0.2">
      <c r="A745" s="11" t="s">
        <v>1355</v>
      </c>
      <c r="B745" s="11" t="s">
        <v>1</v>
      </c>
      <c r="C745" s="14" t="str">
        <f t="shared" si="251"/>
        <v>貨物等省令 第6条第1項第一号 -ロ-2</v>
      </c>
      <c r="D745" s="11" t="s">
        <v>6</v>
      </c>
      <c r="E745" s="11" t="s">
        <v>3</v>
      </c>
      <c r="F745" s="6"/>
      <c r="G745" s="6"/>
      <c r="AA745" s="10" t="str">
        <f t="shared" si="236"/>
        <v>6-1-1-ロ-2-</v>
      </c>
      <c r="AB745" s="10"/>
      <c r="AC745" s="10">
        <f t="shared" si="237"/>
        <v>2</v>
      </c>
      <c r="AD745" s="10">
        <f t="shared" si="238"/>
        <v>4</v>
      </c>
      <c r="AE745" s="10">
        <f t="shared" si="239"/>
        <v>6</v>
      </c>
      <c r="AG745" s="9" t="str">
        <f t="shared" si="240"/>
        <v>6</v>
      </c>
      <c r="AH745" s="9" t="str">
        <f t="shared" si="241"/>
        <v>1</v>
      </c>
      <c r="AI745" s="9" t="str">
        <f t="shared" si="242"/>
        <v>1</v>
      </c>
      <c r="AJ745" s="9" t="str">
        <f t="shared" si="243"/>
        <v>-ロ-2</v>
      </c>
      <c r="AL745" s="9" t="str">
        <f t="shared" si="244"/>
        <v>第6条</v>
      </c>
      <c r="AM745" s="9" t="str">
        <f t="shared" si="245"/>
        <v>第1項</v>
      </c>
      <c r="AN745" s="9" t="str">
        <f t="shared" si="246"/>
        <v>第一号</v>
      </c>
      <c r="AO745" s="35"/>
      <c r="AP745" s="35">
        <f t="shared" si="247"/>
        <v>0</v>
      </c>
      <c r="AQ745" s="35" t="str">
        <f t="shared" si="248"/>
        <v/>
      </c>
      <c r="AR745" s="35" t="str">
        <f t="shared" si="249"/>
        <v/>
      </c>
      <c r="AS745" s="35" t="str">
        <f t="shared" si="250"/>
        <v/>
      </c>
    </row>
    <row r="746" spans="1:45" x14ac:dyDescent="0.2">
      <c r="A746" s="11" t="s">
        <v>1356</v>
      </c>
      <c r="B746" s="11" t="s">
        <v>1</v>
      </c>
      <c r="C746" s="14" t="str">
        <f t="shared" si="251"/>
        <v>貨物等省令 第6条第1項第一号 -ロ-3</v>
      </c>
      <c r="D746" s="11" t="s">
        <v>6</v>
      </c>
      <c r="E746" s="11" t="s">
        <v>3</v>
      </c>
      <c r="F746" s="6"/>
      <c r="G746" s="6"/>
      <c r="AA746" s="10" t="str">
        <f t="shared" si="236"/>
        <v>6-1-1-ロ-3-</v>
      </c>
      <c r="AB746" s="10"/>
      <c r="AC746" s="10">
        <f t="shared" si="237"/>
        <v>2</v>
      </c>
      <c r="AD746" s="10">
        <f t="shared" si="238"/>
        <v>4</v>
      </c>
      <c r="AE746" s="10">
        <f t="shared" si="239"/>
        <v>6</v>
      </c>
      <c r="AG746" s="9" t="str">
        <f t="shared" si="240"/>
        <v>6</v>
      </c>
      <c r="AH746" s="9" t="str">
        <f t="shared" si="241"/>
        <v>1</v>
      </c>
      <c r="AI746" s="9" t="str">
        <f t="shared" si="242"/>
        <v>1</v>
      </c>
      <c r="AJ746" s="9" t="str">
        <f t="shared" si="243"/>
        <v>-ロ-3</v>
      </c>
      <c r="AL746" s="9" t="str">
        <f t="shared" si="244"/>
        <v>第6条</v>
      </c>
      <c r="AM746" s="9" t="str">
        <f t="shared" si="245"/>
        <v>第1項</v>
      </c>
      <c r="AN746" s="9" t="str">
        <f t="shared" si="246"/>
        <v>第一号</v>
      </c>
      <c r="AO746" s="35"/>
      <c r="AP746" s="35">
        <f t="shared" si="247"/>
        <v>0</v>
      </c>
      <c r="AQ746" s="35" t="str">
        <f t="shared" si="248"/>
        <v/>
      </c>
      <c r="AR746" s="35" t="str">
        <f t="shared" si="249"/>
        <v/>
      </c>
      <c r="AS746" s="35" t="str">
        <f t="shared" si="250"/>
        <v/>
      </c>
    </row>
    <row r="747" spans="1:45" x14ac:dyDescent="0.2">
      <c r="A747" s="11" t="s">
        <v>1333</v>
      </c>
      <c r="B747" s="11" t="s">
        <v>1</v>
      </c>
      <c r="C747" s="14" t="str">
        <f t="shared" si="251"/>
        <v>貨物等省令 第6条第1項第一号 -ハ</v>
      </c>
      <c r="D747" s="11" t="s">
        <v>6</v>
      </c>
      <c r="E747" s="11" t="s">
        <v>3</v>
      </c>
      <c r="F747" s="6"/>
      <c r="G747" s="6"/>
      <c r="AA747" s="10" t="str">
        <f t="shared" si="236"/>
        <v>6-1-1-ハ-</v>
      </c>
      <c r="AB747" s="10"/>
      <c r="AC747" s="10">
        <f t="shared" si="237"/>
        <v>2</v>
      </c>
      <c r="AD747" s="10">
        <f t="shared" si="238"/>
        <v>4</v>
      </c>
      <c r="AE747" s="10">
        <f t="shared" si="239"/>
        <v>6</v>
      </c>
      <c r="AG747" s="9" t="str">
        <f t="shared" si="240"/>
        <v>6</v>
      </c>
      <c r="AH747" s="9" t="str">
        <f t="shared" si="241"/>
        <v>1</v>
      </c>
      <c r="AI747" s="9" t="str">
        <f t="shared" si="242"/>
        <v>1</v>
      </c>
      <c r="AJ747" s="9" t="str">
        <f t="shared" si="243"/>
        <v>-ハ</v>
      </c>
      <c r="AL747" s="9" t="str">
        <f t="shared" si="244"/>
        <v>第6条</v>
      </c>
      <c r="AM747" s="9" t="str">
        <f t="shared" si="245"/>
        <v>第1項</v>
      </c>
      <c r="AN747" s="9" t="str">
        <f t="shared" si="246"/>
        <v>第一号</v>
      </c>
      <c r="AO747" s="35"/>
      <c r="AP747" s="35">
        <f t="shared" si="247"/>
        <v>0</v>
      </c>
      <c r="AQ747" s="35" t="str">
        <f t="shared" si="248"/>
        <v/>
      </c>
      <c r="AR747" s="35" t="str">
        <f t="shared" si="249"/>
        <v/>
      </c>
      <c r="AS747" s="35" t="str">
        <f t="shared" si="250"/>
        <v/>
      </c>
    </row>
    <row r="748" spans="1:45" x14ac:dyDescent="0.2">
      <c r="A748" s="11" t="s">
        <v>1334</v>
      </c>
      <c r="B748" s="11" t="s">
        <v>1</v>
      </c>
      <c r="C748" s="14"/>
      <c r="D748" s="11" t="s">
        <v>2</v>
      </c>
      <c r="E748" s="11" t="s">
        <v>3</v>
      </c>
      <c r="F748" s="6"/>
      <c r="G748" s="6"/>
      <c r="AA748" s="10" t="str">
        <f t="shared" si="236"/>
        <v>6-1-1-ハ-1-</v>
      </c>
      <c r="AB748" s="10"/>
      <c r="AC748" s="10">
        <f t="shared" si="237"/>
        <v>2</v>
      </c>
      <c r="AD748" s="10">
        <f t="shared" si="238"/>
        <v>4</v>
      </c>
      <c r="AE748" s="10">
        <f t="shared" si="239"/>
        <v>6</v>
      </c>
      <c r="AG748" s="9" t="str">
        <f t="shared" si="240"/>
        <v>6</v>
      </c>
      <c r="AH748" s="9" t="str">
        <f t="shared" si="241"/>
        <v>1</v>
      </c>
      <c r="AI748" s="9" t="str">
        <f t="shared" si="242"/>
        <v>1</v>
      </c>
      <c r="AJ748" s="9" t="str">
        <f t="shared" si="243"/>
        <v>-ハ-1</v>
      </c>
      <c r="AL748" s="9" t="str">
        <f t="shared" si="244"/>
        <v>第6条</v>
      </c>
      <c r="AM748" s="9" t="str">
        <f t="shared" si="245"/>
        <v>第1項</v>
      </c>
      <c r="AN748" s="9" t="str">
        <f t="shared" si="246"/>
        <v>第一号</v>
      </c>
      <c r="AO748" s="35"/>
      <c r="AP748" s="35">
        <f t="shared" si="247"/>
        <v>0</v>
      </c>
      <c r="AQ748" s="35" t="str">
        <f t="shared" si="248"/>
        <v/>
      </c>
      <c r="AR748" s="35" t="str">
        <f t="shared" si="249"/>
        <v/>
      </c>
      <c r="AS748" s="35" t="str">
        <f t="shared" si="250"/>
        <v/>
      </c>
    </row>
    <row r="749" spans="1:45" x14ac:dyDescent="0.2">
      <c r="A749" s="11" t="s">
        <v>1335</v>
      </c>
      <c r="B749" s="11" t="s">
        <v>1</v>
      </c>
      <c r="C749" s="14"/>
      <c r="D749" s="11" t="s">
        <v>2</v>
      </c>
      <c r="E749" s="11" t="s">
        <v>3</v>
      </c>
      <c r="F749" s="6"/>
      <c r="G749" s="6"/>
      <c r="AA749" s="10" t="str">
        <f t="shared" si="236"/>
        <v>6-1-1-ハ-2-</v>
      </c>
      <c r="AB749" s="10"/>
      <c r="AC749" s="10">
        <f t="shared" si="237"/>
        <v>2</v>
      </c>
      <c r="AD749" s="10">
        <f t="shared" si="238"/>
        <v>4</v>
      </c>
      <c r="AE749" s="10">
        <f t="shared" si="239"/>
        <v>6</v>
      </c>
      <c r="AG749" s="9" t="str">
        <f t="shared" si="240"/>
        <v>6</v>
      </c>
      <c r="AH749" s="9" t="str">
        <f t="shared" si="241"/>
        <v>1</v>
      </c>
      <c r="AI749" s="9" t="str">
        <f t="shared" si="242"/>
        <v>1</v>
      </c>
      <c r="AJ749" s="9" t="str">
        <f t="shared" si="243"/>
        <v>-ハ-2</v>
      </c>
      <c r="AL749" s="9" t="str">
        <f t="shared" si="244"/>
        <v>第6条</v>
      </c>
      <c r="AM749" s="9" t="str">
        <f t="shared" si="245"/>
        <v>第1項</v>
      </c>
      <c r="AN749" s="9" t="str">
        <f t="shared" si="246"/>
        <v>第一号</v>
      </c>
      <c r="AO749" s="35"/>
      <c r="AP749" s="35">
        <f t="shared" si="247"/>
        <v>0</v>
      </c>
      <c r="AQ749" s="35" t="str">
        <f t="shared" si="248"/>
        <v/>
      </c>
      <c r="AR749" s="35" t="str">
        <f t="shared" si="249"/>
        <v/>
      </c>
      <c r="AS749" s="35" t="str">
        <f t="shared" si="250"/>
        <v/>
      </c>
    </row>
    <row r="750" spans="1:45" x14ac:dyDescent="0.2">
      <c r="A750" s="11" t="s">
        <v>1336</v>
      </c>
      <c r="B750" s="11" t="s">
        <v>1</v>
      </c>
      <c r="C750" s="14"/>
      <c r="D750" s="11" t="s">
        <v>2</v>
      </c>
      <c r="E750" s="11" t="s">
        <v>3</v>
      </c>
      <c r="F750" s="6"/>
      <c r="G750" s="6"/>
      <c r="AA750" s="10" t="str">
        <f t="shared" si="236"/>
        <v>6-1-1-ハ-3-</v>
      </c>
      <c r="AB750" s="10"/>
      <c r="AC750" s="10">
        <f t="shared" si="237"/>
        <v>2</v>
      </c>
      <c r="AD750" s="10">
        <f t="shared" si="238"/>
        <v>4</v>
      </c>
      <c r="AE750" s="10">
        <f t="shared" si="239"/>
        <v>6</v>
      </c>
      <c r="AG750" s="9" t="str">
        <f t="shared" si="240"/>
        <v>6</v>
      </c>
      <c r="AH750" s="9" t="str">
        <f t="shared" si="241"/>
        <v>1</v>
      </c>
      <c r="AI750" s="9" t="str">
        <f t="shared" si="242"/>
        <v>1</v>
      </c>
      <c r="AJ750" s="9" t="str">
        <f t="shared" si="243"/>
        <v>-ハ-3</v>
      </c>
      <c r="AL750" s="9" t="str">
        <f t="shared" si="244"/>
        <v>第6条</v>
      </c>
      <c r="AM750" s="9" t="str">
        <f t="shared" si="245"/>
        <v>第1項</v>
      </c>
      <c r="AN750" s="9" t="str">
        <f t="shared" si="246"/>
        <v>第一号</v>
      </c>
      <c r="AO750" s="35"/>
      <c r="AP750" s="35">
        <f t="shared" si="247"/>
        <v>0</v>
      </c>
      <c r="AQ750" s="35" t="str">
        <f t="shared" si="248"/>
        <v/>
      </c>
      <c r="AR750" s="35" t="str">
        <f t="shared" si="249"/>
        <v/>
      </c>
      <c r="AS750" s="35" t="str">
        <f t="shared" si="250"/>
        <v/>
      </c>
    </row>
    <row r="751" spans="1:45" x14ac:dyDescent="0.2">
      <c r="A751" s="11" t="s">
        <v>1330</v>
      </c>
      <c r="B751" s="11" t="s">
        <v>1</v>
      </c>
      <c r="C751" s="14"/>
      <c r="D751" s="11" t="s">
        <v>2</v>
      </c>
      <c r="E751" s="11" t="s">
        <v>3</v>
      </c>
      <c r="F751" s="6"/>
      <c r="G751" s="6"/>
      <c r="AA751" s="10" t="str">
        <f t="shared" si="236"/>
        <v>6-1-1-ニ-</v>
      </c>
      <c r="AB751" s="10"/>
      <c r="AC751" s="10">
        <f t="shared" si="237"/>
        <v>2</v>
      </c>
      <c r="AD751" s="10">
        <f t="shared" si="238"/>
        <v>4</v>
      </c>
      <c r="AE751" s="10">
        <f t="shared" si="239"/>
        <v>6</v>
      </c>
      <c r="AG751" s="9" t="str">
        <f t="shared" si="240"/>
        <v>6</v>
      </c>
      <c r="AH751" s="9" t="str">
        <f t="shared" si="241"/>
        <v>1</v>
      </c>
      <c r="AI751" s="9" t="str">
        <f t="shared" si="242"/>
        <v>1</v>
      </c>
      <c r="AJ751" s="9" t="str">
        <f t="shared" si="243"/>
        <v>-ニ</v>
      </c>
      <c r="AL751" s="9" t="str">
        <f t="shared" si="244"/>
        <v>第6条</v>
      </c>
      <c r="AM751" s="9" t="str">
        <f t="shared" si="245"/>
        <v>第1項</v>
      </c>
      <c r="AN751" s="9" t="str">
        <f t="shared" si="246"/>
        <v>第一号</v>
      </c>
      <c r="AO751" s="35"/>
      <c r="AP751" s="35">
        <f t="shared" si="247"/>
        <v>0</v>
      </c>
      <c r="AQ751" s="35" t="str">
        <f t="shared" si="248"/>
        <v/>
      </c>
      <c r="AR751" s="35" t="str">
        <f t="shared" si="249"/>
        <v/>
      </c>
      <c r="AS751" s="35" t="str">
        <f t="shared" si="250"/>
        <v/>
      </c>
    </row>
    <row r="752" spans="1:45" x14ac:dyDescent="0.2">
      <c r="A752" s="11" t="s">
        <v>1338</v>
      </c>
      <c r="B752" s="11" t="s">
        <v>1</v>
      </c>
      <c r="C752" s="14" t="str">
        <f>"貨物等省令 "&amp;AL752&amp;AM752&amp;AN752&amp;" "&amp;AJ752</f>
        <v>貨物等省令 第6条第1項第一号 -ホ-1-1</v>
      </c>
      <c r="D752" s="11" t="s">
        <v>6</v>
      </c>
      <c r="E752" s="11" t="s">
        <v>3</v>
      </c>
      <c r="F752" s="6"/>
      <c r="G752" s="6"/>
      <c r="AA752" s="10" t="str">
        <f t="shared" si="236"/>
        <v>6-1-1-ホ-1-1-</v>
      </c>
      <c r="AB752" s="10"/>
      <c r="AC752" s="10">
        <f t="shared" si="237"/>
        <v>2</v>
      </c>
      <c r="AD752" s="10">
        <f t="shared" si="238"/>
        <v>4</v>
      </c>
      <c r="AE752" s="10">
        <f t="shared" si="239"/>
        <v>6</v>
      </c>
      <c r="AG752" s="9" t="str">
        <f t="shared" si="240"/>
        <v>6</v>
      </c>
      <c r="AH752" s="9" t="str">
        <f t="shared" si="241"/>
        <v>1</v>
      </c>
      <c r="AI752" s="9" t="str">
        <f t="shared" si="242"/>
        <v>1</v>
      </c>
      <c r="AJ752" s="9" t="str">
        <f t="shared" si="243"/>
        <v>-ホ-1-1</v>
      </c>
      <c r="AL752" s="9" t="str">
        <f t="shared" si="244"/>
        <v>第6条</v>
      </c>
      <c r="AM752" s="9" t="str">
        <f t="shared" si="245"/>
        <v>第1項</v>
      </c>
      <c r="AN752" s="9" t="str">
        <f t="shared" si="246"/>
        <v>第一号</v>
      </c>
      <c r="AO752" s="35"/>
      <c r="AP752" s="35">
        <f t="shared" si="247"/>
        <v>0</v>
      </c>
      <c r="AQ752" s="35" t="str">
        <f t="shared" si="248"/>
        <v/>
      </c>
      <c r="AR752" s="35" t="str">
        <f t="shared" si="249"/>
        <v/>
      </c>
      <c r="AS752" s="35" t="str">
        <f t="shared" si="250"/>
        <v/>
      </c>
    </row>
    <row r="753" spans="1:45" x14ac:dyDescent="0.2">
      <c r="A753" s="11" t="s">
        <v>1339</v>
      </c>
      <c r="B753" s="11" t="s">
        <v>1</v>
      </c>
      <c r="C753" s="14" t="str">
        <f>"貨物等省令 "&amp;AL753&amp;AM753&amp;AN753&amp;" "&amp;AJ753</f>
        <v>貨物等省令 第6条第1項第一号 -ホ-1-2</v>
      </c>
      <c r="D753" s="11" t="s">
        <v>6</v>
      </c>
      <c r="E753" s="11" t="s">
        <v>3</v>
      </c>
      <c r="F753" s="6"/>
      <c r="G753" s="6"/>
      <c r="AA753" s="10" t="str">
        <f t="shared" si="236"/>
        <v>6-1-1-ホ-1-2-</v>
      </c>
      <c r="AB753" s="10"/>
      <c r="AC753" s="10">
        <f t="shared" si="237"/>
        <v>2</v>
      </c>
      <c r="AD753" s="10">
        <f t="shared" si="238"/>
        <v>4</v>
      </c>
      <c r="AE753" s="10">
        <f t="shared" si="239"/>
        <v>6</v>
      </c>
      <c r="AG753" s="9" t="str">
        <f t="shared" si="240"/>
        <v>6</v>
      </c>
      <c r="AH753" s="9" t="str">
        <f t="shared" si="241"/>
        <v>1</v>
      </c>
      <c r="AI753" s="9" t="str">
        <f t="shared" si="242"/>
        <v>1</v>
      </c>
      <c r="AJ753" s="9" t="str">
        <f t="shared" si="243"/>
        <v>-ホ-1-2</v>
      </c>
      <c r="AL753" s="9" t="str">
        <f t="shared" si="244"/>
        <v>第6条</v>
      </c>
      <c r="AM753" s="9" t="str">
        <f t="shared" si="245"/>
        <v>第1項</v>
      </c>
      <c r="AN753" s="9" t="str">
        <f t="shared" si="246"/>
        <v>第一号</v>
      </c>
      <c r="AO753" s="35"/>
      <c r="AP753" s="35">
        <f t="shared" si="247"/>
        <v>0</v>
      </c>
      <c r="AQ753" s="35" t="str">
        <f t="shared" si="248"/>
        <v/>
      </c>
      <c r="AR753" s="35" t="str">
        <f t="shared" si="249"/>
        <v/>
      </c>
      <c r="AS753" s="35" t="str">
        <f t="shared" si="250"/>
        <v/>
      </c>
    </row>
    <row r="754" spans="1:45" x14ac:dyDescent="0.2">
      <c r="A754" s="11" t="s">
        <v>1340</v>
      </c>
      <c r="B754" s="11" t="s">
        <v>1</v>
      </c>
      <c r="C754" s="14" t="str">
        <f>"貨物等省令 "&amp;AL754&amp;AM754&amp;AN754&amp;" "&amp;AJ754</f>
        <v>貨物等省令 第6条第1項第一号 -ホ-1-3</v>
      </c>
      <c r="D754" s="11" t="s">
        <v>6</v>
      </c>
      <c r="E754" s="11" t="s">
        <v>3</v>
      </c>
      <c r="F754" s="6"/>
      <c r="G754" s="6"/>
      <c r="AA754" s="10" t="str">
        <f t="shared" si="236"/>
        <v>6-1-1-ホ-1-3-</v>
      </c>
      <c r="AB754" s="10"/>
      <c r="AC754" s="10">
        <f t="shared" si="237"/>
        <v>2</v>
      </c>
      <c r="AD754" s="10">
        <f t="shared" si="238"/>
        <v>4</v>
      </c>
      <c r="AE754" s="10">
        <f t="shared" si="239"/>
        <v>6</v>
      </c>
      <c r="AG754" s="9" t="str">
        <f t="shared" si="240"/>
        <v>6</v>
      </c>
      <c r="AH754" s="9" t="str">
        <f t="shared" si="241"/>
        <v>1</v>
      </c>
      <c r="AI754" s="9" t="str">
        <f t="shared" si="242"/>
        <v>1</v>
      </c>
      <c r="AJ754" s="9" t="str">
        <f t="shared" si="243"/>
        <v>-ホ-1-3</v>
      </c>
      <c r="AL754" s="9" t="str">
        <f t="shared" si="244"/>
        <v>第6条</v>
      </c>
      <c r="AM754" s="9" t="str">
        <f t="shared" si="245"/>
        <v>第1項</v>
      </c>
      <c r="AN754" s="9" t="str">
        <f t="shared" si="246"/>
        <v>第一号</v>
      </c>
      <c r="AO754" s="35"/>
      <c r="AP754" s="35">
        <f t="shared" si="247"/>
        <v>0</v>
      </c>
      <c r="AQ754" s="35" t="str">
        <f t="shared" si="248"/>
        <v/>
      </c>
      <c r="AR754" s="35" t="str">
        <f t="shared" si="249"/>
        <v/>
      </c>
      <c r="AS754" s="35" t="str">
        <f t="shared" si="250"/>
        <v/>
      </c>
    </row>
    <row r="755" spans="1:45" x14ac:dyDescent="0.2">
      <c r="A755" s="11" t="s">
        <v>1341</v>
      </c>
      <c r="B755" s="11" t="s">
        <v>1</v>
      </c>
      <c r="C755" s="14" t="str">
        <f>"貨物等省令 "&amp;AL755&amp;AM755&amp;AN755&amp;" "&amp;AJ755</f>
        <v>貨物等省令 第6条第1項第一号 -ホ-1-4</v>
      </c>
      <c r="D755" s="11" t="s">
        <v>6</v>
      </c>
      <c r="E755" s="11" t="s">
        <v>3</v>
      </c>
      <c r="F755" s="6"/>
      <c r="G755" s="6"/>
      <c r="AA755" s="10" t="str">
        <f t="shared" si="236"/>
        <v>6-1-1-ホ-1-4-</v>
      </c>
      <c r="AB755" s="10"/>
      <c r="AC755" s="10">
        <f t="shared" si="237"/>
        <v>2</v>
      </c>
      <c r="AD755" s="10">
        <f t="shared" si="238"/>
        <v>4</v>
      </c>
      <c r="AE755" s="10">
        <f t="shared" si="239"/>
        <v>6</v>
      </c>
      <c r="AG755" s="9" t="str">
        <f t="shared" si="240"/>
        <v>6</v>
      </c>
      <c r="AH755" s="9" t="str">
        <f t="shared" si="241"/>
        <v>1</v>
      </c>
      <c r="AI755" s="9" t="str">
        <f t="shared" si="242"/>
        <v>1</v>
      </c>
      <c r="AJ755" s="9" t="str">
        <f t="shared" si="243"/>
        <v>-ホ-1-4</v>
      </c>
      <c r="AL755" s="9" t="str">
        <f t="shared" si="244"/>
        <v>第6条</v>
      </c>
      <c r="AM755" s="9" t="str">
        <f t="shared" si="245"/>
        <v>第1項</v>
      </c>
      <c r="AN755" s="9" t="str">
        <f t="shared" si="246"/>
        <v>第一号</v>
      </c>
      <c r="AO755" s="35"/>
      <c r="AP755" s="35">
        <f t="shared" si="247"/>
        <v>0</v>
      </c>
      <c r="AQ755" s="35" t="str">
        <f t="shared" si="248"/>
        <v/>
      </c>
      <c r="AR755" s="35" t="str">
        <f t="shared" si="249"/>
        <v/>
      </c>
      <c r="AS755" s="35" t="str">
        <f t="shared" si="250"/>
        <v/>
      </c>
    </row>
    <row r="756" spans="1:45" x14ac:dyDescent="0.2">
      <c r="A756" s="11" t="s">
        <v>1342</v>
      </c>
      <c r="B756" s="11" t="s">
        <v>1</v>
      </c>
      <c r="C756" s="14" t="str">
        <f>"貨物等省令 "&amp;AL756&amp;AM756&amp;AN756&amp;" "&amp;AJ756</f>
        <v>貨物等省令 第6条第1項第一号 -ホ-1-5</v>
      </c>
      <c r="D756" s="11" t="s">
        <v>6</v>
      </c>
      <c r="E756" s="11" t="s">
        <v>3</v>
      </c>
      <c r="F756" s="6"/>
      <c r="G756" s="6"/>
      <c r="AA756" s="10" t="str">
        <f t="shared" si="236"/>
        <v>6-1-1-ホ-1-5-</v>
      </c>
      <c r="AB756" s="10"/>
      <c r="AC756" s="10">
        <f t="shared" si="237"/>
        <v>2</v>
      </c>
      <c r="AD756" s="10">
        <f t="shared" si="238"/>
        <v>4</v>
      </c>
      <c r="AE756" s="10">
        <f t="shared" si="239"/>
        <v>6</v>
      </c>
      <c r="AG756" s="9" t="str">
        <f t="shared" si="240"/>
        <v>6</v>
      </c>
      <c r="AH756" s="9" t="str">
        <f t="shared" si="241"/>
        <v>1</v>
      </c>
      <c r="AI756" s="9" t="str">
        <f t="shared" si="242"/>
        <v>1</v>
      </c>
      <c r="AJ756" s="9" t="str">
        <f t="shared" si="243"/>
        <v>-ホ-1-5</v>
      </c>
      <c r="AL756" s="9" t="str">
        <f t="shared" si="244"/>
        <v>第6条</v>
      </c>
      <c r="AM756" s="9" t="str">
        <f t="shared" si="245"/>
        <v>第1項</v>
      </c>
      <c r="AN756" s="9" t="str">
        <f t="shared" si="246"/>
        <v>第一号</v>
      </c>
      <c r="AO756" s="35"/>
      <c r="AP756" s="35">
        <f t="shared" si="247"/>
        <v>0</v>
      </c>
      <c r="AQ756" s="35" t="str">
        <f t="shared" si="248"/>
        <v/>
      </c>
      <c r="AR756" s="35" t="str">
        <f t="shared" si="249"/>
        <v/>
      </c>
      <c r="AS756" s="35" t="str">
        <f t="shared" si="250"/>
        <v/>
      </c>
    </row>
    <row r="757" spans="1:45" x14ac:dyDescent="0.2">
      <c r="A757" s="11" t="s">
        <v>1343</v>
      </c>
      <c r="B757" s="11" t="s">
        <v>1</v>
      </c>
      <c r="C757" s="14"/>
      <c r="D757" s="11" t="s">
        <v>2</v>
      </c>
      <c r="E757" s="11" t="s">
        <v>3</v>
      </c>
      <c r="F757" s="6"/>
      <c r="G757" s="6"/>
      <c r="AA757" s="10" t="str">
        <f t="shared" si="236"/>
        <v>6-1-1-ホ-2-</v>
      </c>
      <c r="AB757" s="10"/>
      <c r="AC757" s="10">
        <f t="shared" si="237"/>
        <v>2</v>
      </c>
      <c r="AD757" s="10">
        <f t="shared" si="238"/>
        <v>4</v>
      </c>
      <c r="AE757" s="10">
        <f t="shared" si="239"/>
        <v>6</v>
      </c>
      <c r="AG757" s="9" t="str">
        <f t="shared" si="240"/>
        <v>6</v>
      </c>
      <c r="AH757" s="9" t="str">
        <f t="shared" si="241"/>
        <v>1</v>
      </c>
      <c r="AI757" s="9" t="str">
        <f t="shared" si="242"/>
        <v>1</v>
      </c>
      <c r="AJ757" s="9" t="str">
        <f t="shared" si="243"/>
        <v>-ホ-2</v>
      </c>
      <c r="AL757" s="9" t="str">
        <f t="shared" si="244"/>
        <v>第6条</v>
      </c>
      <c r="AM757" s="9" t="str">
        <f t="shared" si="245"/>
        <v>第1項</v>
      </c>
      <c r="AN757" s="9" t="str">
        <f t="shared" si="246"/>
        <v>第一号</v>
      </c>
      <c r="AO757" s="35"/>
      <c r="AP757" s="35">
        <f t="shared" si="247"/>
        <v>0</v>
      </c>
      <c r="AQ757" s="35" t="str">
        <f t="shared" si="248"/>
        <v/>
      </c>
      <c r="AR757" s="35" t="str">
        <f t="shared" si="249"/>
        <v/>
      </c>
      <c r="AS757" s="35" t="str">
        <f t="shared" si="250"/>
        <v/>
      </c>
    </row>
    <row r="758" spans="1:45" x14ac:dyDescent="0.2">
      <c r="A758" s="11" t="s">
        <v>1344</v>
      </c>
      <c r="B758" s="11" t="s">
        <v>1</v>
      </c>
      <c r="C758" s="14" t="str">
        <f t="shared" ref="C758:C768" si="252">"貨物等省令 "&amp;AL758&amp;AM758&amp;AN758&amp;" "&amp;AJ758</f>
        <v>貨物等省令 第6条第1項第一号 -ホ-2-1</v>
      </c>
      <c r="D758" s="11" t="s">
        <v>6</v>
      </c>
      <c r="E758" s="11" t="s">
        <v>180</v>
      </c>
      <c r="F758" s="6"/>
      <c r="G758" s="6"/>
      <c r="AA758" s="10" t="str">
        <f t="shared" si="236"/>
        <v>6-1-1-ホ-2-1-</v>
      </c>
      <c r="AB758" s="10"/>
      <c r="AC758" s="10">
        <f t="shared" si="237"/>
        <v>2</v>
      </c>
      <c r="AD758" s="10">
        <f t="shared" si="238"/>
        <v>4</v>
      </c>
      <c r="AE758" s="10">
        <f t="shared" si="239"/>
        <v>6</v>
      </c>
      <c r="AG758" s="9" t="str">
        <f t="shared" si="240"/>
        <v>6</v>
      </c>
      <c r="AH758" s="9" t="str">
        <f t="shared" si="241"/>
        <v>1</v>
      </c>
      <c r="AI758" s="9" t="str">
        <f t="shared" si="242"/>
        <v>1</v>
      </c>
      <c r="AJ758" s="9" t="str">
        <f t="shared" si="243"/>
        <v>-ホ-2-1</v>
      </c>
      <c r="AL758" s="9" t="str">
        <f t="shared" si="244"/>
        <v>第6条</v>
      </c>
      <c r="AM758" s="9" t="str">
        <f t="shared" si="245"/>
        <v>第1項</v>
      </c>
      <c r="AN758" s="9" t="str">
        <f t="shared" si="246"/>
        <v>第一号</v>
      </c>
      <c r="AO758" s="35"/>
      <c r="AP758" s="35">
        <f t="shared" si="247"/>
        <v>0</v>
      </c>
      <c r="AQ758" s="35" t="str">
        <f t="shared" si="248"/>
        <v/>
      </c>
      <c r="AR758" s="35" t="str">
        <f t="shared" si="249"/>
        <v/>
      </c>
      <c r="AS758" s="35" t="str">
        <f t="shared" si="250"/>
        <v/>
      </c>
    </row>
    <row r="759" spans="1:45" x14ac:dyDescent="0.2">
      <c r="A759" s="11" t="s">
        <v>1345</v>
      </c>
      <c r="B759" s="11" t="s">
        <v>1</v>
      </c>
      <c r="C759" s="14" t="str">
        <f t="shared" si="252"/>
        <v>貨物等省令 第6条第1項第一号 -ホ-2-2-1</v>
      </c>
      <c r="D759" s="11" t="s">
        <v>6</v>
      </c>
      <c r="E759" s="11" t="s">
        <v>180</v>
      </c>
      <c r="F759" s="6"/>
      <c r="G759" s="6"/>
      <c r="AA759" s="10" t="str">
        <f t="shared" si="236"/>
        <v>6-1-1-ホ-2-2-1-</v>
      </c>
      <c r="AB759" s="10"/>
      <c r="AC759" s="10">
        <f t="shared" si="237"/>
        <v>2</v>
      </c>
      <c r="AD759" s="10">
        <f t="shared" si="238"/>
        <v>4</v>
      </c>
      <c r="AE759" s="10">
        <f t="shared" si="239"/>
        <v>6</v>
      </c>
      <c r="AG759" s="9" t="str">
        <f t="shared" si="240"/>
        <v>6</v>
      </c>
      <c r="AH759" s="9" t="str">
        <f t="shared" si="241"/>
        <v>1</v>
      </c>
      <c r="AI759" s="9" t="str">
        <f t="shared" si="242"/>
        <v>1</v>
      </c>
      <c r="AJ759" s="9" t="str">
        <f t="shared" si="243"/>
        <v>-ホ-2-2-1</v>
      </c>
      <c r="AL759" s="9" t="str">
        <f t="shared" si="244"/>
        <v>第6条</v>
      </c>
      <c r="AM759" s="9" t="str">
        <f t="shared" si="245"/>
        <v>第1項</v>
      </c>
      <c r="AN759" s="9" t="str">
        <f t="shared" si="246"/>
        <v>第一号</v>
      </c>
      <c r="AO759" s="35"/>
      <c r="AP759" s="35">
        <f t="shared" si="247"/>
        <v>0</v>
      </c>
      <c r="AQ759" s="35" t="str">
        <f t="shared" si="248"/>
        <v/>
      </c>
      <c r="AR759" s="35" t="str">
        <f t="shared" si="249"/>
        <v/>
      </c>
      <c r="AS759" s="35" t="str">
        <f t="shared" si="250"/>
        <v/>
      </c>
    </row>
    <row r="760" spans="1:45" x14ac:dyDescent="0.2">
      <c r="A760" s="11" t="s">
        <v>1346</v>
      </c>
      <c r="B760" s="11" t="s">
        <v>1</v>
      </c>
      <c r="C760" s="14" t="str">
        <f t="shared" si="252"/>
        <v>貨物等省令 第6条第1項第一号 -ホ-2-2-2</v>
      </c>
      <c r="D760" s="11" t="s">
        <v>6</v>
      </c>
      <c r="E760" s="11" t="s">
        <v>180</v>
      </c>
      <c r="F760" s="6"/>
      <c r="G760" s="6"/>
      <c r="AA760" s="10" t="str">
        <f t="shared" si="236"/>
        <v>6-1-1-ホ-2-2-2-</v>
      </c>
      <c r="AB760" s="10"/>
      <c r="AC760" s="10">
        <f t="shared" si="237"/>
        <v>2</v>
      </c>
      <c r="AD760" s="10">
        <f t="shared" si="238"/>
        <v>4</v>
      </c>
      <c r="AE760" s="10">
        <f t="shared" si="239"/>
        <v>6</v>
      </c>
      <c r="AG760" s="9" t="str">
        <f t="shared" si="240"/>
        <v>6</v>
      </c>
      <c r="AH760" s="9" t="str">
        <f t="shared" si="241"/>
        <v>1</v>
      </c>
      <c r="AI760" s="9" t="str">
        <f t="shared" si="242"/>
        <v>1</v>
      </c>
      <c r="AJ760" s="9" t="str">
        <f t="shared" si="243"/>
        <v>-ホ-2-2-2</v>
      </c>
      <c r="AL760" s="9" t="str">
        <f t="shared" si="244"/>
        <v>第6条</v>
      </c>
      <c r="AM760" s="9" t="str">
        <f t="shared" si="245"/>
        <v>第1項</v>
      </c>
      <c r="AN760" s="9" t="str">
        <f t="shared" si="246"/>
        <v>第一号</v>
      </c>
      <c r="AO760" s="35"/>
      <c r="AP760" s="35">
        <f t="shared" si="247"/>
        <v>0</v>
      </c>
      <c r="AQ760" s="35" t="str">
        <f t="shared" si="248"/>
        <v/>
      </c>
      <c r="AR760" s="35" t="str">
        <f t="shared" si="249"/>
        <v/>
      </c>
      <c r="AS760" s="35" t="str">
        <f t="shared" si="250"/>
        <v/>
      </c>
    </row>
    <row r="761" spans="1:45" x14ac:dyDescent="0.2">
      <c r="A761" s="11" t="s">
        <v>1337</v>
      </c>
      <c r="B761" s="11" t="s">
        <v>1</v>
      </c>
      <c r="C761" s="14" t="str">
        <f t="shared" si="252"/>
        <v>貨物等省令 第6条第1項第一号 -ヘ</v>
      </c>
      <c r="D761" s="11" t="s">
        <v>6</v>
      </c>
      <c r="E761" s="11" t="s">
        <v>3</v>
      </c>
      <c r="F761" s="6"/>
      <c r="G761" s="6"/>
      <c r="AA761" s="10" t="str">
        <f t="shared" si="236"/>
        <v>6-1-1-ヘ-</v>
      </c>
      <c r="AB761" s="10"/>
      <c r="AC761" s="10">
        <f t="shared" si="237"/>
        <v>2</v>
      </c>
      <c r="AD761" s="10">
        <f t="shared" si="238"/>
        <v>4</v>
      </c>
      <c r="AE761" s="10">
        <f t="shared" si="239"/>
        <v>6</v>
      </c>
      <c r="AG761" s="9" t="str">
        <f t="shared" si="240"/>
        <v>6</v>
      </c>
      <c r="AH761" s="9" t="str">
        <f t="shared" si="241"/>
        <v>1</v>
      </c>
      <c r="AI761" s="9" t="str">
        <f t="shared" si="242"/>
        <v>1</v>
      </c>
      <c r="AJ761" s="9" t="str">
        <f t="shared" si="243"/>
        <v>-ヘ</v>
      </c>
      <c r="AL761" s="9" t="str">
        <f t="shared" si="244"/>
        <v>第6条</v>
      </c>
      <c r="AM761" s="9" t="str">
        <f t="shared" si="245"/>
        <v>第1項</v>
      </c>
      <c r="AN761" s="9" t="str">
        <f t="shared" si="246"/>
        <v>第一号</v>
      </c>
      <c r="AO761" s="35"/>
      <c r="AP761" s="35">
        <f t="shared" si="247"/>
        <v>0</v>
      </c>
      <c r="AQ761" s="35" t="str">
        <f t="shared" si="248"/>
        <v/>
      </c>
      <c r="AR761" s="35" t="str">
        <f t="shared" si="249"/>
        <v/>
      </c>
      <c r="AS761" s="35" t="str">
        <f t="shared" si="250"/>
        <v/>
      </c>
    </row>
    <row r="762" spans="1:45" x14ac:dyDescent="0.2">
      <c r="A762" s="11" t="s">
        <v>1327</v>
      </c>
      <c r="B762" s="11" t="s">
        <v>1</v>
      </c>
      <c r="C762" s="14" t="str">
        <f t="shared" si="252"/>
        <v>貨物等省令 第6条第1項第一号 -ト-1</v>
      </c>
      <c r="D762" s="11" t="s">
        <v>6</v>
      </c>
      <c r="E762" s="11" t="s">
        <v>3</v>
      </c>
      <c r="F762" s="6"/>
      <c r="G762" s="6"/>
      <c r="AA762" s="10" t="str">
        <f t="shared" si="236"/>
        <v>6-1-1-ト-1-</v>
      </c>
      <c r="AB762" s="10"/>
      <c r="AC762" s="10">
        <f t="shared" si="237"/>
        <v>2</v>
      </c>
      <c r="AD762" s="10">
        <f t="shared" si="238"/>
        <v>4</v>
      </c>
      <c r="AE762" s="10">
        <f t="shared" si="239"/>
        <v>6</v>
      </c>
      <c r="AG762" s="9" t="str">
        <f t="shared" si="240"/>
        <v>6</v>
      </c>
      <c r="AH762" s="9" t="str">
        <f t="shared" si="241"/>
        <v>1</v>
      </c>
      <c r="AI762" s="9" t="str">
        <f t="shared" si="242"/>
        <v>1</v>
      </c>
      <c r="AJ762" s="9" t="str">
        <f t="shared" si="243"/>
        <v>-ト-1</v>
      </c>
      <c r="AL762" s="9" t="str">
        <f t="shared" si="244"/>
        <v>第6条</v>
      </c>
      <c r="AM762" s="9" t="str">
        <f t="shared" si="245"/>
        <v>第1項</v>
      </c>
      <c r="AN762" s="9" t="str">
        <f t="shared" si="246"/>
        <v>第一号</v>
      </c>
      <c r="AO762" s="35"/>
      <c r="AP762" s="35">
        <f t="shared" si="247"/>
        <v>0</v>
      </c>
      <c r="AQ762" s="35" t="str">
        <f t="shared" si="248"/>
        <v/>
      </c>
      <c r="AR762" s="35" t="str">
        <f t="shared" si="249"/>
        <v/>
      </c>
      <c r="AS762" s="35" t="str">
        <f t="shared" si="250"/>
        <v/>
      </c>
    </row>
    <row r="763" spans="1:45" x14ac:dyDescent="0.2">
      <c r="A763" s="11" t="s">
        <v>1328</v>
      </c>
      <c r="B763" s="11" t="s">
        <v>1</v>
      </c>
      <c r="C763" s="14" t="str">
        <f t="shared" si="252"/>
        <v>貨物等省令 第6条第1項第一号 -ト-2</v>
      </c>
      <c r="D763" s="11" t="s">
        <v>6</v>
      </c>
      <c r="E763" s="11" t="s">
        <v>3</v>
      </c>
      <c r="F763" s="6"/>
      <c r="G763" s="6"/>
      <c r="AA763" s="10" t="str">
        <f t="shared" si="236"/>
        <v>6-1-1-ト-2-</v>
      </c>
      <c r="AB763" s="10"/>
      <c r="AC763" s="10">
        <f t="shared" si="237"/>
        <v>2</v>
      </c>
      <c r="AD763" s="10">
        <f t="shared" si="238"/>
        <v>4</v>
      </c>
      <c r="AE763" s="10">
        <f t="shared" si="239"/>
        <v>6</v>
      </c>
      <c r="AG763" s="9" t="str">
        <f t="shared" si="240"/>
        <v>6</v>
      </c>
      <c r="AH763" s="9" t="str">
        <f t="shared" si="241"/>
        <v>1</v>
      </c>
      <c r="AI763" s="9" t="str">
        <f t="shared" si="242"/>
        <v>1</v>
      </c>
      <c r="AJ763" s="9" t="str">
        <f t="shared" si="243"/>
        <v>-ト-2</v>
      </c>
      <c r="AL763" s="9" t="str">
        <f t="shared" si="244"/>
        <v>第6条</v>
      </c>
      <c r="AM763" s="9" t="str">
        <f t="shared" si="245"/>
        <v>第1項</v>
      </c>
      <c r="AN763" s="9" t="str">
        <f t="shared" si="246"/>
        <v>第一号</v>
      </c>
      <c r="AO763" s="35"/>
      <c r="AP763" s="35">
        <f t="shared" si="247"/>
        <v>0</v>
      </c>
      <c r="AQ763" s="35" t="str">
        <f t="shared" si="248"/>
        <v/>
      </c>
      <c r="AR763" s="35" t="str">
        <f t="shared" si="249"/>
        <v/>
      </c>
      <c r="AS763" s="35" t="str">
        <f t="shared" si="250"/>
        <v/>
      </c>
    </row>
    <row r="764" spans="1:45" x14ac:dyDescent="0.2">
      <c r="A764" s="11" t="s">
        <v>1329</v>
      </c>
      <c r="B764" s="11" t="s">
        <v>1</v>
      </c>
      <c r="C764" s="14" t="str">
        <f t="shared" si="252"/>
        <v>貨物等省令 第6条第1項第一号 -ト-3</v>
      </c>
      <c r="D764" s="11" t="s">
        <v>6</v>
      </c>
      <c r="E764" s="11" t="s">
        <v>3</v>
      </c>
      <c r="F764" s="6"/>
      <c r="G764" s="6"/>
      <c r="AA764" s="10" t="str">
        <f t="shared" si="236"/>
        <v>6-1-1-ト-3-</v>
      </c>
      <c r="AB764" s="10"/>
      <c r="AC764" s="10">
        <f t="shared" si="237"/>
        <v>2</v>
      </c>
      <c r="AD764" s="10">
        <f t="shared" si="238"/>
        <v>4</v>
      </c>
      <c r="AE764" s="10">
        <f t="shared" si="239"/>
        <v>6</v>
      </c>
      <c r="AG764" s="9" t="str">
        <f t="shared" si="240"/>
        <v>6</v>
      </c>
      <c r="AH764" s="9" t="str">
        <f t="shared" si="241"/>
        <v>1</v>
      </c>
      <c r="AI764" s="9" t="str">
        <f t="shared" si="242"/>
        <v>1</v>
      </c>
      <c r="AJ764" s="9" t="str">
        <f t="shared" si="243"/>
        <v>-ト-3</v>
      </c>
      <c r="AL764" s="9" t="str">
        <f t="shared" si="244"/>
        <v>第6条</v>
      </c>
      <c r="AM764" s="9" t="str">
        <f t="shared" si="245"/>
        <v>第1項</v>
      </c>
      <c r="AN764" s="9" t="str">
        <f t="shared" si="246"/>
        <v>第一号</v>
      </c>
      <c r="AO764" s="35"/>
      <c r="AP764" s="35">
        <f t="shared" si="247"/>
        <v>0</v>
      </c>
      <c r="AQ764" s="35" t="str">
        <f t="shared" si="248"/>
        <v/>
      </c>
      <c r="AR764" s="35" t="str">
        <f t="shared" si="249"/>
        <v/>
      </c>
      <c r="AS764" s="35" t="str">
        <f t="shared" si="250"/>
        <v/>
      </c>
    </row>
    <row r="765" spans="1:45" x14ac:dyDescent="0.2">
      <c r="A765" s="11" t="s">
        <v>1326</v>
      </c>
      <c r="B765" s="11" t="s">
        <v>1</v>
      </c>
      <c r="C765" s="14" t="str">
        <f t="shared" si="252"/>
        <v>貨物等省令 第6条第1項第一号 -チ</v>
      </c>
      <c r="D765" s="11" t="s">
        <v>6</v>
      </c>
      <c r="E765" s="11" t="s">
        <v>3</v>
      </c>
      <c r="F765" s="6"/>
      <c r="G765" s="6"/>
      <c r="AA765" s="10" t="str">
        <f t="shared" si="236"/>
        <v>6-1-1-チ-</v>
      </c>
      <c r="AB765" s="10"/>
      <c r="AC765" s="10">
        <f t="shared" si="237"/>
        <v>2</v>
      </c>
      <c r="AD765" s="10">
        <f t="shared" si="238"/>
        <v>4</v>
      </c>
      <c r="AE765" s="10">
        <f t="shared" si="239"/>
        <v>6</v>
      </c>
      <c r="AG765" s="9" t="str">
        <f t="shared" si="240"/>
        <v>6</v>
      </c>
      <c r="AH765" s="9" t="str">
        <f t="shared" si="241"/>
        <v>1</v>
      </c>
      <c r="AI765" s="9" t="str">
        <f t="shared" si="242"/>
        <v>1</v>
      </c>
      <c r="AJ765" s="9" t="str">
        <f t="shared" si="243"/>
        <v>-チ</v>
      </c>
      <c r="AL765" s="9" t="str">
        <f t="shared" si="244"/>
        <v>第6条</v>
      </c>
      <c r="AM765" s="9" t="str">
        <f t="shared" si="245"/>
        <v>第1項</v>
      </c>
      <c r="AN765" s="9" t="str">
        <f t="shared" si="246"/>
        <v>第一号</v>
      </c>
      <c r="AO765" s="35"/>
      <c r="AP765" s="35">
        <f t="shared" si="247"/>
        <v>0</v>
      </c>
      <c r="AQ765" s="35" t="str">
        <f t="shared" si="248"/>
        <v/>
      </c>
      <c r="AR765" s="35" t="str">
        <f t="shared" si="249"/>
        <v/>
      </c>
      <c r="AS765" s="35" t="str">
        <f t="shared" si="250"/>
        <v/>
      </c>
    </row>
    <row r="766" spans="1:45" x14ac:dyDescent="0.2">
      <c r="A766" s="11" t="s">
        <v>1347</v>
      </c>
      <c r="B766" s="11" t="s">
        <v>1</v>
      </c>
      <c r="C766" s="14" t="str">
        <f t="shared" si="252"/>
        <v>貨物等省令 第6条第1項第一号 -リ-1</v>
      </c>
      <c r="D766" s="11" t="s">
        <v>6</v>
      </c>
      <c r="E766" s="11" t="s">
        <v>3</v>
      </c>
      <c r="F766" s="6"/>
      <c r="G766" s="6"/>
      <c r="AA766" s="10" t="str">
        <f t="shared" si="236"/>
        <v>6-1-1-リ-1-</v>
      </c>
      <c r="AB766" s="10"/>
      <c r="AC766" s="10">
        <f t="shared" si="237"/>
        <v>2</v>
      </c>
      <c r="AD766" s="10">
        <f t="shared" si="238"/>
        <v>4</v>
      </c>
      <c r="AE766" s="10">
        <f t="shared" si="239"/>
        <v>6</v>
      </c>
      <c r="AG766" s="9" t="str">
        <f t="shared" si="240"/>
        <v>6</v>
      </c>
      <c r="AH766" s="9" t="str">
        <f t="shared" si="241"/>
        <v>1</v>
      </c>
      <c r="AI766" s="9" t="str">
        <f t="shared" si="242"/>
        <v>1</v>
      </c>
      <c r="AJ766" s="9" t="str">
        <f t="shared" si="243"/>
        <v>-リ-1</v>
      </c>
      <c r="AL766" s="9" t="str">
        <f t="shared" si="244"/>
        <v>第6条</v>
      </c>
      <c r="AM766" s="9" t="str">
        <f t="shared" si="245"/>
        <v>第1項</v>
      </c>
      <c r="AN766" s="9" t="str">
        <f t="shared" si="246"/>
        <v>第一号</v>
      </c>
      <c r="AO766" s="35"/>
      <c r="AP766" s="35">
        <f t="shared" si="247"/>
        <v>0</v>
      </c>
      <c r="AQ766" s="35" t="str">
        <f t="shared" si="248"/>
        <v/>
      </c>
      <c r="AR766" s="35" t="str">
        <f t="shared" si="249"/>
        <v/>
      </c>
      <c r="AS766" s="35" t="str">
        <f t="shared" si="250"/>
        <v/>
      </c>
    </row>
    <row r="767" spans="1:45" x14ac:dyDescent="0.2">
      <c r="A767" s="11" t="s">
        <v>1348</v>
      </c>
      <c r="B767" s="11" t="s">
        <v>1</v>
      </c>
      <c r="C767" s="14" t="str">
        <f t="shared" si="252"/>
        <v>貨物等省令 第6条第1項第一号 -リ-2</v>
      </c>
      <c r="D767" s="11" t="s">
        <v>6</v>
      </c>
      <c r="E767" s="11" t="s">
        <v>3</v>
      </c>
      <c r="F767" s="6"/>
      <c r="G767" s="6"/>
      <c r="AA767" s="10" t="str">
        <f t="shared" si="236"/>
        <v>6-1-1-リ-2-</v>
      </c>
      <c r="AB767" s="10"/>
      <c r="AC767" s="10">
        <f t="shared" si="237"/>
        <v>2</v>
      </c>
      <c r="AD767" s="10">
        <f t="shared" si="238"/>
        <v>4</v>
      </c>
      <c r="AE767" s="10">
        <f t="shared" si="239"/>
        <v>6</v>
      </c>
      <c r="AG767" s="9" t="str">
        <f t="shared" si="240"/>
        <v>6</v>
      </c>
      <c r="AH767" s="9" t="str">
        <f t="shared" si="241"/>
        <v>1</v>
      </c>
      <c r="AI767" s="9" t="str">
        <f t="shared" si="242"/>
        <v>1</v>
      </c>
      <c r="AJ767" s="9" t="str">
        <f t="shared" si="243"/>
        <v>-リ-2</v>
      </c>
      <c r="AL767" s="9" t="str">
        <f t="shared" si="244"/>
        <v>第6条</v>
      </c>
      <c r="AM767" s="9" t="str">
        <f t="shared" si="245"/>
        <v>第1項</v>
      </c>
      <c r="AN767" s="9" t="str">
        <f t="shared" si="246"/>
        <v>第一号</v>
      </c>
      <c r="AO767" s="35"/>
      <c r="AP767" s="35">
        <f t="shared" si="247"/>
        <v>0</v>
      </c>
      <c r="AQ767" s="35" t="str">
        <f t="shared" si="248"/>
        <v/>
      </c>
      <c r="AR767" s="35" t="str">
        <f t="shared" si="249"/>
        <v/>
      </c>
      <c r="AS767" s="35" t="str">
        <f t="shared" si="250"/>
        <v/>
      </c>
    </row>
    <row r="768" spans="1:45" x14ac:dyDescent="0.2">
      <c r="A768" s="11" t="s">
        <v>1349</v>
      </c>
      <c r="B768" s="11" t="s">
        <v>1</v>
      </c>
      <c r="C768" s="14" t="str">
        <f t="shared" si="252"/>
        <v>貨物等省令 第6条第1項第一号 -リ-3</v>
      </c>
      <c r="D768" s="11" t="s">
        <v>6</v>
      </c>
      <c r="E768" s="11" t="s">
        <v>3</v>
      </c>
      <c r="F768" s="6"/>
      <c r="G768" s="6"/>
      <c r="AA768" s="10" t="str">
        <f t="shared" ref="AA768:AA831" si="253">A768&amp;"-"</f>
        <v>6-1-1-リ-3-</v>
      </c>
      <c r="AB768" s="10"/>
      <c r="AC768" s="10">
        <f t="shared" si="237"/>
        <v>2</v>
      </c>
      <c r="AD768" s="10">
        <f t="shared" si="238"/>
        <v>4</v>
      </c>
      <c r="AE768" s="10">
        <f t="shared" si="239"/>
        <v>6</v>
      </c>
      <c r="AG768" s="9" t="str">
        <f t="shared" si="240"/>
        <v>6</v>
      </c>
      <c r="AH768" s="9" t="str">
        <f t="shared" si="241"/>
        <v>1</v>
      </c>
      <c r="AI768" s="9" t="str">
        <f t="shared" si="242"/>
        <v>1</v>
      </c>
      <c r="AJ768" s="9" t="str">
        <f t="shared" si="243"/>
        <v>-リ-3</v>
      </c>
      <c r="AL768" s="9" t="str">
        <f t="shared" si="244"/>
        <v>第6条</v>
      </c>
      <c r="AM768" s="9" t="str">
        <f t="shared" si="245"/>
        <v>第1項</v>
      </c>
      <c r="AN768" s="9" t="str">
        <f t="shared" si="246"/>
        <v>第一号</v>
      </c>
      <c r="AO768" s="35"/>
      <c r="AP768" s="35">
        <f t="shared" si="247"/>
        <v>0</v>
      </c>
      <c r="AQ768" s="35" t="str">
        <f t="shared" si="248"/>
        <v/>
      </c>
      <c r="AR768" s="35" t="str">
        <f t="shared" si="249"/>
        <v/>
      </c>
      <c r="AS768" s="35" t="str">
        <f t="shared" si="250"/>
        <v/>
      </c>
    </row>
    <row r="769" spans="1:45" x14ac:dyDescent="0.2">
      <c r="A769" s="11" t="s">
        <v>1350</v>
      </c>
      <c r="B769" s="11" t="s">
        <v>1</v>
      </c>
      <c r="C769" s="14"/>
      <c r="D769" s="11" t="s">
        <v>2</v>
      </c>
      <c r="E769" s="11" t="s">
        <v>3</v>
      </c>
      <c r="F769" s="6"/>
      <c r="G769" s="6"/>
      <c r="AA769" s="10" t="str">
        <f t="shared" si="253"/>
        <v>6-1-1-リ-4-</v>
      </c>
      <c r="AB769" s="10"/>
      <c r="AC769" s="10">
        <f t="shared" si="237"/>
        <v>2</v>
      </c>
      <c r="AD769" s="10">
        <f t="shared" si="238"/>
        <v>4</v>
      </c>
      <c r="AE769" s="10">
        <f t="shared" si="239"/>
        <v>6</v>
      </c>
      <c r="AG769" s="9" t="str">
        <f t="shared" si="240"/>
        <v>6</v>
      </c>
      <c r="AH769" s="9" t="str">
        <f t="shared" si="241"/>
        <v>1</v>
      </c>
      <c r="AI769" s="9" t="str">
        <f t="shared" si="242"/>
        <v>1</v>
      </c>
      <c r="AJ769" s="9" t="str">
        <f t="shared" si="243"/>
        <v>-リ-4</v>
      </c>
      <c r="AL769" s="9" t="str">
        <f t="shared" si="244"/>
        <v>第6条</v>
      </c>
      <c r="AM769" s="9" t="str">
        <f t="shared" si="245"/>
        <v>第1項</v>
      </c>
      <c r="AN769" s="9" t="str">
        <f t="shared" si="246"/>
        <v>第一号</v>
      </c>
      <c r="AO769" s="35"/>
      <c r="AP769" s="35">
        <f t="shared" si="247"/>
        <v>0</v>
      </c>
      <c r="AQ769" s="35" t="str">
        <f t="shared" si="248"/>
        <v/>
      </c>
      <c r="AR769" s="35" t="str">
        <f t="shared" si="249"/>
        <v/>
      </c>
      <c r="AS769" s="35" t="str">
        <f t="shared" si="250"/>
        <v/>
      </c>
    </row>
    <row r="770" spans="1:45" x14ac:dyDescent="0.2">
      <c r="A770" s="11" t="s">
        <v>1351</v>
      </c>
      <c r="B770" s="11" t="s">
        <v>1</v>
      </c>
      <c r="C770" s="14"/>
      <c r="D770" s="11" t="s">
        <v>2</v>
      </c>
      <c r="E770" s="11" t="s">
        <v>3</v>
      </c>
      <c r="F770" s="6"/>
      <c r="G770" s="6"/>
      <c r="AA770" s="10" t="str">
        <f t="shared" si="253"/>
        <v>6-1-1-リ-5-</v>
      </c>
      <c r="AB770" s="10"/>
      <c r="AC770" s="10">
        <f t="shared" si="237"/>
        <v>2</v>
      </c>
      <c r="AD770" s="10">
        <f t="shared" si="238"/>
        <v>4</v>
      </c>
      <c r="AE770" s="10">
        <f t="shared" si="239"/>
        <v>6</v>
      </c>
      <c r="AG770" s="9" t="str">
        <f t="shared" si="240"/>
        <v>6</v>
      </c>
      <c r="AH770" s="9" t="str">
        <f t="shared" si="241"/>
        <v>1</v>
      </c>
      <c r="AI770" s="9" t="str">
        <f t="shared" si="242"/>
        <v>1</v>
      </c>
      <c r="AJ770" s="9" t="str">
        <f t="shared" si="243"/>
        <v>-リ-5</v>
      </c>
      <c r="AL770" s="9" t="str">
        <f t="shared" si="244"/>
        <v>第6条</v>
      </c>
      <c r="AM770" s="9" t="str">
        <f t="shared" si="245"/>
        <v>第1項</v>
      </c>
      <c r="AN770" s="9" t="str">
        <f t="shared" si="246"/>
        <v>第一号</v>
      </c>
      <c r="AO770" s="35"/>
      <c r="AP770" s="35">
        <f t="shared" si="247"/>
        <v>0</v>
      </c>
      <c r="AQ770" s="35" t="str">
        <f t="shared" si="248"/>
        <v/>
      </c>
      <c r="AR770" s="35" t="str">
        <f t="shared" si="249"/>
        <v/>
      </c>
      <c r="AS770" s="35" t="str">
        <f t="shared" si="250"/>
        <v/>
      </c>
    </row>
    <row r="771" spans="1:45" x14ac:dyDescent="0.2">
      <c r="A771" s="11" t="s">
        <v>1352</v>
      </c>
      <c r="B771" s="11" t="s">
        <v>1</v>
      </c>
      <c r="C771" s="14"/>
      <c r="D771" s="11" t="s">
        <v>2</v>
      </c>
      <c r="E771" s="11" t="s">
        <v>3</v>
      </c>
      <c r="F771" s="6"/>
      <c r="G771" s="6"/>
      <c r="AA771" s="10" t="str">
        <f t="shared" si="253"/>
        <v>6-1-1-リ-6-</v>
      </c>
      <c r="AB771" s="10"/>
      <c r="AC771" s="10">
        <f t="shared" ref="AC771:AC834" si="254">IF(ISERROR(SEARCH("-",$AA771,AB771+1)),"",SEARCH("-",$AA771,AB771+1))</f>
        <v>2</v>
      </c>
      <c r="AD771" s="10">
        <f t="shared" ref="AD771:AD834" si="255">IF(ISERROR(SEARCH("-",$AA771,AC771+1)),"",SEARCH("-",$AA771,AC771+1))</f>
        <v>4</v>
      </c>
      <c r="AE771" s="10">
        <f t="shared" ref="AE771:AE834" si="256">IF(ISERROR(SEARCH("-",$AA771,AD771+1)),"",SEARCH("-",$AA771,AD771+1))</f>
        <v>6</v>
      </c>
      <c r="AG771" s="9" t="str">
        <f t="shared" ref="AG771:AG834" si="257">IF(ISERROR(MID($AA771,AB771+1,AC771-AB771-1)),"",MID($AA771,AB771+1,AC771-AB771-1))</f>
        <v>6</v>
      </c>
      <c r="AH771" s="9" t="str">
        <f t="shared" ref="AH771:AH834" si="258">IF(ISERROR(MID($AA771,AC771+1,AD771-AC771-1)),"",MID($AA771,AC771+1,AD771-AC771-1))</f>
        <v>1</v>
      </c>
      <c r="AI771" s="9" t="str">
        <f t="shared" ref="AI771:AI834" si="259">IF(ISERROR(MID($AA771,AD771+1,AE771-AD771-1)),"",MID($AA771,AD771+1,AE771-AD771-1))</f>
        <v>1</v>
      </c>
      <c r="AJ771" s="9" t="str">
        <f t="shared" ref="AJ771:AJ834" si="260">IF(ISERROR(MID($A771,AE771,100)),"",MID($A771,AE771,100))</f>
        <v>-リ-6</v>
      </c>
      <c r="AL771" s="9" t="str">
        <f t="shared" ref="AL771:AL834" si="261">"第"&amp;AG771&amp;"条"</f>
        <v>第6条</v>
      </c>
      <c r="AM771" s="9" t="str">
        <f t="shared" ref="AM771:AM834" si="262">"第"&amp;AH771&amp;"項"</f>
        <v>第1項</v>
      </c>
      <c r="AN771" s="9" t="str">
        <f t="shared" ref="AN771:AN834" si="263">"第"&amp;NUMBERSTRING(AI771,1)&amp;"号"</f>
        <v>第一号</v>
      </c>
      <c r="AO771" s="35"/>
      <c r="AP771" s="35">
        <f t="shared" ref="AP771:AP834" si="264">COUNTIF(AA771,"*の*")</f>
        <v>0</v>
      </c>
      <c r="AQ771" s="35" t="str">
        <f t="shared" ref="AQ771:AQ834" si="265">IF(AI771="","号なし","")</f>
        <v/>
      </c>
      <c r="AR771" s="35" t="str">
        <f t="shared" ref="AR771:AR834" si="266">IF(AH771="","項なし","")</f>
        <v/>
      </c>
      <c r="AS771" s="35" t="str">
        <f t="shared" ref="AS771:AS834" si="267">IF(AG771="","条なし","")</f>
        <v/>
      </c>
    </row>
    <row r="772" spans="1:45" x14ac:dyDescent="0.2">
      <c r="A772" s="11" t="s">
        <v>1331</v>
      </c>
      <c r="B772" s="11" t="s">
        <v>1</v>
      </c>
      <c r="C772" s="14" t="str">
        <f t="shared" ref="C772:C787" si="268">"貨物等省令 "&amp;AL772&amp;AM772&amp;AN772&amp;" "&amp;AJ772</f>
        <v>貨物等省令 第6条第1項第一号 -ヌ-1</v>
      </c>
      <c r="D772" s="11" t="s">
        <v>6</v>
      </c>
      <c r="E772" s="11" t="s">
        <v>3</v>
      </c>
      <c r="F772" s="6"/>
      <c r="G772" s="6"/>
      <c r="AA772" s="10" t="str">
        <f t="shared" si="253"/>
        <v>6-1-1-ヌ-1-</v>
      </c>
      <c r="AB772" s="10"/>
      <c r="AC772" s="10">
        <f t="shared" si="254"/>
        <v>2</v>
      </c>
      <c r="AD772" s="10">
        <f t="shared" si="255"/>
        <v>4</v>
      </c>
      <c r="AE772" s="10">
        <f t="shared" si="256"/>
        <v>6</v>
      </c>
      <c r="AG772" s="9" t="str">
        <f t="shared" si="257"/>
        <v>6</v>
      </c>
      <c r="AH772" s="9" t="str">
        <f t="shared" si="258"/>
        <v>1</v>
      </c>
      <c r="AI772" s="9" t="str">
        <f t="shared" si="259"/>
        <v>1</v>
      </c>
      <c r="AJ772" s="9" t="str">
        <f t="shared" si="260"/>
        <v>-ヌ-1</v>
      </c>
      <c r="AL772" s="9" t="str">
        <f t="shared" si="261"/>
        <v>第6条</v>
      </c>
      <c r="AM772" s="9" t="str">
        <f t="shared" si="262"/>
        <v>第1項</v>
      </c>
      <c r="AN772" s="9" t="str">
        <f t="shared" si="263"/>
        <v>第一号</v>
      </c>
      <c r="AO772" s="35"/>
      <c r="AP772" s="35">
        <f t="shared" si="264"/>
        <v>0</v>
      </c>
      <c r="AQ772" s="35" t="str">
        <f t="shared" si="265"/>
        <v/>
      </c>
      <c r="AR772" s="35" t="str">
        <f t="shared" si="266"/>
        <v/>
      </c>
      <c r="AS772" s="35" t="str">
        <f t="shared" si="267"/>
        <v/>
      </c>
    </row>
    <row r="773" spans="1:45" x14ac:dyDescent="0.2">
      <c r="A773" s="11" t="s">
        <v>1332</v>
      </c>
      <c r="B773" s="11" t="s">
        <v>1</v>
      </c>
      <c r="C773" s="14" t="str">
        <f t="shared" si="268"/>
        <v>貨物等省令 第6条第1項第一号 -ヌ-2</v>
      </c>
      <c r="D773" s="11" t="s">
        <v>6</v>
      </c>
      <c r="E773" s="11" t="s">
        <v>3</v>
      </c>
      <c r="F773" s="6"/>
      <c r="G773" s="6"/>
      <c r="AA773" s="10" t="str">
        <f t="shared" si="253"/>
        <v>6-1-1-ヌ-2-</v>
      </c>
      <c r="AB773" s="10"/>
      <c r="AC773" s="10">
        <f t="shared" si="254"/>
        <v>2</v>
      </c>
      <c r="AD773" s="10">
        <f t="shared" si="255"/>
        <v>4</v>
      </c>
      <c r="AE773" s="10">
        <f t="shared" si="256"/>
        <v>6</v>
      </c>
      <c r="AG773" s="9" t="str">
        <f t="shared" si="257"/>
        <v>6</v>
      </c>
      <c r="AH773" s="9" t="str">
        <f t="shared" si="258"/>
        <v>1</v>
      </c>
      <c r="AI773" s="9" t="str">
        <f t="shared" si="259"/>
        <v>1</v>
      </c>
      <c r="AJ773" s="9" t="str">
        <f t="shared" si="260"/>
        <v>-ヌ-2</v>
      </c>
      <c r="AL773" s="9" t="str">
        <f t="shared" si="261"/>
        <v>第6条</v>
      </c>
      <c r="AM773" s="9" t="str">
        <f t="shared" si="262"/>
        <v>第1項</v>
      </c>
      <c r="AN773" s="9" t="str">
        <f t="shared" si="263"/>
        <v>第一号</v>
      </c>
      <c r="AO773" s="35"/>
      <c r="AP773" s="35">
        <f t="shared" si="264"/>
        <v>0</v>
      </c>
      <c r="AQ773" s="35" t="str">
        <f t="shared" si="265"/>
        <v/>
      </c>
      <c r="AR773" s="35" t="str">
        <f t="shared" si="266"/>
        <v/>
      </c>
      <c r="AS773" s="35" t="str">
        <f t="shared" si="267"/>
        <v/>
      </c>
    </row>
    <row r="774" spans="1:45" x14ac:dyDescent="0.2">
      <c r="A774" s="11" t="s">
        <v>1353</v>
      </c>
      <c r="B774" s="11" t="s">
        <v>1</v>
      </c>
      <c r="C774" s="14" t="str">
        <f t="shared" si="268"/>
        <v>貨物等省令 第6条第1項第一号 -ル</v>
      </c>
      <c r="D774" s="11" t="s">
        <v>6</v>
      </c>
      <c r="E774" s="11" t="s">
        <v>3</v>
      </c>
      <c r="F774" s="6"/>
      <c r="G774" s="6"/>
      <c r="AA774" s="10" t="str">
        <f t="shared" si="253"/>
        <v>6-1-1-ル-</v>
      </c>
      <c r="AB774" s="10"/>
      <c r="AC774" s="10">
        <f t="shared" si="254"/>
        <v>2</v>
      </c>
      <c r="AD774" s="10">
        <f t="shared" si="255"/>
        <v>4</v>
      </c>
      <c r="AE774" s="10">
        <f t="shared" si="256"/>
        <v>6</v>
      </c>
      <c r="AG774" s="9" t="str">
        <f t="shared" si="257"/>
        <v>6</v>
      </c>
      <c r="AH774" s="9" t="str">
        <f t="shared" si="258"/>
        <v>1</v>
      </c>
      <c r="AI774" s="9" t="str">
        <f t="shared" si="259"/>
        <v>1</v>
      </c>
      <c r="AJ774" s="9" t="str">
        <f t="shared" si="260"/>
        <v>-ル</v>
      </c>
      <c r="AL774" s="9" t="str">
        <f t="shared" si="261"/>
        <v>第6条</v>
      </c>
      <c r="AM774" s="9" t="str">
        <f t="shared" si="262"/>
        <v>第1項</v>
      </c>
      <c r="AN774" s="9" t="str">
        <f t="shared" si="263"/>
        <v>第一号</v>
      </c>
      <c r="AO774" s="35"/>
      <c r="AP774" s="35">
        <f t="shared" si="264"/>
        <v>0</v>
      </c>
      <c r="AQ774" s="35" t="str">
        <f t="shared" si="265"/>
        <v/>
      </c>
      <c r="AR774" s="35" t="str">
        <f t="shared" si="266"/>
        <v/>
      </c>
      <c r="AS774" s="35" t="str">
        <f t="shared" si="267"/>
        <v/>
      </c>
    </row>
    <row r="775" spans="1:45" x14ac:dyDescent="0.2">
      <c r="A775" s="11" t="s">
        <v>1994</v>
      </c>
      <c r="B775" s="11" t="s">
        <v>1988</v>
      </c>
      <c r="C775" s="14" t="str">
        <f t="shared" si="268"/>
        <v>貨物等省令 第6条第1項第一号 -ヲ-1</v>
      </c>
      <c r="D775" s="11" t="s">
        <v>1985</v>
      </c>
      <c r="E775" s="11"/>
      <c r="F775" s="6"/>
      <c r="G775" s="6"/>
      <c r="AA775" s="10" t="str">
        <f t="shared" si="253"/>
        <v>6-1-1-ヲ-1-</v>
      </c>
      <c r="AB775" s="10"/>
      <c r="AC775" s="10">
        <f t="shared" si="254"/>
        <v>2</v>
      </c>
      <c r="AD775" s="10">
        <f t="shared" si="255"/>
        <v>4</v>
      </c>
      <c r="AE775" s="10">
        <f t="shared" si="256"/>
        <v>6</v>
      </c>
      <c r="AG775" s="9" t="str">
        <f t="shared" si="257"/>
        <v>6</v>
      </c>
      <c r="AH775" s="9" t="str">
        <f t="shared" si="258"/>
        <v>1</v>
      </c>
      <c r="AI775" s="9" t="str">
        <f t="shared" si="259"/>
        <v>1</v>
      </c>
      <c r="AJ775" s="9" t="str">
        <f t="shared" si="260"/>
        <v>-ヲ-1</v>
      </c>
      <c r="AL775" s="9" t="str">
        <f t="shared" si="261"/>
        <v>第6条</v>
      </c>
      <c r="AM775" s="9" t="str">
        <f t="shared" si="262"/>
        <v>第1項</v>
      </c>
      <c r="AN775" s="9" t="str">
        <f t="shared" si="263"/>
        <v>第一号</v>
      </c>
      <c r="AO775" s="35"/>
      <c r="AP775" s="35">
        <f t="shared" si="264"/>
        <v>0</v>
      </c>
      <c r="AQ775" s="35" t="str">
        <f t="shared" si="265"/>
        <v/>
      </c>
      <c r="AR775" s="35" t="str">
        <f t="shared" si="266"/>
        <v/>
      </c>
      <c r="AS775" s="35" t="str">
        <f t="shared" si="267"/>
        <v/>
      </c>
    </row>
    <row r="776" spans="1:45" x14ac:dyDescent="0.2">
      <c r="A776" s="11" t="s">
        <v>1995</v>
      </c>
      <c r="B776" s="11" t="s">
        <v>1988</v>
      </c>
      <c r="C776" s="14" t="str">
        <f t="shared" si="268"/>
        <v>貨物等省令 第6条第1項第一号 -ヲ-2</v>
      </c>
      <c r="D776" s="11" t="s">
        <v>1985</v>
      </c>
      <c r="E776" s="11"/>
      <c r="F776" s="6"/>
      <c r="G776" s="6"/>
      <c r="AA776" s="10" t="str">
        <f t="shared" si="253"/>
        <v>6-1-1-ヲ-2-</v>
      </c>
      <c r="AB776" s="10"/>
      <c r="AC776" s="10">
        <f t="shared" si="254"/>
        <v>2</v>
      </c>
      <c r="AD776" s="10">
        <f t="shared" si="255"/>
        <v>4</v>
      </c>
      <c r="AE776" s="10">
        <f t="shared" si="256"/>
        <v>6</v>
      </c>
      <c r="AG776" s="9" t="str">
        <f t="shared" si="257"/>
        <v>6</v>
      </c>
      <c r="AH776" s="9" t="str">
        <f t="shared" si="258"/>
        <v>1</v>
      </c>
      <c r="AI776" s="9" t="str">
        <f t="shared" si="259"/>
        <v>1</v>
      </c>
      <c r="AJ776" s="9" t="str">
        <f t="shared" si="260"/>
        <v>-ヲ-2</v>
      </c>
      <c r="AL776" s="9" t="str">
        <f t="shared" si="261"/>
        <v>第6条</v>
      </c>
      <c r="AM776" s="9" t="str">
        <f t="shared" si="262"/>
        <v>第1項</v>
      </c>
      <c r="AN776" s="9" t="str">
        <f t="shared" si="263"/>
        <v>第一号</v>
      </c>
      <c r="AO776" s="35"/>
      <c r="AP776" s="35">
        <f t="shared" si="264"/>
        <v>0</v>
      </c>
      <c r="AQ776" s="35" t="str">
        <f t="shared" si="265"/>
        <v/>
      </c>
      <c r="AR776" s="35" t="str">
        <f t="shared" si="266"/>
        <v/>
      </c>
      <c r="AS776" s="35" t="str">
        <f t="shared" si="267"/>
        <v/>
      </c>
    </row>
    <row r="777" spans="1:45" x14ac:dyDescent="0.2">
      <c r="A777" s="11" t="s">
        <v>1424</v>
      </c>
      <c r="B777" s="11" t="s">
        <v>1</v>
      </c>
      <c r="C777" s="14" t="str">
        <f t="shared" si="268"/>
        <v>貨物等省令 第6条第1項第二号 -イ-1-1</v>
      </c>
      <c r="D777" s="11" t="s">
        <v>6</v>
      </c>
      <c r="E777" s="11" t="s">
        <v>3</v>
      </c>
      <c r="F777" s="6"/>
      <c r="G777" s="6"/>
      <c r="AA777" s="10" t="str">
        <f t="shared" si="253"/>
        <v>6-1-2-イ-1-1-</v>
      </c>
      <c r="AB777" s="10"/>
      <c r="AC777" s="10">
        <f t="shared" si="254"/>
        <v>2</v>
      </c>
      <c r="AD777" s="10">
        <f t="shared" si="255"/>
        <v>4</v>
      </c>
      <c r="AE777" s="10">
        <f t="shared" si="256"/>
        <v>6</v>
      </c>
      <c r="AG777" s="9" t="str">
        <f t="shared" si="257"/>
        <v>6</v>
      </c>
      <c r="AH777" s="9" t="str">
        <f t="shared" si="258"/>
        <v>1</v>
      </c>
      <c r="AI777" s="9" t="str">
        <f t="shared" si="259"/>
        <v>2</v>
      </c>
      <c r="AJ777" s="9" t="str">
        <f t="shared" si="260"/>
        <v>-イ-1-1</v>
      </c>
      <c r="AL777" s="9" t="str">
        <f t="shared" si="261"/>
        <v>第6条</v>
      </c>
      <c r="AM777" s="9" t="str">
        <f t="shared" si="262"/>
        <v>第1項</v>
      </c>
      <c r="AN777" s="9" t="str">
        <f t="shared" si="263"/>
        <v>第二号</v>
      </c>
      <c r="AO777" s="35"/>
      <c r="AP777" s="35">
        <f t="shared" si="264"/>
        <v>0</v>
      </c>
      <c r="AQ777" s="35" t="str">
        <f t="shared" si="265"/>
        <v/>
      </c>
      <c r="AR777" s="35" t="str">
        <f t="shared" si="266"/>
        <v/>
      </c>
      <c r="AS777" s="35" t="str">
        <f t="shared" si="267"/>
        <v/>
      </c>
    </row>
    <row r="778" spans="1:45" x14ac:dyDescent="0.2">
      <c r="A778" s="11" t="s">
        <v>1425</v>
      </c>
      <c r="B778" s="11" t="s">
        <v>1</v>
      </c>
      <c r="C778" s="14" t="str">
        <f t="shared" si="268"/>
        <v>貨物等省令 第6条第1項第二号 -イ-1-2</v>
      </c>
      <c r="D778" s="11" t="s">
        <v>6</v>
      </c>
      <c r="E778" s="11" t="s">
        <v>3</v>
      </c>
      <c r="F778" s="6"/>
      <c r="G778" s="6"/>
      <c r="AA778" s="10" t="str">
        <f t="shared" si="253"/>
        <v>6-1-2-イ-1-2-</v>
      </c>
      <c r="AB778" s="10"/>
      <c r="AC778" s="10">
        <f t="shared" si="254"/>
        <v>2</v>
      </c>
      <c r="AD778" s="10">
        <f t="shared" si="255"/>
        <v>4</v>
      </c>
      <c r="AE778" s="10">
        <f t="shared" si="256"/>
        <v>6</v>
      </c>
      <c r="AG778" s="9" t="str">
        <f t="shared" si="257"/>
        <v>6</v>
      </c>
      <c r="AH778" s="9" t="str">
        <f t="shared" si="258"/>
        <v>1</v>
      </c>
      <c r="AI778" s="9" t="str">
        <f t="shared" si="259"/>
        <v>2</v>
      </c>
      <c r="AJ778" s="9" t="str">
        <f t="shared" si="260"/>
        <v>-イ-1-2</v>
      </c>
      <c r="AL778" s="9" t="str">
        <f t="shared" si="261"/>
        <v>第6条</v>
      </c>
      <c r="AM778" s="9" t="str">
        <f t="shared" si="262"/>
        <v>第1項</v>
      </c>
      <c r="AN778" s="9" t="str">
        <f t="shared" si="263"/>
        <v>第二号</v>
      </c>
      <c r="AO778" s="35"/>
      <c r="AP778" s="35">
        <f t="shared" si="264"/>
        <v>0</v>
      </c>
      <c r="AQ778" s="35" t="str">
        <f t="shared" si="265"/>
        <v/>
      </c>
      <c r="AR778" s="35" t="str">
        <f t="shared" si="266"/>
        <v/>
      </c>
      <c r="AS778" s="35" t="str">
        <f t="shared" si="267"/>
        <v/>
      </c>
    </row>
    <row r="779" spans="1:45" x14ac:dyDescent="0.2">
      <c r="A779" s="11" t="s">
        <v>1426</v>
      </c>
      <c r="B779" s="11" t="s">
        <v>1</v>
      </c>
      <c r="C779" s="14" t="str">
        <f t="shared" si="268"/>
        <v>貨物等省令 第6条第1項第二号 -イ-1-3</v>
      </c>
      <c r="D779" s="11" t="s">
        <v>6</v>
      </c>
      <c r="E779" s="11" t="s">
        <v>3</v>
      </c>
      <c r="F779" s="6"/>
      <c r="G779" s="6"/>
      <c r="AA779" s="10" t="str">
        <f t="shared" si="253"/>
        <v>6-1-2-イ-1-3-</v>
      </c>
      <c r="AB779" s="10"/>
      <c r="AC779" s="10">
        <f t="shared" si="254"/>
        <v>2</v>
      </c>
      <c r="AD779" s="10">
        <f t="shared" si="255"/>
        <v>4</v>
      </c>
      <c r="AE779" s="10">
        <f t="shared" si="256"/>
        <v>6</v>
      </c>
      <c r="AG779" s="9" t="str">
        <f t="shared" si="257"/>
        <v>6</v>
      </c>
      <c r="AH779" s="9" t="str">
        <f t="shared" si="258"/>
        <v>1</v>
      </c>
      <c r="AI779" s="9" t="str">
        <f t="shared" si="259"/>
        <v>2</v>
      </c>
      <c r="AJ779" s="9" t="str">
        <f t="shared" si="260"/>
        <v>-イ-1-3</v>
      </c>
      <c r="AL779" s="9" t="str">
        <f t="shared" si="261"/>
        <v>第6条</v>
      </c>
      <c r="AM779" s="9" t="str">
        <f t="shared" si="262"/>
        <v>第1項</v>
      </c>
      <c r="AN779" s="9" t="str">
        <f t="shared" si="263"/>
        <v>第二号</v>
      </c>
      <c r="AO779" s="35"/>
      <c r="AP779" s="35">
        <f t="shared" si="264"/>
        <v>0</v>
      </c>
      <c r="AQ779" s="35" t="str">
        <f t="shared" si="265"/>
        <v/>
      </c>
      <c r="AR779" s="35" t="str">
        <f t="shared" si="266"/>
        <v/>
      </c>
      <c r="AS779" s="35" t="str">
        <f t="shared" si="267"/>
        <v/>
      </c>
    </row>
    <row r="780" spans="1:45" x14ac:dyDescent="0.2">
      <c r="A780" s="11" t="s">
        <v>1427</v>
      </c>
      <c r="B780" s="11" t="s">
        <v>1</v>
      </c>
      <c r="C780" s="14" t="str">
        <f t="shared" si="268"/>
        <v>貨物等省令 第6条第1項第二号 -イ-1-4-1</v>
      </c>
      <c r="D780" s="11" t="s">
        <v>6</v>
      </c>
      <c r="E780" s="11" t="s">
        <v>3</v>
      </c>
      <c r="F780" s="6"/>
      <c r="G780" s="6"/>
      <c r="AA780" s="10" t="str">
        <f t="shared" si="253"/>
        <v>6-1-2-イ-1-4-1-</v>
      </c>
      <c r="AB780" s="10"/>
      <c r="AC780" s="10">
        <f t="shared" si="254"/>
        <v>2</v>
      </c>
      <c r="AD780" s="10">
        <f t="shared" si="255"/>
        <v>4</v>
      </c>
      <c r="AE780" s="10">
        <f t="shared" si="256"/>
        <v>6</v>
      </c>
      <c r="AG780" s="9" t="str">
        <f t="shared" si="257"/>
        <v>6</v>
      </c>
      <c r="AH780" s="9" t="str">
        <f t="shared" si="258"/>
        <v>1</v>
      </c>
      <c r="AI780" s="9" t="str">
        <f t="shared" si="259"/>
        <v>2</v>
      </c>
      <c r="AJ780" s="9" t="str">
        <f t="shared" si="260"/>
        <v>-イ-1-4-1</v>
      </c>
      <c r="AL780" s="9" t="str">
        <f t="shared" si="261"/>
        <v>第6条</v>
      </c>
      <c r="AM780" s="9" t="str">
        <f t="shared" si="262"/>
        <v>第1項</v>
      </c>
      <c r="AN780" s="9" t="str">
        <f t="shared" si="263"/>
        <v>第二号</v>
      </c>
      <c r="AO780" s="35"/>
      <c r="AP780" s="35">
        <f t="shared" si="264"/>
        <v>0</v>
      </c>
      <c r="AQ780" s="35" t="str">
        <f t="shared" si="265"/>
        <v/>
      </c>
      <c r="AR780" s="35" t="str">
        <f t="shared" si="266"/>
        <v/>
      </c>
      <c r="AS780" s="35" t="str">
        <f t="shared" si="267"/>
        <v/>
      </c>
    </row>
    <row r="781" spans="1:45" x14ac:dyDescent="0.2">
      <c r="A781" s="11" t="s">
        <v>1428</v>
      </c>
      <c r="B781" s="11" t="s">
        <v>1</v>
      </c>
      <c r="C781" s="14" t="str">
        <f t="shared" si="268"/>
        <v>貨物等省令 第6条第1項第二号 -イ-1-4-2</v>
      </c>
      <c r="D781" s="11" t="s">
        <v>6</v>
      </c>
      <c r="E781" s="11" t="s">
        <v>3</v>
      </c>
      <c r="F781" s="6"/>
      <c r="G781" s="6"/>
      <c r="AA781" s="10" t="str">
        <f t="shared" si="253"/>
        <v>6-1-2-イ-1-4-2-</v>
      </c>
      <c r="AB781" s="10"/>
      <c r="AC781" s="10">
        <f t="shared" si="254"/>
        <v>2</v>
      </c>
      <c r="AD781" s="10">
        <f t="shared" si="255"/>
        <v>4</v>
      </c>
      <c r="AE781" s="10">
        <f t="shared" si="256"/>
        <v>6</v>
      </c>
      <c r="AG781" s="9" t="str">
        <f t="shared" si="257"/>
        <v>6</v>
      </c>
      <c r="AH781" s="9" t="str">
        <f t="shared" si="258"/>
        <v>1</v>
      </c>
      <c r="AI781" s="9" t="str">
        <f t="shared" si="259"/>
        <v>2</v>
      </c>
      <c r="AJ781" s="9" t="str">
        <f t="shared" si="260"/>
        <v>-イ-1-4-2</v>
      </c>
      <c r="AL781" s="9" t="str">
        <f t="shared" si="261"/>
        <v>第6条</v>
      </c>
      <c r="AM781" s="9" t="str">
        <f t="shared" si="262"/>
        <v>第1項</v>
      </c>
      <c r="AN781" s="9" t="str">
        <f t="shared" si="263"/>
        <v>第二号</v>
      </c>
      <c r="AO781" s="35"/>
      <c r="AP781" s="35">
        <f t="shared" si="264"/>
        <v>0</v>
      </c>
      <c r="AQ781" s="35" t="str">
        <f t="shared" si="265"/>
        <v/>
      </c>
      <c r="AR781" s="35" t="str">
        <f t="shared" si="266"/>
        <v/>
      </c>
      <c r="AS781" s="35" t="str">
        <f t="shared" si="267"/>
        <v/>
      </c>
    </row>
    <row r="782" spans="1:45" x14ac:dyDescent="0.2">
      <c r="A782" s="11" t="s">
        <v>1429</v>
      </c>
      <c r="B782" s="11" t="s">
        <v>1</v>
      </c>
      <c r="C782" s="14" t="str">
        <f t="shared" si="268"/>
        <v>貨物等省令 第6条第1項第二号 -イ-1-4-3</v>
      </c>
      <c r="D782" s="11" t="s">
        <v>6</v>
      </c>
      <c r="E782" s="11" t="s">
        <v>3</v>
      </c>
      <c r="F782" s="6"/>
      <c r="G782" s="6"/>
      <c r="AA782" s="10" t="str">
        <f t="shared" si="253"/>
        <v>6-1-2-イ-1-4-3-</v>
      </c>
      <c r="AB782" s="10"/>
      <c r="AC782" s="10">
        <f t="shared" si="254"/>
        <v>2</v>
      </c>
      <c r="AD782" s="10">
        <f t="shared" si="255"/>
        <v>4</v>
      </c>
      <c r="AE782" s="10">
        <f t="shared" si="256"/>
        <v>6</v>
      </c>
      <c r="AG782" s="9" t="str">
        <f t="shared" si="257"/>
        <v>6</v>
      </c>
      <c r="AH782" s="9" t="str">
        <f t="shared" si="258"/>
        <v>1</v>
      </c>
      <c r="AI782" s="9" t="str">
        <f t="shared" si="259"/>
        <v>2</v>
      </c>
      <c r="AJ782" s="9" t="str">
        <f t="shared" si="260"/>
        <v>-イ-1-4-3</v>
      </c>
      <c r="AL782" s="9" t="str">
        <f t="shared" si="261"/>
        <v>第6条</v>
      </c>
      <c r="AM782" s="9" t="str">
        <f t="shared" si="262"/>
        <v>第1項</v>
      </c>
      <c r="AN782" s="9" t="str">
        <f t="shared" si="263"/>
        <v>第二号</v>
      </c>
      <c r="AO782" s="35"/>
      <c r="AP782" s="35">
        <f t="shared" si="264"/>
        <v>0</v>
      </c>
      <c r="AQ782" s="35" t="str">
        <f t="shared" si="265"/>
        <v/>
      </c>
      <c r="AR782" s="35" t="str">
        <f t="shared" si="266"/>
        <v/>
      </c>
      <c r="AS782" s="35" t="str">
        <f t="shared" si="267"/>
        <v/>
      </c>
    </row>
    <row r="783" spans="1:45" x14ac:dyDescent="0.2">
      <c r="A783" s="11" t="s">
        <v>1430</v>
      </c>
      <c r="B783" s="11" t="s">
        <v>1</v>
      </c>
      <c r="C783" s="14" t="str">
        <f t="shared" si="268"/>
        <v>貨物等省令 第6条第1項第二号 -イ-2</v>
      </c>
      <c r="D783" s="11" t="s">
        <v>6</v>
      </c>
      <c r="E783" s="11" t="s">
        <v>3</v>
      </c>
      <c r="F783" s="6"/>
      <c r="G783" s="6"/>
      <c r="AA783" s="10" t="str">
        <f t="shared" si="253"/>
        <v>6-1-2-イ-2-</v>
      </c>
      <c r="AB783" s="10"/>
      <c r="AC783" s="10">
        <f t="shared" si="254"/>
        <v>2</v>
      </c>
      <c r="AD783" s="10">
        <f t="shared" si="255"/>
        <v>4</v>
      </c>
      <c r="AE783" s="10">
        <f t="shared" si="256"/>
        <v>6</v>
      </c>
      <c r="AG783" s="9" t="str">
        <f t="shared" si="257"/>
        <v>6</v>
      </c>
      <c r="AH783" s="9" t="str">
        <f t="shared" si="258"/>
        <v>1</v>
      </c>
      <c r="AI783" s="9" t="str">
        <f t="shared" si="259"/>
        <v>2</v>
      </c>
      <c r="AJ783" s="9" t="str">
        <f t="shared" si="260"/>
        <v>-イ-2</v>
      </c>
      <c r="AL783" s="9" t="str">
        <f t="shared" si="261"/>
        <v>第6条</v>
      </c>
      <c r="AM783" s="9" t="str">
        <f t="shared" si="262"/>
        <v>第1項</v>
      </c>
      <c r="AN783" s="9" t="str">
        <f t="shared" si="263"/>
        <v>第二号</v>
      </c>
      <c r="AO783" s="35"/>
      <c r="AP783" s="35">
        <f t="shared" si="264"/>
        <v>0</v>
      </c>
      <c r="AQ783" s="35" t="str">
        <f t="shared" si="265"/>
        <v/>
      </c>
      <c r="AR783" s="35" t="str">
        <f t="shared" si="266"/>
        <v/>
      </c>
      <c r="AS783" s="35" t="str">
        <f t="shared" si="267"/>
        <v/>
      </c>
    </row>
    <row r="784" spans="1:45" x14ac:dyDescent="0.2">
      <c r="A784" s="11" t="s">
        <v>1431</v>
      </c>
      <c r="B784" s="11" t="s">
        <v>1</v>
      </c>
      <c r="C784" s="14" t="str">
        <f t="shared" si="268"/>
        <v>貨物等省令 第6条第1項第二号 -イ-3-1</v>
      </c>
      <c r="D784" s="11" t="s">
        <v>6</v>
      </c>
      <c r="E784" s="11" t="s">
        <v>186</v>
      </c>
      <c r="F784" s="6"/>
      <c r="G784" s="6"/>
      <c r="AA784" s="10" t="str">
        <f t="shared" si="253"/>
        <v>6-1-2-イ-3-1-</v>
      </c>
      <c r="AB784" s="10"/>
      <c r="AC784" s="10">
        <f t="shared" si="254"/>
        <v>2</v>
      </c>
      <c r="AD784" s="10">
        <f t="shared" si="255"/>
        <v>4</v>
      </c>
      <c r="AE784" s="10">
        <f t="shared" si="256"/>
        <v>6</v>
      </c>
      <c r="AG784" s="9" t="str">
        <f t="shared" si="257"/>
        <v>6</v>
      </c>
      <c r="AH784" s="9" t="str">
        <f t="shared" si="258"/>
        <v>1</v>
      </c>
      <c r="AI784" s="9" t="str">
        <f t="shared" si="259"/>
        <v>2</v>
      </c>
      <c r="AJ784" s="9" t="str">
        <f t="shared" si="260"/>
        <v>-イ-3-1</v>
      </c>
      <c r="AL784" s="9" t="str">
        <f t="shared" si="261"/>
        <v>第6条</v>
      </c>
      <c r="AM784" s="9" t="str">
        <f t="shared" si="262"/>
        <v>第1項</v>
      </c>
      <c r="AN784" s="9" t="str">
        <f t="shared" si="263"/>
        <v>第二号</v>
      </c>
      <c r="AO784" s="35"/>
      <c r="AP784" s="35">
        <f t="shared" si="264"/>
        <v>0</v>
      </c>
      <c r="AQ784" s="35" t="str">
        <f t="shared" si="265"/>
        <v/>
      </c>
      <c r="AR784" s="35" t="str">
        <f t="shared" si="266"/>
        <v/>
      </c>
      <c r="AS784" s="35" t="str">
        <f t="shared" si="267"/>
        <v/>
      </c>
    </row>
    <row r="785" spans="1:45" x14ac:dyDescent="0.2">
      <c r="A785" s="11" t="s">
        <v>1432</v>
      </c>
      <c r="B785" s="11" t="s">
        <v>1</v>
      </c>
      <c r="C785" s="14" t="str">
        <f t="shared" si="268"/>
        <v>貨物等省令 第6条第1項第二号 -イ-3-2</v>
      </c>
      <c r="D785" s="11" t="s">
        <v>6</v>
      </c>
      <c r="E785" s="11" t="s">
        <v>186</v>
      </c>
      <c r="F785" s="6"/>
      <c r="G785" s="6"/>
      <c r="AA785" s="10" t="str">
        <f t="shared" si="253"/>
        <v>6-1-2-イ-3-2-</v>
      </c>
      <c r="AB785" s="10"/>
      <c r="AC785" s="10">
        <f t="shared" si="254"/>
        <v>2</v>
      </c>
      <c r="AD785" s="10">
        <f t="shared" si="255"/>
        <v>4</v>
      </c>
      <c r="AE785" s="10">
        <f t="shared" si="256"/>
        <v>6</v>
      </c>
      <c r="AG785" s="9" t="str">
        <f t="shared" si="257"/>
        <v>6</v>
      </c>
      <c r="AH785" s="9" t="str">
        <f t="shared" si="258"/>
        <v>1</v>
      </c>
      <c r="AI785" s="9" t="str">
        <f t="shared" si="259"/>
        <v>2</v>
      </c>
      <c r="AJ785" s="9" t="str">
        <f t="shared" si="260"/>
        <v>-イ-3-2</v>
      </c>
      <c r="AL785" s="9" t="str">
        <f t="shared" si="261"/>
        <v>第6条</v>
      </c>
      <c r="AM785" s="9" t="str">
        <f t="shared" si="262"/>
        <v>第1項</v>
      </c>
      <c r="AN785" s="9" t="str">
        <f t="shared" si="263"/>
        <v>第二号</v>
      </c>
      <c r="AO785" s="35"/>
      <c r="AP785" s="35">
        <f t="shared" si="264"/>
        <v>0</v>
      </c>
      <c r="AQ785" s="35" t="str">
        <f t="shared" si="265"/>
        <v/>
      </c>
      <c r="AR785" s="35" t="str">
        <f t="shared" si="266"/>
        <v/>
      </c>
      <c r="AS785" s="35" t="str">
        <f t="shared" si="267"/>
        <v/>
      </c>
    </row>
    <row r="786" spans="1:45" x14ac:dyDescent="0.2">
      <c r="A786" s="11" t="s">
        <v>1433</v>
      </c>
      <c r="B786" s="11" t="s">
        <v>1</v>
      </c>
      <c r="C786" s="14" t="str">
        <f t="shared" si="268"/>
        <v>貨物等省令 第6条第1項第二号 -イ-3-3</v>
      </c>
      <c r="D786" s="11" t="s">
        <v>6</v>
      </c>
      <c r="E786" s="11" t="s">
        <v>186</v>
      </c>
      <c r="F786" s="6"/>
      <c r="G786" s="6"/>
      <c r="AA786" s="10" t="str">
        <f t="shared" si="253"/>
        <v>6-1-2-イ-3-3-</v>
      </c>
      <c r="AB786" s="10"/>
      <c r="AC786" s="10">
        <f t="shared" si="254"/>
        <v>2</v>
      </c>
      <c r="AD786" s="10">
        <f t="shared" si="255"/>
        <v>4</v>
      </c>
      <c r="AE786" s="10">
        <f t="shared" si="256"/>
        <v>6</v>
      </c>
      <c r="AG786" s="9" t="str">
        <f t="shared" si="257"/>
        <v>6</v>
      </c>
      <c r="AH786" s="9" t="str">
        <f t="shared" si="258"/>
        <v>1</v>
      </c>
      <c r="AI786" s="9" t="str">
        <f t="shared" si="259"/>
        <v>2</v>
      </c>
      <c r="AJ786" s="9" t="str">
        <f t="shared" si="260"/>
        <v>-イ-3-3</v>
      </c>
      <c r="AL786" s="9" t="str">
        <f t="shared" si="261"/>
        <v>第6条</v>
      </c>
      <c r="AM786" s="9" t="str">
        <f t="shared" si="262"/>
        <v>第1項</v>
      </c>
      <c r="AN786" s="9" t="str">
        <f t="shared" si="263"/>
        <v>第二号</v>
      </c>
      <c r="AO786" s="35"/>
      <c r="AP786" s="35">
        <f t="shared" si="264"/>
        <v>0</v>
      </c>
      <c r="AQ786" s="35" t="str">
        <f t="shared" si="265"/>
        <v/>
      </c>
      <c r="AR786" s="35" t="str">
        <f t="shared" si="266"/>
        <v/>
      </c>
      <c r="AS786" s="35" t="str">
        <f t="shared" si="267"/>
        <v/>
      </c>
    </row>
    <row r="787" spans="1:45" x14ac:dyDescent="0.2">
      <c r="A787" s="11" t="s">
        <v>1458</v>
      </c>
      <c r="B787" s="11" t="s">
        <v>1</v>
      </c>
      <c r="C787" s="14" t="str">
        <f t="shared" si="268"/>
        <v>貨物等省令 第6条第1項第二号 -ロ</v>
      </c>
      <c r="D787" s="11" t="s">
        <v>6</v>
      </c>
      <c r="E787" s="11" t="s">
        <v>3</v>
      </c>
      <c r="F787" s="6"/>
      <c r="G787" s="6"/>
      <c r="AA787" s="10" t="str">
        <f t="shared" si="253"/>
        <v>6-1-2-ロ-</v>
      </c>
      <c r="AB787" s="10"/>
      <c r="AC787" s="10">
        <f t="shared" si="254"/>
        <v>2</v>
      </c>
      <c r="AD787" s="10">
        <f t="shared" si="255"/>
        <v>4</v>
      </c>
      <c r="AE787" s="10">
        <f t="shared" si="256"/>
        <v>6</v>
      </c>
      <c r="AG787" s="9" t="str">
        <f t="shared" si="257"/>
        <v>6</v>
      </c>
      <c r="AH787" s="9" t="str">
        <f t="shared" si="258"/>
        <v>1</v>
      </c>
      <c r="AI787" s="9" t="str">
        <f t="shared" si="259"/>
        <v>2</v>
      </c>
      <c r="AJ787" s="9" t="str">
        <f t="shared" si="260"/>
        <v>-ロ</v>
      </c>
      <c r="AL787" s="9" t="str">
        <f t="shared" si="261"/>
        <v>第6条</v>
      </c>
      <c r="AM787" s="9" t="str">
        <f t="shared" si="262"/>
        <v>第1項</v>
      </c>
      <c r="AN787" s="9" t="str">
        <f t="shared" si="263"/>
        <v>第二号</v>
      </c>
      <c r="AO787" s="35"/>
      <c r="AP787" s="35">
        <f t="shared" si="264"/>
        <v>0</v>
      </c>
      <c r="AQ787" s="35" t="str">
        <f t="shared" si="265"/>
        <v/>
      </c>
      <c r="AR787" s="35" t="str">
        <f t="shared" si="266"/>
        <v/>
      </c>
      <c r="AS787" s="35" t="str">
        <f t="shared" si="267"/>
        <v/>
      </c>
    </row>
    <row r="788" spans="1:45" x14ac:dyDescent="0.2">
      <c r="A788" s="11" t="s">
        <v>1443</v>
      </c>
      <c r="B788" s="11" t="s">
        <v>1</v>
      </c>
      <c r="C788" s="14"/>
      <c r="D788" s="11" t="s">
        <v>2</v>
      </c>
      <c r="E788" s="11" t="s">
        <v>3</v>
      </c>
      <c r="F788" s="6"/>
      <c r="G788" s="6"/>
      <c r="AA788" s="10" t="str">
        <f t="shared" si="253"/>
        <v>6-1-2-ハ-</v>
      </c>
      <c r="AB788" s="10"/>
      <c r="AC788" s="10">
        <f t="shared" si="254"/>
        <v>2</v>
      </c>
      <c r="AD788" s="10">
        <f t="shared" si="255"/>
        <v>4</v>
      </c>
      <c r="AE788" s="10">
        <f t="shared" si="256"/>
        <v>6</v>
      </c>
      <c r="AG788" s="9" t="str">
        <f t="shared" si="257"/>
        <v>6</v>
      </c>
      <c r="AH788" s="9" t="str">
        <f t="shared" si="258"/>
        <v>1</v>
      </c>
      <c r="AI788" s="9" t="str">
        <f t="shared" si="259"/>
        <v>2</v>
      </c>
      <c r="AJ788" s="9" t="str">
        <f t="shared" si="260"/>
        <v>-ハ</v>
      </c>
      <c r="AL788" s="9" t="str">
        <f t="shared" si="261"/>
        <v>第6条</v>
      </c>
      <c r="AM788" s="9" t="str">
        <f t="shared" si="262"/>
        <v>第1項</v>
      </c>
      <c r="AN788" s="9" t="str">
        <f t="shared" si="263"/>
        <v>第二号</v>
      </c>
      <c r="AO788" s="35"/>
      <c r="AP788" s="35">
        <f t="shared" si="264"/>
        <v>0</v>
      </c>
      <c r="AQ788" s="35" t="str">
        <f t="shared" si="265"/>
        <v/>
      </c>
      <c r="AR788" s="35" t="str">
        <f t="shared" si="266"/>
        <v/>
      </c>
      <c r="AS788" s="35" t="str">
        <f t="shared" si="267"/>
        <v/>
      </c>
    </row>
    <row r="789" spans="1:45" x14ac:dyDescent="0.2">
      <c r="A789" s="11" t="s">
        <v>2070</v>
      </c>
      <c r="B789" s="11" t="s">
        <v>1</v>
      </c>
      <c r="C789" s="14"/>
      <c r="D789" s="11" t="s">
        <v>1984</v>
      </c>
      <c r="E789" s="11" t="s">
        <v>3</v>
      </c>
      <c r="F789" s="6"/>
      <c r="G789" s="6"/>
      <c r="AA789" s="10" t="str">
        <f t="shared" si="253"/>
        <v>6-1-2-ハ-1-</v>
      </c>
      <c r="AB789" s="10"/>
      <c r="AC789" s="10">
        <f t="shared" si="254"/>
        <v>2</v>
      </c>
      <c r="AD789" s="10">
        <f t="shared" si="255"/>
        <v>4</v>
      </c>
      <c r="AE789" s="10">
        <f t="shared" si="256"/>
        <v>6</v>
      </c>
      <c r="AG789" s="9" t="str">
        <f t="shared" si="257"/>
        <v>6</v>
      </c>
      <c r="AH789" s="9" t="str">
        <f t="shared" si="258"/>
        <v>1</v>
      </c>
      <c r="AI789" s="9" t="str">
        <f t="shared" si="259"/>
        <v>2</v>
      </c>
      <c r="AJ789" s="9" t="str">
        <f t="shared" si="260"/>
        <v>-ハ-1</v>
      </c>
      <c r="AL789" s="9" t="str">
        <f t="shared" si="261"/>
        <v>第6条</v>
      </c>
      <c r="AM789" s="9" t="str">
        <f t="shared" si="262"/>
        <v>第1項</v>
      </c>
      <c r="AN789" s="9" t="str">
        <f t="shared" si="263"/>
        <v>第二号</v>
      </c>
      <c r="AO789" s="35"/>
      <c r="AP789" s="35">
        <f t="shared" si="264"/>
        <v>0</v>
      </c>
      <c r="AQ789" s="35" t="str">
        <f t="shared" si="265"/>
        <v/>
      </c>
      <c r="AR789" s="35" t="str">
        <f t="shared" si="266"/>
        <v/>
      </c>
      <c r="AS789" s="35" t="str">
        <f t="shared" si="267"/>
        <v/>
      </c>
    </row>
    <row r="790" spans="1:45" x14ac:dyDescent="0.2">
      <c r="A790" s="11" t="s">
        <v>2069</v>
      </c>
      <c r="B790" s="11" t="s">
        <v>1988</v>
      </c>
      <c r="C790" s="14" t="str">
        <f>"貨物等省令 "&amp;AL790&amp;AM790&amp;AN790&amp;" "&amp;AJ790</f>
        <v>貨物等省令 第6条第1項第二号 -ハ-1-1</v>
      </c>
      <c r="D790" s="11" t="s">
        <v>1985</v>
      </c>
      <c r="E790" s="11"/>
      <c r="F790" s="6"/>
      <c r="G790" s="6"/>
      <c r="AA790" s="10" t="str">
        <f t="shared" si="253"/>
        <v>6-1-2-ハ-1-1-</v>
      </c>
      <c r="AB790" s="10"/>
      <c r="AC790" s="10">
        <f t="shared" si="254"/>
        <v>2</v>
      </c>
      <c r="AD790" s="10">
        <f t="shared" si="255"/>
        <v>4</v>
      </c>
      <c r="AE790" s="10">
        <f t="shared" si="256"/>
        <v>6</v>
      </c>
      <c r="AG790" s="9" t="str">
        <f t="shared" si="257"/>
        <v>6</v>
      </c>
      <c r="AH790" s="9" t="str">
        <f t="shared" si="258"/>
        <v>1</v>
      </c>
      <c r="AI790" s="9" t="str">
        <f t="shared" si="259"/>
        <v>2</v>
      </c>
      <c r="AJ790" s="9" t="str">
        <f t="shared" si="260"/>
        <v>-ハ-1-1</v>
      </c>
      <c r="AL790" s="9" t="str">
        <f t="shared" si="261"/>
        <v>第6条</v>
      </c>
      <c r="AM790" s="9" t="str">
        <f t="shared" si="262"/>
        <v>第1項</v>
      </c>
      <c r="AN790" s="9" t="str">
        <f t="shared" si="263"/>
        <v>第二号</v>
      </c>
      <c r="AO790" s="35"/>
      <c r="AP790" s="35">
        <f t="shared" si="264"/>
        <v>0</v>
      </c>
      <c r="AQ790" s="35" t="str">
        <f t="shared" si="265"/>
        <v/>
      </c>
      <c r="AR790" s="35" t="str">
        <f t="shared" si="266"/>
        <v/>
      </c>
      <c r="AS790" s="35" t="str">
        <f t="shared" si="267"/>
        <v/>
      </c>
    </row>
    <row r="791" spans="1:45" x14ac:dyDescent="0.2">
      <c r="A791" s="11" t="s">
        <v>2071</v>
      </c>
      <c r="B791" s="11" t="s">
        <v>1988</v>
      </c>
      <c r="C791" s="14" t="str">
        <f>"貨物等省令 "&amp;AL791&amp;AM791&amp;AN791&amp;" "&amp;AJ791</f>
        <v>貨物等省令 第6条第1項第二号 -ハ-1-2</v>
      </c>
      <c r="D791" s="11" t="s">
        <v>1985</v>
      </c>
      <c r="E791" s="11"/>
      <c r="F791" s="6"/>
      <c r="G791" s="6"/>
      <c r="AA791" s="10" t="str">
        <f t="shared" si="253"/>
        <v>6-1-2-ハ-1-2-</v>
      </c>
      <c r="AB791" s="10"/>
      <c r="AC791" s="10">
        <f t="shared" si="254"/>
        <v>2</v>
      </c>
      <c r="AD791" s="10">
        <f t="shared" si="255"/>
        <v>4</v>
      </c>
      <c r="AE791" s="10">
        <f t="shared" si="256"/>
        <v>6</v>
      </c>
      <c r="AG791" s="9" t="str">
        <f t="shared" si="257"/>
        <v>6</v>
      </c>
      <c r="AH791" s="9" t="str">
        <f t="shared" si="258"/>
        <v>1</v>
      </c>
      <c r="AI791" s="9" t="str">
        <f t="shared" si="259"/>
        <v>2</v>
      </c>
      <c r="AJ791" s="9" t="str">
        <f t="shared" si="260"/>
        <v>-ハ-1-2</v>
      </c>
      <c r="AL791" s="9" t="str">
        <f t="shared" si="261"/>
        <v>第6条</v>
      </c>
      <c r="AM791" s="9" t="str">
        <f t="shared" si="262"/>
        <v>第1項</v>
      </c>
      <c r="AN791" s="9" t="str">
        <f t="shared" si="263"/>
        <v>第二号</v>
      </c>
      <c r="AO791" s="35"/>
      <c r="AP791" s="35">
        <f t="shared" si="264"/>
        <v>0</v>
      </c>
      <c r="AQ791" s="35" t="str">
        <f t="shared" si="265"/>
        <v/>
      </c>
      <c r="AR791" s="35" t="str">
        <f t="shared" si="266"/>
        <v/>
      </c>
      <c r="AS791" s="35" t="str">
        <f t="shared" si="267"/>
        <v/>
      </c>
    </row>
    <row r="792" spans="1:45" x14ac:dyDescent="0.2">
      <c r="A792" s="11" t="s">
        <v>2072</v>
      </c>
      <c r="B792" s="11" t="s">
        <v>1988</v>
      </c>
      <c r="C792" s="14" t="str">
        <f>"貨物等省令 "&amp;AL792&amp;AM792&amp;AN792&amp;" "&amp;AJ792</f>
        <v>貨物等省令 第6条第1項第二号 -ハ-1-3</v>
      </c>
      <c r="D792" s="11" t="s">
        <v>1985</v>
      </c>
      <c r="E792" s="11"/>
      <c r="F792" s="6"/>
      <c r="G792" s="6"/>
      <c r="AA792" s="10" t="str">
        <f t="shared" si="253"/>
        <v>6-1-2-ハ-1-3-</v>
      </c>
      <c r="AB792" s="10"/>
      <c r="AC792" s="10">
        <f t="shared" si="254"/>
        <v>2</v>
      </c>
      <c r="AD792" s="10">
        <f t="shared" si="255"/>
        <v>4</v>
      </c>
      <c r="AE792" s="10">
        <f t="shared" si="256"/>
        <v>6</v>
      </c>
      <c r="AG792" s="9" t="str">
        <f t="shared" si="257"/>
        <v>6</v>
      </c>
      <c r="AH792" s="9" t="str">
        <f t="shared" si="258"/>
        <v>1</v>
      </c>
      <c r="AI792" s="9" t="str">
        <f t="shared" si="259"/>
        <v>2</v>
      </c>
      <c r="AJ792" s="9" t="str">
        <f t="shared" si="260"/>
        <v>-ハ-1-3</v>
      </c>
      <c r="AL792" s="9" t="str">
        <f t="shared" si="261"/>
        <v>第6条</v>
      </c>
      <c r="AM792" s="9" t="str">
        <f t="shared" si="262"/>
        <v>第1項</v>
      </c>
      <c r="AN792" s="9" t="str">
        <f t="shared" si="263"/>
        <v>第二号</v>
      </c>
      <c r="AO792" s="35"/>
      <c r="AP792" s="35">
        <f t="shared" si="264"/>
        <v>0</v>
      </c>
      <c r="AQ792" s="35" t="str">
        <f t="shared" si="265"/>
        <v/>
      </c>
      <c r="AR792" s="35" t="str">
        <f t="shared" si="266"/>
        <v/>
      </c>
      <c r="AS792" s="35" t="str">
        <f t="shared" si="267"/>
        <v/>
      </c>
    </row>
    <row r="793" spans="1:45" x14ac:dyDescent="0.2">
      <c r="A793" s="11" t="s">
        <v>2073</v>
      </c>
      <c r="B793" s="11" t="s">
        <v>1988</v>
      </c>
      <c r="C793" s="14" t="str">
        <f>"貨物等省令 "&amp;AL793&amp;AM793&amp;AN793&amp;" "&amp;AJ793</f>
        <v>貨物等省令 第6条第1項第二号 -ハ-1-4</v>
      </c>
      <c r="D793" s="11" t="s">
        <v>1985</v>
      </c>
      <c r="E793" s="11"/>
      <c r="F793" s="6"/>
      <c r="G793" s="6"/>
      <c r="AA793" s="10" t="str">
        <f t="shared" si="253"/>
        <v>6-1-2-ハ-1-4-</v>
      </c>
      <c r="AB793" s="10"/>
      <c r="AC793" s="10">
        <f t="shared" si="254"/>
        <v>2</v>
      </c>
      <c r="AD793" s="10">
        <f t="shared" si="255"/>
        <v>4</v>
      </c>
      <c r="AE793" s="10">
        <f t="shared" si="256"/>
        <v>6</v>
      </c>
      <c r="AG793" s="9" t="str">
        <f t="shared" si="257"/>
        <v>6</v>
      </c>
      <c r="AH793" s="9" t="str">
        <f t="shared" si="258"/>
        <v>1</v>
      </c>
      <c r="AI793" s="9" t="str">
        <f t="shared" si="259"/>
        <v>2</v>
      </c>
      <c r="AJ793" s="9" t="str">
        <f t="shared" si="260"/>
        <v>-ハ-1-4</v>
      </c>
      <c r="AL793" s="9" t="str">
        <f t="shared" si="261"/>
        <v>第6条</v>
      </c>
      <c r="AM793" s="9" t="str">
        <f t="shared" si="262"/>
        <v>第1項</v>
      </c>
      <c r="AN793" s="9" t="str">
        <f t="shared" si="263"/>
        <v>第二号</v>
      </c>
      <c r="AO793" s="35"/>
      <c r="AP793" s="35">
        <f t="shared" si="264"/>
        <v>0</v>
      </c>
      <c r="AQ793" s="35" t="str">
        <f t="shared" si="265"/>
        <v/>
      </c>
      <c r="AR793" s="35" t="str">
        <f t="shared" si="266"/>
        <v/>
      </c>
      <c r="AS793" s="35" t="str">
        <f t="shared" si="267"/>
        <v/>
      </c>
    </row>
    <row r="794" spans="1:45" x14ac:dyDescent="0.2">
      <c r="A794" s="11" t="s">
        <v>1444</v>
      </c>
      <c r="B794" s="11" t="s">
        <v>1</v>
      </c>
      <c r="C794" s="14"/>
      <c r="D794" s="11" t="s">
        <v>1984</v>
      </c>
      <c r="E794" s="11" t="s">
        <v>3</v>
      </c>
      <c r="F794" s="6"/>
      <c r="G794" s="6"/>
      <c r="AA794" s="10" t="str">
        <f t="shared" si="253"/>
        <v>6-1-2-ハ-2-</v>
      </c>
      <c r="AB794" s="10"/>
      <c r="AC794" s="10">
        <f t="shared" si="254"/>
        <v>2</v>
      </c>
      <c r="AD794" s="10">
        <f t="shared" si="255"/>
        <v>4</v>
      </c>
      <c r="AE794" s="10">
        <f t="shared" si="256"/>
        <v>6</v>
      </c>
      <c r="AG794" s="9" t="str">
        <f t="shared" si="257"/>
        <v>6</v>
      </c>
      <c r="AH794" s="9" t="str">
        <f t="shared" si="258"/>
        <v>1</v>
      </c>
      <c r="AI794" s="9" t="str">
        <f t="shared" si="259"/>
        <v>2</v>
      </c>
      <c r="AJ794" s="9" t="str">
        <f t="shared" si="260"/>
        <v>-ハ-2</v>
      </c>
      <c r="AL794" s="9" t="str">
        <f t="shared" si="261"/>
        <v>第6条</v>
      </c>
      <c r="AM794" s="9" t="str">
        <f t="shared" si="262"/>
        <v>第1項</v>
      </c>
      <c r="AN794" s="9" t="str">
        <f t="shared" si="263"/>
        <v>第二号</v>
      </c>
      <c r="AO794" s="35"/>
      <c r="AP794" s="35">
        <f t="shared" si="264"/>
        <v>0</v>
      </c>
      <c r="AQ794" s="35" t="str">
        <f t="shared" si="265"/>
        <v/>
      </c>
      <c r="AR794" s="35" t="str">
        <f t="shared" si="266"/>
        <v/>
      </c>
      <c r="AS794" s="35" t="str">
        <f t="shared" si="267"/>
        <v/>
      </c>
    </row>
    <row r="795" spans="1:45" x14ac:dyDescent="0.2">
      <c r="A795" s="11" t="s">
        <v>2074</v>
      </c>
      <c r="B795" s="11" t="s">
        <v>1988</v>
      </c>
      <c r="C795" s="14" t="str">
        <f t="shared" ref="C795:C802" si="269">"貨物等省令 "&amp;AL795&amp;AM795&amp;AN795&amp;" "&amp;AJ795</f>
        <v>貨物等省令 第6条第1項第二号 -ハ-2-1</v>
      </c>
      <c r="D795" s="11" t="s">
        <v>1985</v>
      </c>
      <c r="E795" s="11"/>
      <c r="F795" s="6"/>
      <c r="G795" s="6"/>
      <c r="AA795" s="10" t="str">
        <f t="shared" si="253"/>
        <v>6-1-2-ハ-2-1-</v>
      </c>
      <c r="AB795" s="10"/>
      <c r="AC795" s="10">
        <f t="shared" si="254"/>
        <v>2</v>
      </c>
      <c r="AD795" s="10">
        <f t="shared" si="255"/>
        <v>4</v>
      </c>
      <c r="AE795" s="10">
        <f t="shared" si="256"/>
        <v>6</v>
      </c>
      <c r="AG795" s="9" t="str">
        <f t="shared" si="257"/>
        <v>6</v>
      </c>
      <c r="AH795" s="9" t="str">
        <f t="shared" si="258"/>
        <v>1</v>
      </c>
      <c r="AI795" s="9" t="str">
        <f t="shared" si="259"/>
        <v>2</v>
      </c>
      <c r="AJ795" s="9" t="str">
        <f t="shared" si="260"/>
        <v>-ハ-2-1</v>
      </c>
      <c r="AL795" s="9" t="str">
        <f t="shared" si="261"/>
        <v>第6条</v>
      </c>
      <c r="AM795" s="9" t="str">
        <f t="shared" si="262"/>
        <v>第1項</v>
      </c>
      <c r="AN795" s="9" t="str">
        <f t="shared" si="263"/>
        <v>第二号</v>
      </c>
      <c r="AO795" s="35"/>
      <c r="AP795" s="35">
        <f t="shared" si="264"/>
        <v>0</v>
      </c>
      <c r="AQ795" s="35" t="str">
        <f t="shared" si="265"/>
        <v/>
      </c>
      <c r="AR795" s="35" t="str">
        <f t="shared" si="266"/>
        <v/>
      </c>
      <c r="AS795" s="35" t="str">
        <f t="shared" si="267"/>
        <v/>
      </c>
    </row>
    <row r="796" spans="1:45" x14ac:dyDescent="0.2">
      <c r="A796" s="11" t="s">
        <v>2075</v>
      </c>
      <c r="B796" s="11" t="s">
        <v>1988</v>
      </c>
      <c r="C796" s="14" t="str">
        <f t="shared" si="269"/>
        <v>貨物等省令 第6条第1項第二号 -ハ-2-2</v>
      </c>
      <c r="D796" s="11" t="s">
        <v>1985</v>
      </c>
      <c r="E796" s="11"/>
      <c r="F796" s="6"/>
      <c r="G796" s="6"/>
      <c r="AA796" s="10" t="str">
        <f t="shared" si="253"/>
        <v>6-1-2-ハ-2-2-</v>
      </c>
      <c r="AB796" s="10"/>
      <c r="AC796" s="10">
        <f t="shared" si="254"/>
        <v>2</v>
      </c>
      <c r="AD796" s="10">
        <f t="shared" si="255"/>
        <v>4</v>
      </c>
      <c r="AE796" s="10">
        <f t="shared" si="256"/>
        <v>6</v>
      </c>
      <c r="AG796" s="9" t="str">
        <f t="shared" si="257"/>
        <v>6</v>
      </c>
      <c r="AH796" s="9" t="str">
        <f t="shared" si="258"/>
        <v>1</v>
      </c>
      <c r="AI796" s="9" t="str">
        <f t="shared" si="259"/>
        <v>2</v>
      </c>
      <c r="AJ796" s="9" t="str">
        <f t="shared" si="260"/>
        <v>-ハ-2-2</v>
      </c>
      <c r="AL796" s="9" t="str">
        <f t="shared" si="261"/>
        <v>第6条</v>
      </c>
      <c r="AM796" s="9" t="str">
        <f t="shared" si="262"/>
        <v>第1項</v>
      </c>
      <c r="AN796" s="9" t="str">
        <f t="shared" si="263"/>
        <v>第二号</v>
      </c>
      <c r="AO796" s="35"/>
      <c r="AP796" s="35">
        <f t="shared" si="264"/>
        <v>0</v>
      </c>
      <c r="AQ796" s="35" t="str">
        <f t="shared" si="265"/>
        <v/>
      </c>
      <c r="AR796" s="35" t="str">
        <f t="shared" si="266"/>
        <v/>
      </c>
      <c r="AS796" s="35" t="str">
        <f t="shared" si="267"/>
        <v/>
      </c>
    </row>
    <row r="797" spans="1:45" x14ac:dyDescent="0.2">
      <c r="A797" s="11" t="s">
        <v>1445</v>
      </c>
      <c r="B797" s="11" t="s">
        <v>1</v>
      </c>
      <c r="C797" s="14" t="str">
        <f t="shared" si="269"/>
        <v>貨物等省令 第6条第1項第二号 -ハ-3</v>
      </c>
      <c r="D797" s="11" t="s">
        <v>6</v>
      </c>
      <c r="E797" s="11" t="s">
        <v>3</v>
      </c>
      <c r="F797" s="6"/>
      <c r="G797" s="6"/>
      <c r="AA797" s="10" t="str">
        <f t="shared" si="253"/>
        <v>6-1-2-ハ-3-</v>
      </c>
      <c r="AB797" s="10"/>
      <c r="AC797" s="10">
        <f t="shared" si="254"/>
        <v>2</v>
      </c>
      <c r="AD797" s="10">
        <f t="shared" si="255"/>
        <v>4</v>
      </c>
      <c r="AE797" s="10">
        <f t="shared" si="256"/>
        <v>6</v>
      </c>
      <c r="AG797" s="9" t="str">
        <f t="shared" si="257"/>
        <v>6</v>
      </c>
      <c r="AH797" s="9" t="str">
        <f t="shared" si="258"/>
        <v>1</v>
      </c>
      <c r="AI797" s="9" t="str">
        <f t="shared" si="259"/>
        <v>2</v>
      </c>
      <c r="AJ797" s="9" t="str">
        <f t="shared" si="260"/>
        <v>-ハ-3</v>
      </c>
      <c r="AL797" s="9" t="str">
        <f t="shared" si="261"/>
        <v>第6条</v>
      </c>
      <c r="AM797" s="9" t="str">
        <f t="shared" si="262"/>
        <v>第1項</v>
      </c>
      <c r="AN797" s="9" t="str">
        <f t="shared" si="263"/>
        <v>第二号</v>
      </c>
      <c r="AO797" s="35"/>
      <c r="AP797" s="35">
        <f t="shared" si="264"/>
        <v>0</v>
      </c>
      <c r="AQ797" s="35" t="str">
        <f t="shared" si="265"/>
        <v/>
      </c>
      <c r="AR797" s="35" t="str">
        <f t="shared" si="266"/>
        <v/>
      </c>
      <c r="AS797" s="35" t="str">
        <f t="shared" si="267"/>
        <v/>
      </c>
    </row>
    <row r="798" spans="1:45" x14ac:dyDescent="0.2">
      <c r="A798" s="11" t="s">
        <v>1446</v>
      </c>
      <c r="B798" s="11" t="s">
        <v>1</v>
      </c>
      <c r="C798" s="14" t="str">
        <f t="shared" si="269"/>
        <v>貨物等省令 第6条第1項第二号 -ハ-4</v>
      </c>
      <c r="D798" s="11" t="s">
        <v>6</v>
      </c>
      <c r="E798" s="11" t="s">
        <v>3</v>
      </c>
      <c r="F798" s="6"/>
      <c r="G798" s="6"/>
      <c r="AA798" s="10" t="str">
        <f t="shared" si="253"/>
        <v>6-1-2-ハ-4-</v>
      </c>
      <c r="AB798" s="10"/>
      <c r="AC798" s="10">
        <f t="shared" si="254"/>
        <v>2</v>
      </c>
      <c r="AD798" s="10">
        <f t="shared" si="255"/>
        <v>4</v>
      </c>
      <c r="AE798" s="10">
        <f t="shared" si="256"/>
        <v>6</v>
      </c>
      <c r="AG798" s="9" t="str">
        <f t="shared" si="257"/>
        <v>6</v>
      </c>
      <c r="AH798" s="9" t="str">
        <f t="shared" si="258"/>
        <v>1</v>
      </c>
      <c r="AI798" s="9" t="str">
        <f t="shared" si="259"/>
        <v>2</v>
      </c>
      <c r="AJ798" s="9" t="str">
        <f t="shared" si="260"/>
        <v>-ハ-4</v>
      </c>
      <c r="AL798" s="9" t="str">
        <f t="shared" si="261"/>
        <v>第6条</v>
      </c>
      <c r="AM798" s="9" t="str">
        <f t="shared" si="262"/>
        <v>第1項</v>
      </c>
      <c r="AN798" s="9" t="str">
        <f t="shared" si="263"/>
        <v>第二号</v>
      </c>
      <c r="AO798" s="35"/>
      <c r="AP798" s="35">
        <f t="shared" si="264"/>
        <v>0</v>
      </c>
      <c r="AQ798" s="35" t="str">
        <f t="shared" si="265"/>
        <v/>
      </c>
      <c r="AR798" s="35" t="str">
        <f t="shared" si="266"/>
        <v/>
      </c>
      <c r="AS798" s="35" t="str">
        <f t="shared" si="267"/>
        <v/>
      </c>
    </row>
    <row r="799" spans="1:45" x14ac:dyDescent="0.2">
      <c r="A799" s="11" t="s">
        <v>1447</v>
      </c>
      <c r="B799" s="11" t="s">
        <v>1</v>
      </c>
      <c r="C799" s="14" t="str">
        <f t="shared" si="269"/>
        <v>貨物等省令 第6条第1項第二号 -ハ-5</v>
      </c>
      <c r="D799" s="11" t="s">
        <v>6</v>
      </c>
      <c r="E799" s="11" t="s">
        <v>3</v>
      </c>
      <c r="F799" s="6"/>
      <c r="G799" s="6"/>
      <c r="AA799" s="10" t="str">
        <f t="shared" si="253"/>
        <v>6-1-2-ハ-5-</v>
      </c>
      <c r="AB799" s="10"/>
      <c r="AC799" s="10">
        <f t="shared" si="254"/>
        <v>2</v>
      </c>
      <c r="AD799" s="10">
        <f t="shared" si="255"/>
        <v>4</v>
      </c>
      <c r="AE799" s="10">
        <f t="shared" si="256"/>
        <v>6</v>
      </c>
      <c r="AG799" s="9" t="str">
        <f t="shared" si="257"/>
        <v>6</v>
      </c>
      <c r="AH799" s="9" t="str">
        <f t="shared" si="258"/>
        <v>1</v>
      </c>
      <c r="AI799" s="9" t="str">
        <f t="shared" si="259"/>
        <v>2</v>
      </c>
      <c r="AJ799" s="9" t="str">
        <f t="shared" si="260"/>
        <v>-ハ-5</v>
      </c>
      <c r="AL799" s="9" t="str">
        <f t="shared" si="261"/>
        <v>第6条</v>
      </c>
      <c r="AM799" s="9" t="str">
        <f t="shared" si="262"/>
        <v>第1項</v>
      </c>
      <c r="AN799" s="9" t="str">
        <f t="shared" si="263"/>
        <v>第二号</v>
      </c>
      <c r="AO799" s="35"/>
      <c r="AP799" s="35">
        <f t="shared" si="264"/>
        <v>0</v>
      </c>
      <c r="AQ799" s="35" t="str">
        <f t="shared" si="265"/>
        <v/>
      </c>
      <c r="AR799" s="35" t="str">
        <f t="shared" si="266"/>
        <v/>
      </c>
      <c r="AS799" s="35" t="str">
        <f t="shared" si="267"/>
        <v/>
      </c>
    </row>
    <row r="800" spans="1:45" x14ac:dyDescent="0.2">
      <c r="A800" s="11" t="s">
        <v>1448</v>
      </c>
      <c r="B800" s="11" t="s">
        <v>1</v>
      </c>
      <c r="C800" s="14" t="str">
        <f t="shared" si="269"/>
        <v>貨物等省令 第6条第1項第二号 -ハ-6</v>
      </c>
      <c r="D800" s="11" t="s">
        <v>6</v>
      </c>
      <c r="E800" s="11" t="s">
        <v>3</v>
      </c>
      <c r="F800" s="6"/>
      <c r="G800" s="6"/>
      <c r="AA800" s="10" t="str">
        <f t="shared" si="253"/>
        <v>6-1-2-ハ-6-</v>
      </c>
      <c r="AB800" s="10"/>
      <c r="AC800" s="10">
        <f t="shared" si="254"/>
        <v>2</v>
      </c>
      <c r="AD800" s="10">
        <f t="shared" si="255"/>
        <v>4</v>
      </c>
      <c r="AE800" s="10">
        <f t="shared" si="256"/>
        <v>6</v>
      </c>
      <c r="AG800" s="9" t="str">
        <f t="shared" si="257"/>
        <v>6</v>
      </c>
      <c r="AH800" s="9" t="str">
        <f t="shared" si="258"/>
        <v>1</v>
      </c>
      <c r="AI800" s="9" t="str">
        <f t="shared" si="259"/>
        <v>2</v>
      </c>
      <c r="AJ800" s="9" t="str">
        <f t="shared" si="260"/>
        <v>-ハ-6</v>
      </c>
      <c r="AL800" s="9" t="str">
        <f t="shared" si="261"/>
        <v>第6条</v>
      </c>
      <c r="AM800" s="9" t="str">
        <f t="shared" si="262"/>
        <v>第1項</v>
      </c>
      <c r="AN800" s="9" t="str">
        <f t="shared" si="263"/>
        <v>第二号</v>
      </c>
      <c r="AO800" s="35"/>
      <c r="AP800" s="35">
        <f t="shared" si="264"/>
        <v>0</v>
      </c>
      <c r="AQ800" s="35" t="str">
        <f t="shared" si="265"/>
        <v/>
      </c>
      <c r="AR800" s="35" t="str">
        <f t="shared" si="266"/>
        <v/>
      </c>
      <c r="AS800" s="35" t="str">
        <f t="shared" si="267"/>
        <v/>
      </c>
    </row>
    <row r="801" spans="1:45" x14ac:dyDescent="0.2">
      <c r="A801" s="11" t="s">
        <v>1996</v>
      </c>
      <c r="B801" s="11" t="s">
        <v>1988</v>
      </c>
      <c r="C801" s="14" t="str">
        <f t="shared" si="269"/>
        <v>貨物等省令 第6条第1項第二号 -ハ-7</v>
      </c>
      <c r="D801" s="11" t="s">
        <v>1985</v>
      </c>
      <c r="E801" s="11"/>
      <c r="F801" s="6"/>
      <c r="G801" s="6"/>
      <c r="AA801" s="10" t="str">
        <f t="shared" si="253"/>
        <v>6-1-2-ハ-7-</v>
      </c>
      <c r="AB801" s="10"/>
      <c r="AC801" s="10">
        <f t="shared" si="254"/>
        <v>2</v>
      </c>
      <c r="AD801" s="10">
        <f t="shared" si="255"/>
        <v>4</v>
      </c>
      <c r="AE801" s="10">
        <f t="shared" si="256"/>
        <v>6</v>
      </c>
      <c r="AG801" s="9" t="str">
        <f t="shared" si="257"/>
        <v>6</v>
      </c>
      <c r="AH801" s="9" t="str">
        <f t="shared" si="258"/>
        <v>1</v>
      </c>
      <c r="AI801" s="9" t="str">
        <f t="shared" si="259"/>
        <v>2</v>
      </c>
      <c r="AJ801" s="9" t="str">
        <f t="shared" si="260"/>
        <v>-ハ-7</v>
      </c>
      <c r="AL801" s="9" t="str">
        <f t="shared" si="261"/>
        <v>第6条</v>
      </c>
      <c r="AM801" s="9" t="str">
        <f t="shared" si="262"/>
        <v>第1項</v>
      </c>
      <c r="AN801" s="9" t="str">
        <f t="shared" si="263"/>
        <v>第二号</v>
      </c>
      <c r="AO801" s="35"/>
      <c r="AP801" s="35">
        <f t="shared" si="264"/>
        <v>0</v>
      </c>
      <c r="AQ801" s="35" t="str">
        <f t="shared" si="265"/>
        <v/>
      </c>
      <c r="AR801" s="35" t="str">
        <f t="shared" si="266"/>
        <v/>
      </c>
      <c r="AS801" s="35" t="str">
        <f t="shared" si="267"/>
        <v/>
      </c>
    </row>
    <row r="802" spans="1:45" x14ac:dyDescent="0.2">
      <c r="A802" s="11" t="s">
        <v>1997</v>
      </c>
      <c r="B802" s="11" t="s">
        <v>1988</v>
      </c>
      <c r="C802" s="14" t="str">
        <f t="shared" si="269"/>
        <v>貨物等省令 第6条第1項第二号 -ハ-8</v>
      </c>
      <c r="D802" s="11" t="s">
        <v>1985</v>
      </c>
      <c r="E802" s="11"/>
      <c r="F802" s="6"/>
      <c r="G802" s="6"/>
      <c r="AA802" s="10" t="str">
        <f t="shared" si="253"/>
        <v>6-1-2-ハ-8-</v>
      </c>
      <c r="AB802" s="10"/>
      <c r="AC802" s="10">
        <f t="shared" si="254"/>
        <v>2</v>
      </c>
      <c r="AD802" s="10">
        <f t="shared" si="255"/>
        <v>4</v>
      </c>
      <c r="AE802" s="10">
        <f t="shared" si="256"/>
        <v>6</v>
      </c>
      <c r="AG802" s="9" t="str">
        <f t="shared" si="257"/>
        <v>6</v>
      </c>
      <c r="AH802" s="9" t="str">
        <f t="shared" si="258"/>
        <v>1</v>
      </c>
      <c r="AI802" s="9" t="str">
        <f t="shared" si="259"/>
        <v>2</v>
      </c>
      <c r="AJ802" s="9" t="str">
        <f t="shared" si="260"/>
        <v>-ハ-8</v>
      </c>
      <c r="AL802" s="9" t="str">
        <f t="shared" si="261"/>
        <v>第6条</v>
      </c>
      <c r="AM802" s="9" t="str">
        <f t="shared" si="262"/>
        <v>第1項</v>
      </c>
      <c r="AN802" s="9" t="str">
        <f t="shared" si="263"/>
        <v>第二号</v>
      </c>
      <c r="AO802" s="35"/>
      <c r="AP802" s="35">
        <f t="shared" si="264"/>
        <v>0</v>
      </c>
      <c r="AQ802" s="35" t="str">
        <f t="shared" si="265"/>
        <v/>
      </c>
      <c r="AR802" s="35" t="str">
        <f t="shared" si="266"/>
        <v/>
      </c>
      <c r="AS802" s="35" t="str">
        <f t="shared" si="267"/>
        <v/>
      </c>
    </row>
    <row r="803" spans="1:45" x14ac:dyDescent="0.2">
      <c r="A803" s="11" t="s">
        <v>1436</v>
      </c>
      <c r="B803" s="11" t="s">
        <v>1</v>
      </c>
      <c r="C803" s="14"/>
      <c r="D803" s="11" t="s">
        <v>2</v>
      </c>
      <c r="E803" s="11" t="s">
        <v>3</v>
      </c>
      <c r="F803" s="6"/>
      <c r="G803" s="6"/>
      <c r="AA803" s="10" t="str">
        <f t="shared" si="253"/>
        <v>6-1-2-ニ-</v>
      </c>
      <c r="AB803" s="10"/>
      <c r="AC803" s="10">
        <f t="shared" si="254"/>
        <v>2</v>
      </c>
      <c r="AD803" s="10">
        <f t="shared" si="255"/>
        <v>4</v>
      </c>
      <c r="AE803" s="10">
        <f t="shared" si="256"/>
        <v>6</v>
      </c>
      <c r="AG803" s="9" t="str">
        <f t="shared" si="257"/>
        <v>6</v>
      </c>
      <c r="AH803" s="9" t="str">
        <f t="shared" si="258"/>
        <v>1</v>
      </c>
      <c r="AI803" s="9" t="str">
        <f t="shared" si="259"/>
        <v>2</v>
      </c>
      <c r="AJ803" s="9" t="str">
        <f t="shared" si="260"/>
        <v>-ニ</v>
      </c>
      <c r="AL803" s="9" t="str">
        <f t="shared" si="261"/>
        <v>第6条</v>
      </c>
      <c r="AM803" s="9" t="str">
        <f t="shared" si="262"/>
        <v>第1項</v>
      </c>
      <c r="AN803" s="9" t="str">
        <f t="shared" si="263"/>
        <v>第二号</v>
      </c>
      <c r="AO803" s="35"/>
      <c r="AP803" s="35">
        <f t="shared" si="264"/>
        <v>0</v>
      </c>
      <c r="AQ803" s="35" t="str">
        <f t="shared" si="265"/>
        <v/>
      </c>
      <c r="AR803" s="35" t="str">
        <f t="shared" si="266"/>
        <v/>
      </c>
      <c r="AS803" s="35" t="str">
        <f t="shared" si="267"/>
        <v/>
      </c>
    </row>
    <row r="804" spans="1:45" x14ac:dyDescent="0.2">
      <c r="A804" s="11" t="s">
        <v>1437</v>
      </c>
      <c r="B804" s="11" t="s">
        <v>1</v>
      </c>
      <c r="C804" s="14"/>
      <c r="D804" s="11" t="s">
        <v>1984</v>
      </c>
      <c r="E804" s="11" t="s">
        <v>3</v>
      </c>
      <c r="F804" s="6"/>
      <c r="G804" s="6"/>
      <c r="AA804" s="10" t="str">
        <f t="shared" si="253"/>
        <v>6-1-2-ニ-1-</v>
      </c>
      <c r="AB804" s="10"/>
      <c r="AC804" s="10">
        <f t="shared" si="254"/>
        <v>2</v>
      </c>
      <c r="AD804" s="10">
        <f t="shared" si="255"/>
        <v>4</v>
      </c>
      <c r="AE804" s="10">
        <f t="shared" si="256"/>
        <v>6</v>
      </c>
      <c r="AG804" s="9" t="str">
        <f t="shared" si="257"/>
        <v>6</v>
      </c>
      <c r="AH804" s="9" t="str">
        <f t="shared" si="258"/>
        <v>1</v>
      </c>
      <c r="AI804" s="9" t="str">
        <f t="shared" si="259"/>
        <v>2</v>
      </c>
      <c r="AJ804" s="9" t="str">
        <f t="shared" si="260"/>
        <v>-ニ-1</v>
      </c>
      <c r="AL804" s="9" t="str">
        <f t="shared" si="261"/>
        <v>第6条</v>
      </c>
      <c r="AM804" s="9" t="str">
        <f t="shared" si="262"/>
        <v>第1項</v>
      </c>
      <c r="AN804" s="9" t="str">
        <f t="shared" si="263"/>
        <v>第二号</v>
      </c>
      <c r="AO804" s="35"/>
      <c r="AP804" s="35">
        <f t="shared" si="264"/>
        <v>0</v>
      </c>
      <c r="AQ804" s="35" t="str">
        <f t="shared" si="265"/>
        <v/>
      </c>
      <c r="AR804" s="35" t="str">
        <f t="shared" si="266"/>
        <v/>
      </c>
      <c r="AS804" s="35" t="str">
        <f t="shared" si="267"/>
        <v/>
      </c>
    </row>
    <row r="805" spans="1:45" x14ac:dyDescent="0.2">
      <c r="A805" s="11" t="s">
        <v>2076</v>
      </c>
      <c r="B805" s="11" t="s">
        <v>1988</v>
      </c>
      <c r="C805" s="14" t="str">
        <f>"貨物等省令 "&amp;AL805&amp;AM805&amp;AN805&amp;" "&amp;AJ805</f>
        <v>貨物等省令 第6条第1項第二号 -ニ-1-1</v>
      </c>
      <c r="D805" s="11" t="s">
        <v>1985</v>
      </c>
      <c r="E805" s="11"/>
      <c r="F805" s="6"/>
      <c r="G805" s="6"/>
      <c r="AA805" s="10" t="str">
        <f t="shared" si="253"/>
        <v>6-1-2-ニ-1-1-</v>
      </c>
      <c r="AB805" s="10"/>
      <c r="AC805" s="10">
        <f t="shared" si="254"/>
        <v>2</v>
      </c>
      <c r="AD805" s="10">
        <f t="shared" si="255"/>
        <v>4</v>
      </c>
      <c r="AE805" s="10">
        <f t="shared" si="256"/>
        <v>6</v>
      </c>
      <c r="AG805" s="9" t="str">
        <f t="shared" si="257"/>
        <v>6</v>
      </c>
      <c r="AH805" s="9" t="str">
        <f t="shared" si="258"/>
        <v>1</v>
      </c>
      <c r="AI805" s="9" t="str">
        <f t="shared" si="259"/>
        <v>2</v>
      </c>
      <c r="AJ805" s="9" t="str">
        <f t="shared" si="260"/>
        <v>-ニ-1-1</v>
      </c>
      <c r="AL805" s="9" t="str">
        <f t="shared" si="261"/>
        <v>第6条</v>
      </c>
      <c r="AM805" s="9" t="str">
        <f t="shared" si="262"/>
        <v>第1項</v>
      </c>
      <c r="AN805" s="9" t="str">
        <f t="shared" si="263"/>
        <v>第二号</v>
      </c>
      <c r="AO805" s="35"/>
      <c r="AP805" s="35">
        <f t="shared" si="264"/>
        <v>0</v>
      </c>
      <c r="AQ805" s="35" t="str">
        <f t="shared" si="265"/>
        <v/>
      </c>
      <c r="AR805" s="35" t="str">
        <f t="shared" si="266"/>
        <v/>
      </c>
      <c r="AS805" s="35" t="str">
        <f t="shared" si="267"/>
        <v/>
      </c>
    </row>
    <row r="806" spans="1:45" x14ac:dyDescent="0.2">
      <c r="A806" s="11" t="s">
        <v>2077</v>
      </c>
      <c r="B806" s="11" t="s">
        <v>1988</v>
      </c>
      <c r="C806" s="14" t="str">
        <f>"貨物等省令 "&amp;AL806&amp;AM806&amp;AN806&amp;" "&amp;AJ806</f>
        <v>貨物等省令 第6条第1項第二号 -ニ-1-2</v>
      </c>
      <c r="D806" s="11" t="s">
        <v>1985</v>
      </c>
      <c r="E806" s="11"/>
      <c r="F806" s="6"/>
      <c r="G806" s="6"/>
      <c r="AA806" s="10" t="str">
        <f t="shared" si="253"/>
        <v>6-1-2-ニ-1-2-</v>
      </c>
      <c r="AB806" s="10"/>
      <c r="AC806" s="10">
        <f t="shared" si="254"/>
        <v>2</v>
      </c>
      <c r="AD806" s="10">
        <f t="shared" si="255"/>
        <v>4</v>
      </c>
      <c r="AE806" s="10">
        <f t="shared" si="256"/>
        <v>6</v>
      </c>
      <c r="AG806" s="9" t="str">
        <f t="shared" si="257"/>
        <v>6</v>
      </c>
      <c r="AH806" s="9" t="str">
        <f t="shared" si="258"/>
        <v>1</v>
      </c>
      <c r="AI806" s="9" t="str">
        <f t="shared" si="259"/>
        <v>2</v>
      </c>
      <c r="AJ806" s="9" t="str">
        <f t="shared" si="260"/>
        <v>-ニ-1-2</v>
      </c>
      <c r="AL806" s="9" t="str">
        <f t="shared" si="261"/>
        <v>第6条</v>
      </c>
      <c r="AM806" s="9" t="str">
        <f t="shared" si="262"/>
        <v>第1項</v>
      </c>
      <c r="AN806" s="9" t="str">
        <f t="shared" si="263"/>
        <v>第二号</v>
      </c>
      <c r="AO806" s="35"/>
      <c r="AP806" s="35">
        <f t="shared" si="264"/>
        <v>0</v>
      </c>
      <c r="AQ806" s="35" t="str">
        <f t="shared" si="265"/>
        <v/>
      </c>
      <c r="AR806" s="35" t="str">
        <f t="shared" si="266"/>
        <v/>
      </c>
      <c r="AS806" s="35" t="str">
        <f t="shared" si="267"/>
        <v/>
      </c>
    </row>
    <row r="807" spans="1:45" x14ac:dyDescent="0.2">
      <c r="A807" s="11" t="s">
        <v>2078</v>
      </c>
      <c r="B807" s="11" t="s">
        <v>1988</v>
      </c>
      <c r="C807" s="14" t="str">
        <f>"貨物等省令 "&amp;AL807&amp;AM807&amp;AN807&amp;" "&amp;AJ807</f>
        <v>貨物等省令 第6条第1項第二号 -ニ-1-3</v>
      </c>
      <c r="D807" s="11" t="s">
        <v>1985</v>
      </c>
      <c r="E807" s="11"/>
      <c r="F807" s="6"/>
      <c r="G807" s="6"/>
      <c r="AA807" s="10" t="str">
        <f t="shared" si="253"/>
        <v>6-1-2-ニ-1-3-</v>
      </c>
      <c r="AB807" s="10"/>
      <c r="AC807" s="10">
        <f t="shared" si="254"/>
        <v>2</v>
      </c>
      <c r="AD807" s="10">
        <f t="shared" si="255"/>
        <v>4</v>
      </c>
      <c r="AE807" s="10">
        <f t="shared" si="256"/>
        <v>6</v>
      </c>
      <c r="AG807" s="9" t="str">
        <f t="shared" si="257"/>
        <v>6</v>
      </c>
      <c r="AH807" s="9" t="str">
        <f t="shared" si="258"/>
        <v>1</v>
      </c>
      <c r="AI807" s="9" t="str">
        <f t="shared" si="259"/>
        <v>2</v>
      </c>
      <c r="AJ807" s="9" t="str">
        <f t="shared" si="260"/>
        <v>-ニ-1-3</v>
      </c>
      <c r="AL807" s="9" t="str">
        <f t="shared" si="261"/>
        <v>第6条</v>
      </c>
      <c r="AM807" s="9" t="str">
        <f t="shared" si="262"/>
        <v>第1項</v>
      </c>
      <c r="AN807" s="9" t="str">
        <f t="shared" si="263"/>
        <v>第二号</v>
      </c>
      <c r="AO807" s="35"/>
      <c r="AP807" s="35">
        <f t="shared" si="264"/>
        <v>0</v>
      </c>
      <c r="AQ807" s="35" t="str">
        <f t="shared" si="265"/>
        <v/>
      </c>
      <c r="AR807" s="35" t="str">
        <f t="shared" si="266"/>
        <v/>
      </c>
      <c r="AS807" s="35" t="str">
        <f t="shared" si="267"/>
        <v/>
      </c>
    </row>
    <row r="808" spans="1:45" x14ac:dyDescent="0.2">
      <c r="A808" s="11" t="s">
        <v>2079</v>
      </c>
      <c r="B808" s="11" t="s">
        <v>1988</v>
      </c>
      <c r="C808" s="14" t="str">
        <f>"貨物等省令 "&amp;AL808&amp;AM808&amp;AN808&amp;" "&amp;AJ808</f>
        <v>貨物等省令 第6条第1項第二号 -ニ-1-4</v>
      </c>
      <c r="D808" s="11" t="s">
        <v>1985</v>
      </c>
      <c r="E808" s="11"/>
      <c r="F808" s="6"/>
      <c r="G808" s="6"/>
      <c r="AA808" s="10" t="str">
        <f t="shared" si="253"/>
        <v>6-1-2-ニ-1-4-</v>
      </c>
      <c r="AB808" s="10"/>
      <c r="AC808" s="10">
        <f t="shared" si="254"/>
        <v>2</v>
      </c>
      <c r="AD808" s="10">
        <f t="shared" si="255"/>
        <v>4</v>
      </c>
      <c r="AE808" s="10">
        <f t="shared" si="256"/>
        <v>6</v>
      </c>
      <c r="AG808" s="9" t="str">
        <f t="shared" si="257"/>
        <v>6</v>
      </c>
      <c r="AH808" s="9" t="str">
        <f t="shared" si="258"/>
        <v>1</v>
      </c>
      <c r="AI808" s="9" t="str">
        <f t="shared" si="259"/>
        <v>2</v>
      </c>
      <c r="AJ808" s="9" t="str">
        <f t="shared" si="260"/>
        <v>-ニ-1-4</v>
      </c>
      <c r="AL808" s="9" t="str">
        <f t="shared" si="261"/>
        <v>第6条</v>
      </c>
      <c r="AM808" s="9" t="str">
        <f t="shared" si="262"/>
        <v>第1項</v>
      </c>
      <c r="AN808" s="9" t="str">
        <f t="shared" si="263"/>
        <v>第二号</v>
      </c>
      <c r="AO808" s="35"/>
      <c r="AP808" s="35">
        <f t="shared" si="264"/>
        <v>0</v>
      </c>
      <c r="AQ808" s="35" t="str">
        <f t="shared" si="265"/>
        <v/>
      </c>
      <c r="AR808" s="35" t="str">
        <f t="shared" si="266"/>
        <v/>
      </c>
      <c r="AS808" s="35" t="str">
        <f t="shared" si="267"/>
        <v/>
      </c>
    </row>
    <row r="809" spans="1:45" x14ac:dyDescent="0.2">
      <c r="A809" s="11" t="s">
        <v>1438</v>
      </c>
      <c r="B809" s="11" t="s">
        <v>1</v>
      </c>
      <c r="C809" s="14"/>
      <c r="D809" s="11" t="s">
        <v>1984</v>
      </c>
      <c r="E809" s="11" t="s">
        <v>3</v>
      </c>
      <c r="F809" s="6"/>
      <c r="G809" s="6"/>
      <c r="AA809" s="10" t="str">
        <f t="shared" si="253"/>
        <v>6-1-2-ニ-2-</v>
      </c>
      <c r="AB809" s="10"/>
      <c r="AC809" s="10">
        <f t="shared" si="254"/>
        <v>2</v>
      </c>
      <c r="AD809" s="10">
        <f t="shared" si="255"/>
        <v>4</v>
      </c>
      <c r="AE809" s="10">
        <f t="shared" si="256"/>
        <v>6</v>
      </c>
      <c r="AG809" s="9" t="str">
        <f t="shared" si="257"/>
        <v>6</v>
      </c>
      <c r="AH809" s="9" t="str">
        <f t="shared" si="258"/>
        <v>1</v>
      </c>
      <c r="AI809" s="9" t="str">
        <f t="shared" si="259"/>
        <v>2</v>
      </c>
      <c r="AJ809" s="9" t="str">
        <f t="shared" si="260"/>
        <v>-ニ-2</v>
      </c>
      <c r="AL809" s="9" t="str">
        <f t="shared" si="261"/>
        <v>第6条</v>
      </c>
      <c r="AM809" s="9" t="str">
        <f t="shared" si="262"/>
        <v>第1項</v>
      </c>
      <c r="AN809" s="9" t="str">
        <f t="shared" si="263"/>
        <v>第二号</v>
      </c>
      <c r="AO809" s="35"/>
      <c r="AP809" s="35">
        <f t="shared" si="264"/>
        <v>0</v>
      </c>
      <c r="AQ809" s="35" t="str">
        <f t="shared" si="265"/>
        <v/>
      </c>
      <c r="AR809" s="35" t="str">
        <f t="shared" si="266"/>
        <v/>
      </c>
      <c r="AS809" s="35" t="str">
        <f t="shared" si="267"/>
        <v/>
      </c>
    </row>
    <row r="810" spans="1:45" x14ac:dyDescent="0.2">
      <c r="A810" s="11" t="s">
        <v>2080</v>
      </c>
      <c r="B810" s="11" t="s">
        <v>1988</v>
      </c>
      <c r="C810" s="14" t="str">
        <f t="shared" ref="C810:C816" si="270">"貨物等省令 "&amp;AL810&amp;AM810&amp;AN810&amp;" "&amp;AJ810</f>
        <v>貨物等省令 第6条第1項第二号 -ニ-2-1</v>
      </c>
      <c r="D810" s="11" t="s">
        <v>1985</v>
      </c>
      <c r="E810" s="11"/>
      <c r="F810" s="6"/>
      <c r="G810" s="6"/>
      <c r="AA810" s="10" t="str">
        <f t="shared" si="253"/>
        <v>6-1-2-ニ-2-1-</v>
      </c>
      <c r="AB810" s="10"/>
      <c r="AC810" s="10">
        <f t="shared" si="254"/>
        <v>2</v>
      </c>
      <c r="AD810" s="10">
        <f t="shared" si="255"/>
        <v>4</v>
      </c>
      <c r="AE810" s="10">
        <f t="shared" si="256"/>
        <v>6</v>
      </c>
      <c r="AG810" s="9" t="str">
        <f t="shared" si="257"/>
        <v>6</v>
      </c>
      <c r="AH810" s="9" t="str">
        <f t="shared" si="258"/>
        <v>1</v>
      </c>
      <c r="AI810" s="9" t="str">
        <f t="shared" si="259"/>
        <v>2</v>
      </c>
      <c r="AJ810" s="9" t="str">
        <f t="shared" si="260"/>
        <v>-ニ-2-1</v>
      </c>
      <c r="AL810" s="9" t="str">
        <f t="shared" si="261"/>
        <v>第6条</v>
      </c>
      <c r="AM810" s="9" t="str">
        <f t="shared" si="262"/>
        <v>第1項</v>
      </c>
      <c r="AN810" s="9" t="str">
        <f t="shared" si="263"/>
        <v>第二号</v>
      </c>
      <c r="AO810" s="35"/>
      <c r="AP810" s="35">
        <f t="shared" si="264"/>
        <v>0</v>
      </c>
      <c r="AQ810" s="35" t="str">
        <f t="shared" si="265"/>
        <v/>
      </c>
      <c r="AR810" s="35" t="str">
        <f t="shared" si="266"/>
        <v/>
      </c>
      <c r="AS810" s="35" t="str">
        <f t="shared" si="267"/>
        <v/>
      </c>
    </row>
    <row r="811" spans="1:45" x14ac:dyDescent="0.2">
      <c r="A811" s="11" t="s">
        <v>2081</v>
      </c>
      <c r="B811" s="11" t="s">
        <v>1988</v>
      </c>
      <c r="C811" s="14" t="str">
        <f t="shared" si="270"/>
        <v>貨物等省令 第6条第1項第二号 -ニ-2-2</v>
      </c>
      <c r="D811" s="11" t="s">
        <v>1985</v>
      </c>
      <c r="E811" s="11"/>
      <c r="F811" s="6"/>
      <c r="G811" s="6"/>
      <c r="AA811" s="10" t="str">
        <f t="shared" si="253"/>
        <v>6-1-2-ニ-2-2-</v>
      </c>
      <c r="AB811" s="10"/>
      <c r="AC811" s="10">
        <f t="shared" si="254"/>
        <v>2</v>
      </c>
      <c r="AD811" s="10">
        <f t="shared" si="255"/>
        <v>4</v>
      </c>
      <c r="AE811" s="10">
        <f t="shared" si="256"/>
        <v>6</v>
      </c>
      <c r="AG811" s="9" t="str">
        <f t="shared" si="257"/>
        <v>6</v>
      </c>
      <c r="AH811" s="9" t="str">
        <f t="shared" si="258"/>
        <v>1</v>
      </c>
      <c r="AI811" s="9" t="str">
        <f t="shared" si="259"/>
        <v>2</v>
      </c>
      <c r="AJ811" s="9" t="str">
        <f t="shared" si="260"/>
        <v>-ニ-2-2</v>
      </c>
      <c r="AL811" s="9" t="str">
        <f t="shared" si="261"/>
        <v>第6条</v>
      </c>
      <c r="AM811" s="9" t="str">
        <f t="shared" si="262"/>
        <v>第1項</v>
      </c>
      <c r="AN811" s="9" t="str">
        <f t="shared" si="263"/>
        <v>第二号</v>
      </c>
      <c r="AO811" s="35"/>
      <c r="AP811" s="35">
        <f t="shared" si="264"/>
        <v>0</v>
      </c>
      <c r="AQ811" s="35" t="str">
        <f t="shared" si="265"/>
        <v/>
      </c>
      <c r="AR811" s="35" t="str">
        <f t="shared" si="266"/>
        <v/>
      </c>
      <c r="AS811" s="35" t="str">
        <f t="shared" si="267"/>
        <v/>
      </c>
    </row>
    <row r="812" spans="1:45" x14ac:dyDescent="0.2">
      <c r="A812" s="11" t="s">
        <v>2082</v>
      </c>
      <c r="B812" s="11" t="s">
        <v>1988</v>
      </c>
      <c r="C812" s="14" t="str">
        <f t="shared" si="270"/>
        <v>貨物等省令 第6条第1項第二号 -ニ-2-3</v>
      </c>
      <c r="D812" s="11" t="s">
        <v>1985</v>
      </c>
      <c r="E812" s="11"/>
      <c r="F812" s="6"/>
      <c r="G812" s="6"/>
      <c r="AA812" s="10" t="str">
        <f t="shared" si="253"/>
        <v>6-1-2-ニ-2-3-</v>
      </c>
      <c r="AB812" s="10"/>
      <c r="AC812" s="10">
        <f t="shared" si="254"/>
        <v>2</v>
      </c>
      <c r="AD812" s="10">
        <f t="shared" si="255"/>
        <v>4</v>
      </c>
      <c r="AE812" s="10">
        <f t="shared" si="256"/>
        <v>6</v>
      </c>
      <c r="AG812" s="9" t="str">
        <f t="shared" si="257"/>
        <v>6</v>
      </c>
      <c r="AH812" s="9" t="str">
        <f t="shared" si="258"/>
        <v>1</v>
      </c>
      <c r="AI812" s="9" t="str">
        <f t="shared" si="259"/>
        <v>2</v>
      </c>
      <c r="AJ812" s="9" t="str">
        <f t="shared" si="260"/>
        <v>-ニ-2-3</v>
      </c>
      <c r="AL812" s="9" t="str">
        <f t="shared" si="261"/>
        <v>第6条</v>
      </c>
      <c r="AM812" s="9" t="str">
        <f t="shared" si="262"/>
        <v>第1項</v>
      </c>
      <c r="AN812" s="9" t="str">
        <f t="shared" si="263"/>
        <v>第二号</v>
      </c>
      <c r="AO812" s="35"/>
      <c r="AP812" s="35">
        <f t="shared" si="264"/>
        <v>0</v>
      </c>
      <c r="AQ812" s="35" t="str">
        <f t="shared" si="265"/>
        <v/>
      </c>
      <c r="AR812" s="35" t="str">
        <f t="shared" si="266"/>
        <v/>
      </c>
      <c r="AS812" s="35" t="str">
        <f t="shared" si="267"/>
        <v/>
      </c>
    </row>
    <row r="813" spans="1:45" x14ac:dyDescent="0.2">
      <c r="A813" s="11" t="s">
        <v>2083</v>
      </c>
      <c r="B813" s="11" t="s">
        <v>1988</v>
      </c>
      <c r="C813" s="14" t="str">
        <f t="shared" si="270"/>
        <v>貨物等省令 第6条第1項第二号 -ニ-2-4</v>
      </c>
      <c r="D813" s="11" t="s">
        <v>1985</v>
      </c>
      <c r="E813" s="11"/>
      <c r="F813" s="6"/>
      <c r="G813" s="6"/>
      <c r="AA813" s="10" t="str">
        <f t="shared" si="253"/>
        <v>6-1-2-ニ-2-4-</v>
      </c>
      <c r="AB813" s="10"/>
      <c r="AC813" s="10">
        <f t="shared" si="254"/>
        <v>2</v>
      </c>
      <c r="AD813" s="10">
        <f t="shared" si="255"/>
        <v>4</v>
      </c>
      <c r="AE813" s="10">
        <f t="shared" si="256"/>
        <v>6</v>
      </c>
      <c r="AG813" s="9" t="str">
        <f t="shared" si="257"/>
        <v>6</v>
      </c>
      <c r="AH813" s="9" t="str">
        <f t="shared" si="258"/>
        <v>1</v>
      </c>
      <c r="AI813" s="9" t="str">
        <f t="shared" si="259"/>
        <v>2</v>
      </c>
      <c r="AJ813" s="9" t="str">
        <f t="shared" si="260"/>
        <v>-ニ-2-4</v>
      </c>
      <c r="AL813" s="9" t="str">
        <f t="shared" si="261"/>
        <v>第6条</v>
      </c>
      <c r="AM813" s="9" t="str">
        <f t="shared" si="262"/>
        <v>第1項</v>
      </c>
      <c r="AN813" s="9" t="str">
        <f t="shared" si="263"/>
        <v>第二号</v>
      </c>
      <c r="AO813" s="35"/>
      <c r="AP813" s="35">
        <f t="shared" si="264"/>
        <v>0</v>
      </c>
      <c r="AQ813" s="35" t="str">
        <f t="shared" si="265"/>
        <v/>
      </c>
      <c r="AR813" s="35" t="str">
        <f t="shared" si="266"/>
        <v/>
      </c>
      <c r="AS813" s="35" t="str">
        <f t="shared" si="267"/>
        <v/>
      </c>
    </row>
    <row r="814" spans="1:45" x14ac:dyDescent="0.2">
      <c r="A814" s="11" t="s">
        <v>1439</v>
      </c>
      <c r="B814" s="11" t="s">
        <v>1</v>
      </c>
      <c r="C814" s="14" t="str">
        <f t="shared" si="270"/>
        <v>貨物等省令 第6条第1項第二号 -ニ-3</v>
      </c>
      <c r="D814" s="11" t="s">
        <v>6</v>
      </c>
      <c r="E814" s="11" t="s">
        <v>3</v>
      </c>
      <c r="F814" s="6"/>
      <c r="G814" s="6"/>
      <c r="AA814" s="10" t="str">
        <f t="shared" si="253"/>
        <v>6-1-2-ニ-3-</v>
      </c>
      <c r="AB814" s="10"/>
      <c r="AC814" s="10">
        <f t="shared" si="254"/>
        <v>2</v>
      </c>
      <c r="AD814" s="10">
        <f t="shared" si="255"/>
        <v>4</v>
      </c>
      <c r="AE814" s="10">
        <f t="shared" si="256"/>
        <v>6</v>
      </c>
      <c r="AG814" s="9" t="str">
        <f t="shared" si="257"/>
        <v>6</v>
      </c>
      <c r="AH814" s="9" t="str">
        <f t="shared" si="258"/>
        <v>1</v>
      </c>
      <c r="AI814" s="9" t="str">
        <f t="shared" si="259"/>
        <v>2</v>
      </c>
      <c r="AJ814" s="9" t="str">
        <f t="shared" si="260"/>
        <v>-ニ-3</v>
      </c>
      <c r="AL814" s="9" t="str">
        <f t="shared" si="261"/>
        <v>第6条</v>
      </c>
      <c r="AM814" s="9" t="str">
        <f t="shared" si="262"/>
        <v>第1項</v>
      </c>
      <c r="AN814" s="9" t="str">
        <f t="shared" si="263"/>
        <v>第二号</v>
      </c>
      <c r="AO814" s="35"/>
      <c r="AP814" s="35">
        <f t="shared" si="264"/>
        <v>0</v>
      </c>
      <c r="AQ814" s="35" t="str">
        <f t="shared" si="265"/>
        <v/>
      </c>
      <c r="AR814" s="35" t="str">
        <f t="shared" si="266"/>
        <v/>
      </c>
      <c r="AS814" s="35" t="str">
        <f t="shared" si="267"/>
        <v/>
      </c>
    </row>
    <row r="815" spans="1:45" x14ac:dyDescent="0.2">
      <c r="A815" s="11" t="s">
        <v>1440</v>
      </c>
      <c r="B815" s="11" t="s">
        <v>1</v>
      </c>
      <c r="C815" s="14" t="str">
        <f t="shared" si="270"/>
        <v>貨物等省令 第6条第1項第二号 -ニ-4</v>
      </c>
      <c r="D815" s="11" t="s">
        <v>6</v>
      </c>
      <c r="E815" s="11" t="s">
        <v>3</v>
      </c>
      <c r="F815" s="6"/>
      <c r="G815" s="6"/>
      <c r="AA815" s="10" t="str">
        <f t="shared" si="253"/>
        <v>6-1-2-ニ-4-</v>
      </c>
      <c r="AB815" s="10"/>
      <c r="AC815" s="10">
        <f t="shared" si="254"/>
        <v>2</v>
      </c>
      <c r="AD815" s="10">
        <f t="shared" si="255"/>
        <v>4</v>
      </c>
      <c r="AE815" s="10">
        <f t="shared" si="256"/>
        <v>6</v>
      </c>
      <c r="AG815" s="9" t="str">
        <f t="shared" si="257"/>
        <v>6</v>
      </c>
      <c r="AH815" s="9" t="str">
        <f t="shared" si="258"/>
        <v>1</v>
      </c>
      <c r="AI815" s="9" t="str">
        <f t="shared" si="259"/>
        <v>2</v>
      </c>
      <c r="AJ815" s="9" t="str">
        <f t="shared" si="260"/>
        <v>-ニ-4</v>
      </c>
      <c r="AL815" s="9" t="str">
        <f t="shared" si="261"/>
        <v>第6条</v>
      </c>
      <c r="AM815" s="9" t="str">
        <f t="shared" si="262"/>
        <v>第1項</v>
      </c>
      <c r="AN815" s="9" t="str">
        <f t="shared" si="263"/>
        <v>第二号</v>
      </c>
      <c r="AO815" s="35"/>
      <c r="AP815" s="35">
        <f t="shared" si="264"/>
        <v>0</v>
      </c>
      <c r="AQ815" s="35" t="str">
        <f t="shared" si="265"/>
        <v/>
      </c>
      <c r="AR815" s="35" t="str">
        <f t="shared" si="266"/>
        <v/>
      </c>
      <c r="AS815" s="35" t="str">
        <f t="shared" si="267"/>
        <v/>
      </c>
    </row>
    <row r="816" spans="1:45" x14ac:dyDescent="0.2">
      <c r="A816" s="11" t="s">
        <v>1441</v>
      </c>
      <c r="B816" s="11" t="s">
        <v>1</v>
      </c>
      <c r="C816" s="14" t="str">
        <f t="shared" si="270"/>
        <v>貨物等省令 第6条第1項第二号 -ニ-5</v>
      </c>
      <c r="D816" s="11" t="s">
        <v>6</v>
      </c>
      <c r="E816" s="11" t="s">
        <v>3</v>
      </c>
      <c r="F816" s="6"/>
      <c r="G816" s="6"/>
      <c r="AA816" s="10" t="str">
        <f t="shared" si="253"/>
        <v>6-1-2-ニ-5-</v>
      </c>
      <c r="AB816" s="10"/>
      <c r="AC816" s="10">
        <f t="shared" si="254"/>
        <v>2</v>
      </c>
      <c r="AD816" s="10">
        <f t="shared" si="255"/>
        <v>4</v>
      </c>
      <c r="AE816" s="10">
        <f t="shared" si="256"/>
        <v>6</v>
      </c>
      <c r="AG816" s="9" t="str">
        <f t="shared" si="257"/>
        <v>6</v>
      </c>
      <c r="AH816" s="9" t="str">
        <f t="shared" si="258"/>
        <v>1</v>
      </c>
      <c r="AI816" s="9" t="str">
        <f t="shared" si="259"/>
        <v>2</v>
      </c>
      <c r="AJ816" s="9" t="str">
        <f t="shared" si="260"/>
        <v>-ニ-5</v>
      </c>
      <c r="AL816" s="9" t="str">
        <f t="shared" si="261"/>
        <v>第6条</v>
      </c>
      <c r="AM816" s="9" t="str">
        <f t="shared" si="262"/>
        <v>第1項</v>
      </c>
      <c r="AN816" s="9" t="str">
        <f t="shared" si="263"/>
        <v>第二号</v>
      </c>
      <c r="AO816" s="35"/>
      <c r="AP816" s="35">
        <f t="shared" si="264"/>
        <v>0</v>
      </c>
      <c r="AQ816" s="35" t="str">
        <f t="shared" si="265"/>
        <v/>
      </c>
      <c r="AR816" s="35" t="str">
        <f t="shared" si="266"/>
        <v/>
      </c>
      <c r="AS816" s="35" t="str">
        <f t="shared" si="267"/>
        <v/>
      </c>
    </row>
    <row r="817" spans="1:45" x14ac:dyDescent="0.2">
      <c r="A817" s="11" t="s">
        <v>1450</v>
      </c>
      <c r="B817" s="11" t="s">
        <v>1</v>
      </c>
      <c r="C817" s="14"/>
      <c r="D817" s="11" t="s">
        <v>1984</v>
      </c>
      <c r="E817" s="11" t="s">
        <v>3</v>
      </c>
      <c r="F817" s="6"/>
      <c r="G817" s="6"/>
      <c r="AA817" s="10" t="str">
        <f t="shared" si="253"/>
        <v>6-1-2-ホ-1-</v>
      </c>
      <c r="AB817" s="10"/>
      <c r="AC817" s="10">
        <f t="shared" si="254"/>
        <v>2</v>
      </c>
      <c r="AD817" s="10">
        <f t="shared" si="255"/>
        <v>4</v>
      </c>
      <c r="AE817" s="10">
        <f t="shared" si="256"/>
        <v>6</v>
      </c>
      <c r="AG817" s="9" t="str">
        <f t="shared" si="257"/>
        <v>6</v>
      </c>
      <c r="AH817" s="9" t="str">
        <f t="shared" si="258"/>
        <v>1</v>
      </c>
      <c r="AI817" s="9" t="str">
        <f t="shared" si="259"/>
        <v>2</v>
      </c>
      <c r="AJ817" s="9" t="str">
        <f t="shared" si="260"/>
        <v>-ホ-1</v>
      </c>
      <c r="AL817" s="9" t="str">
        <f t="shared" si="261"/>
        <v>第6条</v>
      </c>
      <c r="AM817" s="9" t="str">
        <f t="shared" si="262"/>
        <v>第1項</v>
      </c>
      <c r="AN817" s="9" t="str">
        <f t="shared" si="263"/>
        <v>第二号</v>
      </c>
      <c r="AO817" s="35"/>
      <c r="AP817" s="35">
        <f t="shared" si="264"/>
        <v>0</v>
      </c>
      <c r="AQ817" s="35" t="str">
        <f t="shared" si="265"/>
        <v/>
      </c>
      <c r="AR817" s="35" t="str">
        <f t="shared" si="266"/>
        <v/>
      </c>
      <c r="AS817" s="35" t="str">
        <f t="shared" si="267"/>
        <v/>
      </c>
    </row>
    <row r="818" spans="1:45" x14ac:dyDescent="0.2">
      <c r="A818" s="11" t="s">
        <v>2084</v>
      </c>
      <c r="B818" s="11" t="s">
        <v>1988</v>
      </c>
      <c r="C818" s="14" t="str">
        <f>"貨物等省令 "&amp;AL818&amp;AM818&amp;AN818&amp;" "&amp;AJ818</f>
        <v>貨物等省令 第6条第1項第二号 -ホ-1-1</v>
      </c>
      <c r="D818" s="11" t="s">
        <v>1985</v>
      </c>
      <c r="E818" s="11"/>
      <c r="F818" s="6"/>
      <c r="G818" s="6"/>
      <c r="AA818" s="10" t="str">
        <f t="shared" si="253"/>
        <v>6-1-2-ホ-1-1-</v>
      </c>
      <c r="AB818" s="10"/>
      <c r="AC818" s="10">
        <f t="shared" si="254"/>
        <v>2</v>
      </c>
      <c r="AD818" s="10">
        <f t="shared" si="255"/>
        <v>4</v>
      </c>
      <c r="AE818" s="10">
        <f t="shared" si="256"/>
        <v>6</v>
      </c>
      <c r="AG818" s="9" t="str">
        <f t="shared" si="257"/>
        <v>6</v>
      </c>
      <c r="AH818" s="9" t="str">
        <f t="shared" si="258"/>
        <v>1</v>
      </c>
      <c r="AI818" s="9" t="str">
        <f t="shared" si="259"/>
        <v>2</v>
      </c>
      <c r="AJ818" s="9" t="str">
        <f t="shared" si="260"/>
        <v>-ホ-1-1</v>
      </c>
      <c r="AL818" s="9" t="str">
        <f t="shared" si="261"/>
        <v>第6条</v>
      </c>
      <c r="AM818" s="9" t="str">
        <f t="shared" si="262"/>
        <v>第1項</v>
      </c>
      <c r="AN818" s="9" t="str">
        <f t="shared" si="263"/>
        <v>第二号</v>
      </c>
      <c r="AO818" s="35"/>
      <c r="AP818" s="35">
        <f t="shared" si="264"/>
        <v>0</v>
      </c>
      <c r="AQ818" s="35" t="str">
        <f t="shared" si="265"/>
        <v/>
      </c>
      <c r="AR818" s="35" t="str">
        <f t="shared" si="266"/>
        <v/>
      </c>
      <c r="AS818" s="35" t="str">
        <f t="shared" si="267"/>
        <v/>
      </c>
    </row>
    <row r="819" spans="1:45" x14ac:dyDescent="0.2">
      <c r="A819" s="11" t="s">
        <v>2085</v>
      </c>
      <c r="B819" s="11" t="s">
        <v>1988</v>
      </c>
      <c r="C819" s="14" t="str">
        <f>"貨物等省令 "&amp;AL819&amp;AM819&amp;AN819&amp;" "&amp;AJ819</f>
        <v>貨物等省令 第6条第1項第二号 -ホ-1-2</v>
      </c>
      <c r="D819" s="11" t="s">
        <v>1985</v>
      </c>
      <c r="E819" s="11"/>
      <c r="F819" s="6"/>
      <c r="G819" s="6"/>
      <c r="AA819" s="10" t="str">
        <f t="shared" si="253"/>
        <v>6-1-2-ホ-1-2-</v>
      </c>
      <c r="AB819" s="10"/>
      <c r="AC819" s="10">
        <f t="shared" si="254"/>
        <v>2</v>
      </c>
      <c r="AD819" s="10">
        <f t="shared" si="255"/>
        <v>4</v>
      </c>
      <c r="AE819" s="10">
        <f t="shared" si="256"/>
        <v>6</v>
      </c>
      <c r="AG819" s="9" t="str">
        <f t="shared" si="257"/>
        <v>6</v>
      </c>
      <c r="AH819" s="9" t="str">
        <f t="shared" si="258"/>
        <v>1</v>
      </c>
      <c r="AI819" s="9" t="str">
        <f t="shared" si="259"/>
        <v>2</v>
      </c>
      <c r="AJ819" s="9" t="str">
        <f t="shared" si="260"/>
        <v>-ホ-1-2</v>
      </c>
      <c r="AL819" s="9" t="str">
        <f t="shared" si="261"/>
        <v>第6条</v>
      </c>
      <c r="AM819" s="9" t="str">
        <f t="shared" si="262"/>
        <v>第1項</v>
      </c>
      <c r="AN819" s="9" t="str">
        <f t="shared" si="263"/>
        <v>第二号</v>
      </c>
      <c r="AO819" s="35"/>
      <c r="AP819" s="35">
        <f t="shared" si="264"/>
        <v>0</v>
      </c>
      <c r="AQ819" s="35" t="str">
        <f t="shared" si="265"/>
        <v/>
      </c>
      <c r="AR819" s="35" t="str">
        <f t="shared" si="266"/>
        <v/>
      </c>
      <c r="AS819" s="35" t="str">
        <f t="shared" si="267"/>
        <v/>
      </c>
    </row>
    <row r="820" spans="1:45" x14ac:dyDescent="0.2">
      <c r="A820" s="11" t="s">
        <v>2086</v>
      </c>
      <c r="B820" s="11" t="s">
        <v>1988</v>
      </c>
      <c r="C820" s="14" t="str">
        <f>"貨物等省令 "&amp;AL820&amp;AM820&amp;AN820&amp;" "&amp;AJ820</f>
        <v>貨物等省令 第6条第1項第二号 -ホ-1-3</v>
      </c>
      <c r="D820" s="11" t="s">
        <v>1985</v>
      </c>
      <c r="E820" s="11"/>
      <c r="F820" s="6"/>
      <c r="G820" s="6"/>
      <c r="AA820" s="10" t="str">
        <f t="shared" si="253"/>
        <v>6-1-2-ホ-1-3-</v>
      </c>
      <c r="AB820" s="10"/>
      <c r="AC820" s="10">
        <f t="shared" si="254"/>
        <v>2</v>
      </c>
      <c r="AD820" s="10">
        <f t="shared" si="255"/>
        <v>4</v>
      </c>
      <c r="AE820" s="10">
        <f t="shared" si="256"/>
        <v>6</v>
      </c>
      <c r="AG820" s="9" t="str">
        <f t="shared" si="257"/>
        <v>6</v>
      </c>
      <c r="AH820" s="9" t="str">
        <f t="shared" si="258"/>
        <v>1</v>
      </c>
      <c r="AI820" s="9" t="str">
        <f t="shared" si="259"/>
        <v>2</v>
      </c>
      <c r="AJ820" s="9" t="str">
        <f t="shared" si="260"/>
        <v>-ホ-1-3</v>
      </c>
      <c r="AL820" s="9" t="str">
        <f t="shared" si="261"/>
        <v>第6条</v>
      </c>
      <c r="AM820" s="9" t="str">
        <f t="shared" si="262"/>
        <v>第1項</v>
      </c>
      <c r="AN820" s="9" t="str">
        <f t="shared" si="263"/>
        <v>第二号</v>
      </c>
      <c r="AO820" s="35"/>
      <c r="AP820" s="35">
        <f t="shared" si="264"/>
        <v>0</v>
      </c>
      <c r="AQ820" s="35" t="str">
        <f t="shared" si="265"/>
        <v/>
      </c>
      <c r="AR820" s="35" t="str">
        <f t="shared" si="266"/>
        <v/>
      </c>
      <c r="AS820" s="35" t="str">
        <f t="shared" si="267"/>
        <v/>
      </c>
    </row>
    <row r="821" spans="1:45" x14ac:dyDescent="0.2">
      <c r="A821" s="11" t="s">
        <v>2087</v>
      </c>
      <c r="B821" s="11" t="s">
        <v>1988</v>
      </c>
      <c r="C821" s="14" t="str">
        <f>"貨物等省令 "&amp;AL821&amp;AM821&amp;AN821&amp;" "&amp;AJ821</f>
        <v>貨物等省令 第6条第1項第二号 -ホ-1-4</v>
      </c>
      <c r="D821" s="11" t="s">
        <v>1985</v>
      </c>
      <c r="E821" s="11"/>
      <c r="F821" s="6"/>
      <c r="G821" s="6"/>
      <c r="AA821" s="10" t="str">
        <f t="shared" si="253"/>
        <v>6-1-2-ホ-1-4-</v>
      </c>
      <c r="AB821" s="10"/>
      <c r="AC821" s="10">
        <f t="shared" si="254"/>
        <v>2</v>
      </c>
      <c r="AD821" s="10">
        <f t="shared" si="255"/>
        <v>4</v>
      </c>
      <c r="AE821" s="10">
        <f t="shared" si="256"/>
        <v>6</v>
      </c>
      <c r="AG821" s="9" t="str">
        <f t="shared" si="257"/>
        <v>6</v>
      </c>
      <c r="AH821" s="9" t="str">
        <f t="shared" si="258"/>
        <v>1</v>
      </c>
      <c r="AI821" s="9" t="str">
        <f t="shared" si="259"/>
        <v>2</v>
      </c>
      <c r="AJ821" s="9" t="str">
        <f t="shared" si="260"/>
        <v>-ホ-1-4</v>
      </c>
      <c r="AL821" s="9" t="str">
        <f t="shared" si="261"/>
        <v>第6条</v>
      </c>
      <c r="AM821" s="9" t="str">
        <f t="shared" si="262"/>
        <v>第1項</v>
      </c>
      <c r="AN821" s="9" t="str">
        <f t="shared" si="263"/>
        <v>第二号</v>
      </c>
      <c r="AO821" s="35"/>
      <c r="AP821" s="35">
        <f t="shared" si="264"/>
        <v>0</v>
      </c>
      <c r="AQ821" s="35" t="str">
        <f t="shared" si="265"/>
        <v/>
      </c>
      <c r="AR821" s="35" t="str">
        <f t="shared" si="266"/>
        <v/>
      </c>
      <c r="AS821" s="35" t="str">
        <f t="shared" si="267"/>
        <v/>
      </c>
    </row>
    <row r="822" spans="1:45" x14ac:dyDescent="0.2">
      <c r="A822" s="11" t="s">
        <v>1451</v>
      </c>
      <c r="B822" s="11" t="s">
        <v>1</v>
      </c>
      <c r="C822" s="14"/>
      <c r="D822" s="11" t="s">
        <v>1984</v>
      </c>
      <c r="E822" s="11" t="s">
        <v>3</v>
      </c>
      <c r="F822" s="6"/>
      <c r="G822" s="6"/>
      <c r="AA822" s="10" t="str">
        <f t="shared" si="253"/>
        <v>6-1-2-ホ-2-</v>
      </c>
      <c r="AB822" s="10"/>
      <c r="AC822" s="10">
        <f t="shared" si="254"/>
        <v>2</v>
      </c>
      <c r="AD822" s="10">
        <f t="shared" si="255"/>
        <v>4</v>
      </c>
      <c r="AE822" s="10">
        <f t="shared" si="256"/>
        <v>6</v>
      </c>
      <c r="AG822" s="9" t="str">
        <f t="shared" si="257"/>
        <v>6</v>
      </c>
      <c r="AH822" s="9" t="str">
        <f t="shared" si="258"/>
        <v>1</v>
      </c>
      <c r="AI822" s="9" t="str">
        <f t="shared" si="259"/>
        <v>2</v>
      </c>
      <c r="AJ822" s="9" t="str">
        <f t="shared" si="260"/>
        <v>-ホ-2</v>
      </c>
      <c r="AL822" s="9" t="str">
        <f t="shared" si="261"/>
        <v>第6条</v>
      </c>
      <c r="AM822" s="9" t="str">
        <f t="shared" si="262"/>
        <v>第1項</v>
      </c>
      <c r="AN822" s="9" t="str">
        <f t="shared" si="263"/>
        <v>第二号</v>
      </c>
      <c r="AO822" s="35"/>
      <c r="AP822" s="35">
        <f t="shared" si="264"/>
        <v>0</v>
      </c>
      <c r="AQ822" s="35" t="str">
        <f t="shared" si="265"/>
        <v/>
      </c>
      <c r="AR822" s="35" t="str">
        <f t="shared" si="266"/>
        <v/>
      </c>
      <c r="AS822" s="35" t="str">
        <f t="shared" si="267"/>
        <v/>
      </c>
    </row>
    <row r="823" spans="1:45" x14ac:dyDescent="0.2">
      <c r="A823" s="11" t="s">
        <v>2088</v>
      </c>
      <c r="B823" s="11" t="s">
        <v>1988</v>
      </c>
      <c r="C823" s="14" t="str">
        <f t="shared" ref="C823:C828" si="271">"貨物等省令 "&amp;AL823&amp;AM823&amp;AN823&amp;" "&amp;AJ823</f>
        <v>貨物等省令 第6条第1項第二号 -ホ-2-1</v>
      </c>
      <c r="D823" s="11" t="s">
        <v>1985</v>
      </c>
      <c r="E823" s="11"/>
      <c r="F823" s="6"/>
      <c r="G823" s="6"/>
      <c r="AA823" s="10" t="str">
        <f t="shared" si="253"/>
        <v>6-1-2-ホ-2-1-</v>
      </c>
      <c r="AB823" s="10"/>
      <c r="AC823" s="10">
        <f t="shared" si="254"/>
        <v>2</v>
      </c>
      <c r="AD823" s="10">
        <f t="shared" si="255"/>
        <v>4</v>
      </c>
      <c r="AE823" s="10">
        <f t="shared" si="256"/>
        <v>6</v>
      </c>
      <c r="AG823" s="9" t="str">
        <f t="shared" si="257"/>
        <v>6</v>
      </c>
      <c r="AH823" s="9" t="str">
        <f t="shared" si="258"/>
        <v>1</v>
      </c>
      <c r="AI823" s="9" t="str">
        <f t="shared" si="259"/>
        <v>2</v>
      </c>
      <c r="AJ823" s="9" t="str">
        <f t="shared" si="260"/>
        <v>-ホ-2-1</v>
      </c>
      <c r="AL823" s="9" t="str">
        <f t="shared" si="261"/>
        <v>第6条</v>
      </c>
      <c r="AM823" s="9" t="str">
        <f t="shared" si="262"/>
        <v>第1項</v>
      </c>
      <c r="AN823" s="9" t="str">
        <f t="shared" si="263"/>
        <v>第二号</v>
      </c>
      <c r="AO823" s="35"/>
      <c r="AP823" s="35">
        <f t="shared" si="264"/>
        <v>0</v>
      </c>
      <c r="AQ823" s="35" t="str">
        <f t="shared" si="265"/>
        <v/>
      </c>
      <c r="AR823" s="35" t="str">
        <f t="shared" si="266"/>
        <v/>
      </c>
      <c r="AS823" s="35" t="str">
        <f t="shared" si="267"/>
        <v/>
      </c>
    </row>
    <row r="824" spans="1:45" x14ac:dyDescent="0.2">
      <c r="A824" s="11" t="s">
        <v>2089</v>
      </c>
      <c r="B824" s="11" t="s">
        <v>1988</v>
      </c>
      <c r="C824" s="14" t="str">
        <f t="shared" si="271"/>
        <v>貨物等省令 第6条第1項第二号 -ホ-2-2</v>
      </c>
      <c r="D824" s="11" t="s">
        <v>1985</v>
      </c>
      <c r="E824" s="11"/>
      <c r="F824" s="6"/>
      <c r="G824" s="6"/>
      <c r="AA824" s="10" t="str">
        <f t="shared" si="253"/>
        <v>6-1-2-ホ-2-2-</v>
      </c>
      <c r="AB824" s="10"/>
      <c r="AC824" s="10">
        <f t="shared" si="254"/>
        <v>2</v>
      </c>
      <c r="AD824" s="10">
        <f t="shared" si="255"/>
        <v>4</v>
      </c>
      <c r="AE824" s="10">
        <f t="shared" si="256"/>
        <v>6</v>
      </c>
      <c r="AG824" s="9" t="str">
        <f t="shared" si="257"/>
        <v>6</v>
      </c>
      <c r="AH824" s="9" t="str">
        <f t="shared" si="258"/>
        <v>1</v>
      </c>
      <c r="AI824" s="9" t="str">
        <f t="shared" si="259"/>
        <v>2</v>
      </c>
      <c r="AJ824" s="9" t="str">
        <f t="shared" si="260"/>
        <v>-ホ-2-2</v>
      </c>
      <c r="AL824" s="9" t="str">
        <f t="shared" si="261"/>
        <v>第6条</v>
      </c>
      <c r="AM824" s="9" t="str">
        <f t="shared" si="262"/>
        <v>第1項</v>
      </c>
      <c r="AN824" s="9" t="str">
        <f t="shared" si="263"/>
        <v>第二号</v>
      </c>
      <c r="AO824" s="35"/>
      <c r="AP824" s="35">
        <f t="shared" si="264"/>
        <v>0</v>
      </c>
      <c r="AQ824" s="35" t="str">
        <f t="shared" si="265"/>
        <v/>
      </c>
      <c r="AR824" s="35" t="str">
        <f t="shared" si="266"/>
        <v/>
      </c>
      <c r="AS824" s="35" t="str">
        <f t="shared" si="267"/>
        <v/>
      </c>
    </row>
    <row r="825" spans="1:45" x14ac:dyDescent="0.2">
      <c r="A825" s="11" t="s">
        <v>2090</v>
      </c>
      <c r="B825" s="11" t="s">
        <v>1988</v>
      </c>
      <c r="C825" s="14" t="str">
        <f t="shared" si="271"/>
        <v>貨物等省令 第6条第1項第二号 -ホ-2-3</v>
      </c>
      <c r="D825" s="11" t="s">
        <v>1985</v>
      </c>
      <c r="E825" s="11"/>
      <c r="F825" s="6"/>
      <c r="G825" s="6"/>
      <c r="AA825" s="10" t="str">
        <f t="shared" si="253"/>
        <v>6-1-2-ホ-2-3-</v>
      </c>
      <c r="AB825" s="10"/>
      <c r="AC825" s="10">
        <f t="shared" si="254"/>
        <v>2</v>
      </c>
      <c r="AD825" s="10">
        <f t="shared" si="255"/>
        <v>4</v>
      </c>
      <c r="AE825" s="10">
        <f t="shared" si="256"/>
        <v>6</v>
      </c>
      <c r="AG825" s="9" t="str">
        <f t="shared" si="257"/>
        <v>6</v>
      </c>
      <c r="AH825" s="9" t="str">
        <f t="shared" si="258"/>
        <v>1</v>
      </c>
      <c r="AI825" s="9" t="str">
        <f t="shared" si="259"/>
        <v>2</v>
      </c>
      <c r="AJ825" s="9" t="str">
        <f t="shared" si="260"/>
        <v>-ホ-2-3</v>
      </c>
      <c r="AL825" s="9" t="str">
        <f t="shared" si="261"/>
        <v>第6条</v>
      </c>
      <c r="AM825" s="9" t="str">
        <f t="shared" si="262"/>
        <v>第1項</v>
      </c>
      <c r="AN825" s="9" t="str">
        <f t="shared" si="263"/>
        <v>第二号</v>
      </c>
      <c r="AO825" s="35"/>
      <c r="AP825" s="35">
        <f t="shared" si="264"/>
        <v>0</v>
      </c>
      <c r="AQ825" s="35" t="str">
        <f t="shared" si="265"/>
        <v/>
      </c>
      <c r="AR825" s="35" t="str">
        <f t="shared" si="266"/>
        <v/>
      </c>
      <c r="AS825" s="35" t="str">
        <f t="shared" si="267"/>
        <v/>
      </c>
    </row>
    <row r="826" spans="1:45" x14ac:dyDescent="0.2">
      <c r="A826" s="11" t="s">
        <v>2091</v>
      </c>
      <c r="B826" s="11" t="s">
        <v>1988</v>
      </c>
      <c r="C826" s="14" t="str">
        <f t="shared" si="271"/>
        <v>貨物等省令 第6条第1項第二号 -ホ-2-4</v>
      </c>
      <c r="D826" s="11" t="s">
        <v>1985</v>
      </c>
      <c r="E826" s="11"/>
      <c r="F826" s="6"/>
      <c r="G826" s="6"/>
      <c r="AA826" s="10" t="str">
        <f t="shared" si="253"/>
        <v>6-1-2-ホ-2-4-</v>
      </c>
      <c r="AB826" s="10"/>
      <c r="AC826" s="10">
        <f t="shared" si="254"/>
        <v>2</v>
      </c>
      <c r="AD826" s="10">
        <f t="shared" si="255"/>
        <v>4</v>
      </c>
      <c r="AE826" s="10">
        <f t="shared" si="256"/>
        <v>6</v>
      </c>
      <c r="AG826" s="9" t="str">
        <f t="shared" si="257"/>
        <v>6</v>
      </c>
      <c r="AH826" s="9" t="str">
        <f t="shared" si="258"/>
        <v>1</v>
      </c>
      <c r="AI826" s="9" t="str">
        <f t="shared" si="259"/>
        <v>2</v>
      </c>
      <c r="AJ826" s="9" t="str">
        <f t="shared" si="260"/>
        <v>-ホ-2-4</v>
      </c>
      <c r="AL826" s="9" t="str">
        <f t="shared" si="261"/>
        <v>第6条</v>
      </c>
      <c r="AM826" s="9" t="str">
        <f t="shared" si="262"/>
        <v>第1項</v>
      </c>
      <c r="AN826" s="9" t="str">
        <f t="shared" si="263"/>
        <v>第二号</v>
      </c>
      <c r="AO826" s="35"/>
      <c r="AP826" s="35">
        <f t="shared" si="264"/>
        <v>0</v>
      </c>
      <c r="AQ826" s="35" t="str">
        <f t="shared" si="265"/>
        <v/>
      </c>
      <c r="AR826" s="35" t="str">
        <f t="shared" si="266"/>
        <v/>
      </c>
      <c r="AS826" s="35" t="str">
        <f t="shared" si="267"/>
        <v/>
      </c>
    </row>
    <row r="827" spans="1:45" x14ac:dyDescent="0.2">
      <c r="A827" s="11" t="s">
        <v>1452</v>
      </c>
      <c r="B827" s="11" t="s">
        <v>1</v>
      </c>
      <c r="C827" s="14" t="str">
        <f t="shared" si="271"/>
        <v>貨物等省令 第6条第1項第二号 -ホ-3</v>
      </c>
      <c r="D827" s="11" t="s">
        <v>6</v>
      </c>
      <c r="E827" s="11" t="s">
        <v>3</v>
      </c>
      <c r="F827" s="6"/>
      <c r="G827" s="6"/>
      <c r="AA827" s="10" t="str">
        <f t="shared" si="253"/>
        <v>6-1-2-ホ-3-</v>
      </c>
      <c r="AB827" s="10"/>
      <c r="AC827" s="10">
        <f t="shared" si="254"/>
        <v>2</v>
      </c>
      <c r="AD827" s="10">
        <f t="shared" si="255"/>
        <v>4</v>
      </c>
      <c r="AE827" s="10">
        <f t="shared" si="256"/>
        <v>6</v>
      </c>
      <c r="AG827" s="9" t="str">
        <f t="shared" si="257"/>
        <v>6</v>
      </c>
      <c r="AH827" s="9" t="str">
        <f t="shared" si="258"/>
        <v>1</v>
      </c>
      <c r="AI827" s="9" t="str">
        <f t="shared" si="259"/>
        <v>2</v>
      </c>
      <c r="AJ827" s="9" t="str">
        <f t="shared" si="260"/>
        <v>-ホ-3</v>
      </c>
      <c r="AL827" s="9" t="str">
        <f t="shared" si="261"/>
        <v>第6条</v>
      </c>
      <c r="AM827" s="9" t="str">
        <f t="shared" si="262"/>
        <v>第1項</v>
      </c>
      <c r="AN827" s="9" t="str">
        <f t="shared" si="263"/>
        <v>第二号</v>
      </c>
      <c r="AO827" s="35"/>
      <c r="AP827" s="35">
        <f t="shared" si="264"/>
        <v>0</v>
      </c>
      <c r="AQ827" s="35" t="str">
        <f t="shared" si="265"/>
        <v/>
      </c>
      <c r="AR827" s="35" t="str">
        <f t="shared" si="266"/>
        <v/>
      </c>
      <c r="AS827" s="35" t="str">
        <f t="shared" si="267"/>
        <v/>
      </c>
    </row>
    <row r="828" spans="1:45" x14ac:dyDescent="0.2">
      <c r="A828" s="11" t="s">
        <v>1453</v>
      </c>
      <c r="B828" s="11" t="s">
        <v>1</v>
      </c>
      <c r="C828" s="14" t="str">
        <f t="shared" si="271"/>
        <v>貨物等省令 第6条第1項第二号 -ホ-4</v>
      </c>
      <c r="D828" s="11" t="s">
        <v>6</v>
      </c>
      <c r="E828" s="11" t="s">
        <v>3</v>
      </c>
      <c r="F828" s="6"/>
      <c r="G828" s="6"/>
      <c r="AA828" s="10" t="str">
        <f t="shared" si="253"/>
        <v>6-1-2-ホ-4-</v>
      </c>
      <c r="AB828" s="10"/>
      <c r="AC828" s="10">
        <f t="shared" si="254"/>
        <v>2</v>
      </c>
      <c r="AD828" s="10">
        <f t="shared" si="255"/>
        <v>4</v>
      </c>
      <c r="AE828" s="10">
        <f t="shared" si="256"/>
        <v>6</v>
      </c>
      <c r="AG828" s="9" t="str">
        <f t="shared" si="257"/>
        <v>6</v>
      </c>
      <c r="AH828" s="9" t="str">
        <f t="shared" si="258"/>
        <v>1</v>
      </c>
      <c r="AI828" s="9" t="str">
        <f t="shared" si="259"/>
        <v>2</v>
      </c>
      <c r="AJ828" s="9" t="str">
        <f t="shared" si="260"/>
        <v>-ホ-4</v>
      </c>
      <c r="AL828" s="9" t="str">
        <f t="shared" si="261"/>
        <v>第6条</v>
      </c>
      <c r="AM828" s="9" t="str">
        <f t="shared" si="262"/>
        <v>第1項</v>
      </c>
      <c r="AN828" s="9" t="str">
        <f t="shared" si="263"/>
        <v>第二号</v>
      </c>
      <c r="AO828" s="35"/>
      <c r="AP828" s="35">
        <f t="shared" si="264"/>
        <v>0</v>
      </c>
      <c r="AQ828" s="35" t="str">
        <f t="shared" si="265"/>
        <v/>
      </c>
      <c r="AR828" s="35" t="str">
        <f t="shared" si="266"/>
        <v/>
      </c>
      <c r="AS828" s="35" t="str">
        <f t="shared" si="267"/>
        <v/>
      </c>
    </row>
    <row r="829" spans="1:45" x14ac:dyDescent="0.2">
      <c r="A829" s="11" t="s">
        <v>1454</v>
      </c>
      <c r="B829" s="11" t="s">
        <v>1</v>
      </c>
      <c r="C829" s="14"/>
      <c r="D829" s="11" t="s">
        <v>1984</v>
      </c>
      <c r="E829" s="11" t="s">
        <v>3</v>
      </c>
      <c r="F829" s="6"/>
      <c r="G829" s="6"/>
      <c r="AA829" s="10" t="str">
        <f t="shared" si="253"/>
        <v>6-1-2-ホ-5-</v>
      </c>
      <c r="AB829" s="10"/>
      <c r="AC829" s="10">
        <f t="shared" si="254"/>
        <v>2</v>
      </c>
      <c r="AD829" s="10">
        <f t="shared" si="255"/>
        <v>4</v>
      </c>
      <c r="AE829" s="10">
        <f t="shared" si="256"/>
        <v>6</v>
      </c>
      <c r="AG829" s="9" t="str">
        <f t="shared" si="257"/>
        <v>6</v>
      </c>
      <c r="AH829" s="9" t="str">
        <f t="shared" si="258"/>
        <v>1</v>
      </c>
      <c r="AI829" s="9" t="str">
        <f t="shared" si="259"/>
        <v>2</v>
      </c>
      <c r="AJ829" s="9" t="str">
        <f t="shared" si="260"/>
        <v>-ホ-5</v>
      </c>
      <c r="AL829" s="9" t="str">
        <f t="shared" si="261"/>
        <v>第6条</v>
      </c>
      <c r="AM829" s="9" t="str">
        <f t="shared" si="262"/>
        <v>第1項</v>
      </c>
      <c r="AN829" s="9" t="str">
        <f t="shared" si="263"/>
        <v>第二号</v>
      </c>
      <c r="AO829" s="35"/>
      <c r="AP829" s="35">
        <f t="shared" si="264"/>
        <v>0</v>
      </c>
      <c r="AQ829" s="35" t="str">
        <f t="shared" si="265"/>
        <v/>
      </c>
      <c r="AR829" s="35" t="str">
        <f t="shared" si="266"/>
        <v/>
      </c>
      <c r="AS829" s="35" t="str">
        <f t="shared" si="267"/>
        <v/>
      </c>
    </row>
    <row r="830" spans="1:45" x14ac:dyDescent="0.2">
      <c r="A830" s="11" t="s">
        <v>2092</v>
      </c>
      <c r="B830" s="11" t="s">
        <v>1988</v>
      </c>
      <c r="C830" s="14" t="str">
        <f t="shared" ref="C830:C835" si="272">"貨物等省令 "&amp;AL830&amp;AM830&amp;AN830&amp;" "&amp;AJ830</f>
        <v>貨物等省令 第6条第1項第二号 -ホ-5-1</v>
      </c>
      <c r="D830" s="11" t="s">
        <v>1985</v>
      </c>
      <c r="E830" s="11"/>
      <c r="F830" s="6"/>
      <c r="G830" s="6"/>
      <c r="AA830" s="10" t="str">
        <f t="shared" si="253"/>
        <v>6-1-2-ホ-5-1-</v>
      </c>
      <c r="AB830" s="10"/>
      <c r="AC830" s="10">
        <f t="shared" si="254"/>
        <v>2</v>
      </c>
      <c r="AD830" s="10">
        <f t="shared" si="255"/>
        <v>4</v>
      </c>
      <c r="AE830" s="10">
        <f t="shared" si="256"/>
        <v>6</v>
      </c>
      <c r="AG830" s="9" t="str">
        <f t="shared" si="257"/>
        <v>6</v>
      </c>
      <c r="AH830" s="9" t="str">
        <f t="shared" si="258"/>
        <v>1</v>
      </c>
      <c r="AI830" s="9" t="str">
        <f t="shared" si="259"/>
        <v>2</v>
      </c>
      <c r="AJ830" s="9" t="str">
        <f t="shared" si="260"/>
        <v>-ホ-5-1</v>
      </c>
      <c r="AL830" s="9" t="str">
        <f t="shared" si="261"/>
        <v>第6条</v>
      </c>
      <c r="AM830" s="9" t="str">
        <f t="shared" si="262"/>
        <v>第1項</v>
      </c>
      <c r="AN830" s="9" t="str">
        <f t="shared" si="263"/>
        <v>第二号</v>
      </c>
      <c r="AO830" s="35"/>
      <c r="AP830" s="35">
        <f t="shared" si="264"/>
        <v>0</v>
      </c>
      <c r="AQ830" s="35" t="str">
        <f t="shared" si="265"/>
        <v/>
      </c>
      <c r="AR830" s="35" t="str">
        <f t="shared" si="266"/>
        <v/>
      </c>
      <c r="AS830" s="35" t="str">
        <f t="shared" si="267"/>
        <v/>
      </c>
    </row>
    <row r="831" spans="1:45" x14ac:dyDescent="0.2">
      <c r="A831" s="11" t="s">
        <v>2093</v>
      </c>
      <c r="B831" s="11" t="s">
        <v>1988</v>
      </c>
      <c r="C831" s="14" t="str">
        <f t="shared" si="272"/>
        <v>貨物等省令 第6条第1項第二号 -ホ-5-2</v>
      </c>
      <c r="D831" s="11" t="s">
        <v>1985</v>
      </c>
      <c r="E831" s="11"/>
      <c r="F831" s="6"/>
      <c r="G831" s="6"/>
      <c r="AA831" s="10" t="str">
        <f t="shared" si="253"/>
        <v>6-1-2-ホ-5-2-</v>
      </c>
      <c r="AB831" s="10"/>
      <c r="AC831" s="10">
        <f t="shared" si="254"/>
        <v>2</v>
      </c>
      <c r="AD831" s="10">
        <f t="shared" si="255"/>
        <v>4</v>
      </c>
      <c r="AE831" s="10">
        <f t="shared" si="256"/>
        <v>6</v>
      </c>
      <c r="AG831" s="9" t="str">
        <f t="shared" si="257"/>
        <v>6</v>
      </c>
      <c r="AH831" s="9" t="str">
        <f t="shared" si="258"/>
        <v>1</v>
      </c>
      <c r="AI831" s="9" t="str">
        <f t="shared" si="259"/>
        <v>2</v>
      </c>
      <c r="AJ831" s="9" t="str">
        <f t="shared" si="260"/>
        <v>-ホ-5-2</v>
      </c>
      <c r="AL831" s="9" t="str">
        <f t="shared" si="261"/>
        <v>第6条</v>
      </c>
      <c r="AM831" s="9" t="str">
        <f t="shared" si="262"/>
        <v>第1項</v>
      </c>
      <c r="AN831" s="9" t="str">
        <f t="shared" si="263"/>
        <v>第二号</v>
      </c>
      <c r="AO831" s="35"/>
      <c r="AP831" s="35">
        <f t="shared" si="264"/>
        <v>0</v>
      </c>
      <c r="AQ831" s="35" t="str">
        <f t="shared" si="265"/>
        <v/>
      </c>
      <c r="AR831" s="35" t="str">
        <f t="shared" si="266"/>
        <v/>
      </c>
      <c r="AS831" s="35" t="str">
        <f t="shared" si="267"/>
        <v/>
      </c>
    </row>
    <row r="832" spans="1:45" x14ac:dyDescent="0.2">
      <c r="A832" s="11" t="s">
        <v>2094</v>
      </c>
      <c r="B832" s="11" t="s">
        <v>1988</v>
      </c>
      <c r="C832" s="14" t="str">
        <f t="shared" si="272"/>
        <v>貨物等省令 第6条第1項第二号 -ホ-5-3</v>
      </c>
      <c r="D832" s="11" t="s">
        <v>1985</v>
      </c>
      <c r="E832" s="11"/>
      <c r="F832" s="6"/>
      <c r="G832" s="6"/>
      <c r="AA832" s="10" t="str">
        <f t="shared" ref="AA832:AA895" si="273">A832&amp;"-"</f>
        <v>6-1-2-ホ-5-3-</v>
      </c>
      <c r="AB832" s="10"/>
      <c r="AC832" s="10">
        <f t="shared" si="254"/>
        <v>2</v>
      </c>
      <c r="AD832" s="10">
        <f t="shared" si="255"/>
        <v>4</v>
      </c>
      <c r="AE832" s="10">
        <f t="shared" si="256"/>
        <v>6</v>
      </c>
      <c r="AG832" s="9" t="str">
        <f t="shared" si="257"/>
        <v>6</v>
      </c>
      <c r="AH832" s="9" t="str">
        <f t="shared" si="258"/>
        <v>1</v>
      </c>
      <c r="AI832" s="9" t="str">
        <f t="shared" si="259"/>
        <v>2</v>
      </c>
      <c r="AJ832" s="9" t="str">
        <f t="shared" si="260"/>
        <v>-ホ-5-3</v>
      </c>
      <c r="AL832" s="9" t="str">
        <f t="shared" si="261"/>
        <v>第6条</v>
      </c>
      <c r="AM832" s="9" t="str">
        <f t="shared" si="262"/>
        <v>第1項</v>
      </c>
      <c r="AN832" s="9" t="str">
        <f t="shared" si="263"/>
        <v>第二号</v>
      </c>
      <c r="AO832" s="35"/>
      <c r="AP832" s="35">
        <f t="shared" si="264"/>
        <v>0</v>
      </c>
      <c r="AQ832" s="35" t="str">
        <f t="shared" si="265"/>
        <v/>
      </c>
      <c r="AR832" s="35" t="str">
        <f t="shared" si="266"/>
        <v/>
      </c>
      <c r="AS832" s="35" t="str">
        <f t="shared" si="267"/>
        <v/>
      </c>
    </row>
    <row r="833" spans="1:46" x14ac:dyDescent="0.2">
      <c r="A833" s="11" t="s">
        <v>1455</v>
      </c>
      <c r="B833" s="11" t="s">
        <v>1</v>
      </c>
      <c r="C833" s="14" t="str">
        <f t="shared" si="272"/>
        <v>貨物等省令 第6条第1項第二号 -ホ-6</v>
      </c>
      <c r="D833" s="11" t="s">
        <v>6</v>
      </c>
      <c r="E833" s="11" t="s">
        <v>3</v>
      </c>
      <c r="F833" s="6"/>
      <c r="G833" s="6"/>
      <c r="AA833" s="10" t="str">
        <f t="shared" si="273"/>
        <v>6-1-2-ホ-6-</v>
      </c>
      <c r="AB833" s="10"/>
      <c r="AC833" s="10">
        <f t="shared" si="254"/>
        <v>2</v>
      </c>
      <c r="AD833" s="10">
        <f t="shared" si="255"/>
        <v>4</v>
      </c>
      <c r="AE833" s="10">
        <f t="shared" si="256"/>
        <v>6</v>
      </c>
      <c r="AG833" s="9" t="str">
        <f t="shared" si="257"/>
        <v>6</v>
      </c>
      <c r="AH833" s="9" t="str">
        <f t="shared" si="258"/>
        <v>1</v>
      </c>
      <c r="AI833" s="9" t="str">
        <f t="shared" si="259"/>
        <v>2</v>
      </c>
      <c r="AJ833" s="9" t="str">
        <f t="shared" si="260"/>
        <v>-ホ-6</v>
      </c>
      <c r="AL833" s="9" t="str">
        <f t="shared" si="261"/>
        <v>第6条</v>
      </c>
      <c r="AM833" s="9" t="str">
        <f t="shared" si="262"/>
        <v>第1項</v>
      </c>
      <c r="AN833" s="9" t="str">
        <f t="shared" si="263"/>
        <v>第二号</v>
      </c>
      <c r="AO833" s="35"/>
      <c r="AP833" s="35">
        <f t="shared" si="264"/>
        <v>0</v>
      </c>
      <c r="AQ833" s="35" t="str">
        <f t="shared" si="265"/>
        <v/>
      </c>
      <c r="AR833" s="35" t="str">
        <f t="shared" si="266"/>
        <v/>
      </c>
      <c r="AS833" s="35" t="str">
        <f t="shared" si="267"/>
        <v/>
      </c>
    </row>
    <row r="834" spans="1:46" x14ac:dyDescent="0.2">
      <c r="A834" s="11" t="s">
        <v>1449</v>
      </c>
      <c r="B834" s="11" t="s">
        <v>1</v>
      </c>
      <c r="C834" s="14" t="str">
        <f t="shared" si="272"/>
        <v>貨物等省令 第6条第1項第二号 -ヘ</v>
      </c>
      <c r="D834" s="11" t="s">
        <v>6</v>
      </c>
      <c r="E834" s="11" t="s">
        <v>3</v>
      </c>
      <c r="F834" s="6"/>
      <c r="G834" s="6"/>
      <c r="AA834" s="10" t="str">
        <f t="shared" si="273"/>
        <v>6-1-2-ヘ-</v>
      </c>
      <c r="AB834" s="10"/>
      <c r="AC834" s="10">
        <f t="shared" si="254"/>
        <v>2</v>
      </c>
      <c r="AD834" s="10">
        <f t="shared" si="255"/>
        <v>4</v>
      </c>
      <c r="AE834" s="10">
        <f t="shared" si="256"/>
        <v>6</v>
      </c>
      <c r="AG834" s="9" t="str">
        <f t="shared" si="257"/>
        <v>6</v>
      </c>
      <c r="AH834" s="9" t="str">
        <f t="shared" si="258"/>
        <v>1</v>
      </c>
      <c r="AI834" s="9" t="str">
        <f t="shared" si="259"/>
        <v>2</v>
      </c>
      <c r="AJ834" s="9" t="str">
        <f t="shared" si="260"/>
        <v>-ヘ</v>
      </c>
      <c r="AL834" s="9" t="str">
        <f t="shared" si="261"/>
        <v>第6条</v>
      </c>
      <c r="AM834" s="9" t="str">
        <f t="shared" si="262"/>
        <v>第1項</v>
      </c>
      <c r="AN834" s="9" t="str">
        <f t="shared" si="263"/>
        <v>第二号</v>
      </c>
      <c r="AO834" s="35"/>
      <c r="AP834" s="35">
        <f t="shared" si="264"/>
        <v>0</v>
      </c>
      <c r="AQ834" s="35" t="str">
        <f t="shared" si="265"/>
        <v/>
      </c>
      <c r="AR834" s="35" t="str">
        <f t="shared" si="266"/>
        <v/>
      </c>
      <c r="AS834" s="35" t="str">
        <f t="shared" si="267"/>
        <v/>
      </c>
    </row>
    <row r="835" spans="1:46" x14ac:dyDescent="0.2">
      <c r="A835" s="11" t="s">
        <v>1435</v>
      </c>
      <c r="B835" s="11" t="s">
        <v>1</v>
      </c>
      <c r="C835" s="14" t="str">
        <f t="shared" si="272"/>
        <v>貨物等省令 第6条第1項第二号 -ト</v>
      </c>
      <c r="D835" s="11" t="s">
        <v>6</v>
      </c>
      <c r="E835" s="11" t="s">
        <v>3</v>
      </c>
      <c r="F835" s="6"/>
      <c r="G835" s="6"/>
      <c r="AA835" s="10" t="str">
        <f t="shared" si="273"/>
        <v>6-1-2-ト-</v>
      </c>
      <c r="AB835" s="10"/>
      <c r="AC835" s="10">
        <f t="shared" ref="AC835:AC898" si="274">IF(ISERROR(SEARCH("-",$AA835,AB835+1)),"",SEARCH("-",$AA835,AB835+1))</f>
        <v>2</v>
      </c>
      <c r="AD835" s="10">
        <f t="shared" ref="AD835:AD898" si="275">IF(ISERROR(SEARCH("-",$AA835,AC835+1)),"",SEARCH("-",$AA835,AC835+1))</f>
        <v>4</v>
      </c>
      <c r="AE835" s="10">
        <f t="shared" ref="AE835:AE898" si="276">IF(ISERROR(SEARCH("-",$AA835,AD835+1)),"",SEARCH("-",$AA835,AD835+1))</f>
        <v>6</v>
      </c>
      <c r="AG835" s="9" t="str">
        <f t="shared" ref="AG835:AG898" si="277">IF(ISERROR(MID($AA835,AB835+1,AC835-AB835-1)),"",MID($AA835,AB835+1,AC835-AB835-1))</f>
        <v>6</v>
      </c>
      <c r="AH835" s="9" t="str">
        <f t="shared" ref="AH835:AH898" si="278">IF(ISERROR(MID($AA835,AC835+1,AD835-AC835-1)),"",MID($AA835,AC835+1,AD835-AC835-1))</f>
        <v>1</v>
      </c>
      <c r="AI835" s="9" t="str">
        <f t="shared" ref="AI835:AI898" si="279">IF(ISERROR(MID($AA835,AD835+1,AE835-AD835-1)),"",MID($AA835,AD835+1,AE835-AD835-1))</f>
        <v>2</v>
      </c>
      <c r="AJ835" s="9" t="str">
        <f t="shared" ref="AJ835:AJ898" si="280">IF(ISERROR(MID($A835,AE835,100)),"",MID($A835,AE835,100))</f>
        <v>-ト</v>
      </c>
      <c r="AL835" s="9" t="str">
        <f t="shared" ref="AL835:AL898" si="281">"第"&amp;AG835&amp;"条"</f>
        <v>第6条</v>
      </c>
      <c r="AM835" s="9" t="str">
        <f t="shared" ref="AM835:AM898" si="282">"第"&amp;AH835&amp;"項"</f>
        <v>第1項</v>
      </c>
      <c r="AN835" s="9" t="str">
        <f t="shared" ref="AN835:AN898" si="283">"第"&amp;NUMBERSTRING(AI835,1)&amp;"号"</f>
        <v>第二号</v>
      </c>
      <c r="AO835" s="35"/>
      <c r="AP835" s="35">
        <f t="shared" ref="AP835:AP898" si="284">COUNTIF(AA835,"*の*")</f>
        <v>0</v>
      </c>
      <c r="AQ835" s="35" t="str">
        <f t="shared" ref="AQ835:AQ898" si="285">IF(AI835="","号なし","")</f>
        <v/>
      </c>
      <c r="AR835" s="35" t="str">
        <f t="shared" ref="AR835:AR898" si="286">IF(AH835="","項なし","")</f>
        <v/>
      </c>
      <c r="AS835" s="35" t="str">
        <f t="shared" ref="AS835:AS898" si="287">IF(AG835="","条なし","")</f>
        <v/>
      </c>
    </row>
    <row r="836" spans="1:46" x14ac:dyDescent="0.2">
      <c r="A836" s="11" t="s">
        <v>1434</v>
      </c>
      <c r="B836" s="11" t="s">
        <v>1</v>
      </c>
      <c r="C836" s="14"/>
      <c r="D836" s="11" t="s">
        <v>2</v>
      </c>
      <c r="E836" s="11" t="s">
        <v>3</v>
      </c>
      <c r="F836" s="6"/>
      <c r="G836" s="6"/>
      <c r="AA836" s="10" t="str">
        <f t="shared" si="273"/>
        <v>6-1-2-チ-</v>
      </c>
      <c r="AB836" s="10"/>
      <c r="AC836" s="10">
        <f t="shared" si="274"/>
        <v>2</v>
      </c>
      <c r="AD836" s="10">
        <f t="shared" si="275"/>
        <v>4</v>
      </c>
      <c r="AE836" s="10">
        <f t="shared" si="276"/>
        <v>6</v>
      </c>
      <c r="AG836" s="9" t="str">
        <f t="shared" si="277"/>
        <v>6</v>
      </c>
      <c r="AH836" s="9" t="str">
        <f t="shared" si="278"/>
        <v>1</v>
      </c>
      <c r="AI836" s="9" t="str">
        <f t="shared" si="279"/>
        <v>2</v>
      </c>
      <c r="AJ836" s="9" t="str">
        <f t="shared" si="280"/>
        <v>-チ</v>
      </c>
      <c r="AL836" s="9" t="str">
        <f t="shared" si="281"/>
        <v>第6条</v>
      </c>
      <c r="AM836" s="9" t="str">
        <f t="shared" si="282"/>
        <v>第1項</v>
      </c>
      <c r="AN836" s="9" t="str">
        <f t="shared" si="283"/>
        <v>第二号</v>
      </c>
      <c r="AO836" s="35"/>
      <c r="AP836" s="35">
        <f t="shared" si="284"/>
        <v>0</v>
      </c>
      <c r="AQ836" s="35" t="str">
        <f t="shared" si="285"/>
        <v/>
      </c>
      <c r="AR836" s="35" t="str">
        <f t="shared" si="286"/>
        <v/>
      </c>
      <c r="AS836" s="35" t="str">
        <f t="shared" si="287"/>
        <v/>
      </c>
    </row>
    <row r="837" spans="1:46" s="3" customFormat="1" x14ac:dyDescent="0.2">
      <c r="A837" s="11" t="s">
        <v>1456</v>
      </c>
      <c r="B837" s="11" t="s">
        <v>1</v>
      </c>
      <c r="C837" s="14"/>
      <c r="D837" s="11" t="s">
        <v>1984</v>
      </c>
      <c r="E837" s="11" t="s">
        <v>3</v>
      </c>
      <c r="F837" s="6"/>
      <c r="G837" s="6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  <c r="AA837" s="10" t="str">
        <f t="shared" si="273"/>
        <v>6-1-2-リ-</v>
      </c>
      <c r="AB837" s="10"/>
      <c r="AC837" s="10">
        <f t="shared" si="274"/>
        <v>2</v>
      </c>
      <c r="AD837" s="10">
        <f t="shared" si="275"/>
        <v>4</v>
      </c>
      <c r="AE837" s="10">
        <f t="shared" si="276"/>
        <v>6</v>
      </c>
      <c r="AF837" s="9"/>
      <c r="AG837" s="9" t="str">
        <f t="shared" si="277"/>
        <v>6</v>
      </c>
      <c r="AH837" s="9" t="str">
        <f t="shared" si="278"/>
        <v>1</v>
      </c>
      <c r="AI837" s="9" t="str">
        <f t="shared" si="279"/>
        <v>2</v>
      </c>
      <c r="AJ837" s="9" t="str">
        <f t="shared" si="280"/>
        <v>-リ</v>
      </c>
      <c r="AK837" s="9"/>
      <c r="AL837" s="9" t="str">
        <f t="shared" si="281"/>
        <v>第6条</v>
      </c>
      <c r="AM837" s="9" t="str">
        <f t="shared" si="282"/>
        <v>第1項</v>
      </c>
      <c r="AN837" s="9" t="str">
        <f t="shared" si="283"/>
        <v>第二号</v>
      </c>
      <c r="AO837" s="35"/>
      <c r="AP837" s="35">
        <f t="shared" si="284"/>
        <v>0</v>
      </c>
      <c r="AQ837" s="35" t="str">
        <f t="shared" si="285"/>
        <v/>
      </c>
      <c r="AR837" s="35" t="str">
        <f t="shared" si="286"/>
        <v/>
      </c>
      <c r="AS837" s="35" t="str">
        <f t="shared" si="287"/>
        <v/>
      </c>
      <c r="AT837" s="9"/>
    </row>
    <row r="838" spans="1:46" s="3" customFormat="1" x14ac:dyDescent="0.2">
      <c r="A838" s="11" t="s">
        <v>2182</v>
      </c>
      <c r="B838" s="11" t="s">
        <v>1988</v>
      </c>
      <c r="C838" s="14" t="str">
        <f t="shared" ref="C838:C868" si="288">"貨物等省令 "&amp;AL838&amp;AM838&amp;AN838&amp;" "&amp;AJ838</f>
        <v>貨物等省令 第6条第1項第二号 -リ-1</v>
      </c>
      <c r="D838" s="11" t="s">
        <v>1985</v>
      </c>
      <c r="E838" s="19" t="s">
        <v>2309</v>
      </c>
      <c r="F838" s="6"/>
      <c r="G838" s="6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  <c r="AA838" s="10" t="str">
        <f t="shared" si="273"/>
        <v>6-1-2-リ-1-</v>
      </c>
      <c r="AB838" s="10"/>
      <c r="AC838" s="10">
        <f t="shared" si="274"/>
        <v>2</v>
      </c>
      <c r="AD838" s="10">
        <f t="shared" si="275"/>
        <v>4</v>
      </c>
      <c r="AE838" s="10">
        <f t="shared" si="276"/>
        <v>6</v>
      </c>
      <c r="AF838" s="9"/>
      <c r="AG838" s="9" t="str">
        <f t="shared" si="277"/>
        <v>6</v>
      </c>
      <c r="AH838" s="9" t="str">
        <f t="shared" si="278"/>
        <v>1</v>
      </c>
      <c r="AI838" s="9" t="str">
        <f t="shared" si="279"/>
        <v>2</v>
      </c>
      <c r="AJ838" s="9" t="str">
        <f t="shared" si="280"/>
        <v>-リ-1</v>
      </c>
      <c r="AK838" s="9"/>
      <c r="AL838" s="9" t="str">
        <f t="shared" si="281"/>
        <v>第6条</v>
      </c>
      <c r="AM838" s="9" t="str">
        <f t="shared" si="282"/>
        <v>第1項</v>
      </c>
      <c r="AN838" s="9" t="str">
        <f t="shared" si="283"/>
        <v>第二号</v>
      </c>
      <c r="AO838" s="35"/>
      <c r="AP838" s="35">
        <f t="shared" si="284"/>
        <v>0</v>
      </c>
      <c r="AQ838" s="35" t="str">
        <f t="shared" si="285"/>
        <v/>
      </c>
      <c r="AR838" s="35" t="str">
        <f t="shared" si="286"/>
        <v/>
      </c>
      <c r="AS838" s="35" t="str">
        <f t="shared" si="287"/>
        <v/>
      </c>
      <c r="AT838" s="9"/>
    </row>
    <row r="839" spans="1:46" s="3" customFormat="1" x14ac:dyDescent="0.2">
      <c r="A839" s="11" t="s">
        <v>2184</v>
      </c>
      <c r="B839" s="11" t="s">
        <v>1988</v>
      </c>
      <c r="C839" s="14" t="str">
        <f t="shared" si="288"/>
        <v>貨物等省令 第6条第1項第二号 -リ-2-1</v>
      </c>
      <c r="D839" s="11" t="s">
        <v>1985</v>
      </c>
      <c r="E839" s="19" t="s">
        <v>2309</v>
      </c>
      <c r="F839" s="6"/>
      <c r="G839" s="6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  <c r="AA839" s="10" t="str">
        <f t="shared" si="273"/>
        <v>6-1-2-リ-2-1-</v>
      </c>
      <c r="AB839" s="10"/>
      <c r="AC839" s="10">
        <f t="shared" si="274"/>
        <v>2</v>
      </c>
      <c r="AD839" s="10">
        <f t="shared" si="275"/>
        <v>4</v>
      </c>
      <c r="AE839" s="10">
        <f t="shared" si="276"/>
        <v>6</v>
      </c>
      <c r="AF839" s="9"/>
      <c r="AG839" s="9" t="str">
        <f t="shared" si="277"/>
        <v>6</v>
      </c>
      <c r="AH839" s="9" t="str">
        <f t="shared" si="278"/>
        <v>1</v>
      </c>
      <c r="AI839" s="9" t="str">
        <f t="shared" si="279"/>
        <v>2</v>
      </c>
      <c r="AJ839" s="9" t="str">
        <f t="shared" si="280"/>
        <v>-リ-2-1</v>
      </c>
      <c r="AK839" s="9"/>
      <c r="AL839" s="9" t="str">
        <f t="shared" si="281"/>
        <v>第6条</v>
      </c>
      <c r="AM839" s="9" t="str">
        <f t="shared" si="282"/>
        <v>第1項</v>
      </c>
      <c r="AN839" s="9" t="str">
        <f t="shared" si="283"/>
        <v>第二号</v>
      </c>
      <c r="AO839" s="35"/>
      <c r="AP839" s="35">
        <f t="shared" si="284"/>
        <v>0</v>
      </c>
      <c r="AQ839" s="35" t="str">
        <f t="shared" si="285"/>
        <v/>
      </c>
      <c r="AR839" s="35" t="str">
        <f t="shared" si="286"/>
        <v/>
      </c>
      <c r="AS839" s="35" t="str">
        <f t="shared" si="287"/>
        <v/>
      </c>
      <c r="AT839" s="9"/>
    </row>
    <row r="840" spans="1:46" s="3" customFormat="1" x14ac:dyDescent="0.2">
      <c r="A840" s="11" t="s">
        <v>2185</v>
      </c>
      <c r="B840" s="11" t="s">
        <v>1988</v>
      </c>
      <c r="C840" s="14" t="str">
        <f t="shared" si="288"/>
        <v>貨物等省令 第6条第1項第二号 -リ-2-2</v>
      </c>
      <c r="D840" s="11" t="s">
        <v>1985</v>
      </c>
      <c r="E840" s="19" t="s">
        <v>2309</v>
      </c>
      <c r="F840" s="6"/>
      <c r="G840" s="6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  <c r="AA840" s="10" t="str">
        <f t="shared" si="273"/>
        <v>6-1-2-リ-2-2-</v>
      </c>
      <c r="AB840" s="10"/>
      <c r="AC840" s="10">
        <f t="shared" si="274"/>
        <v>2</v>
      </c>
      <c r="AD840" s="10">
        <f t="shared" si="275"/>
        <v>4</v>
      </c>
      <c r="AE840" s="10">
        <f t="shared" si="276"/>
        <v>6</v>
      </c>
      <c r="AF840" s="9"/>
      <c r="AG840" s="9" t="str">
        <f t="shared" si="277"/>
        <v>6</v>
      </c>
      <c r="AH840" s="9" t="str">
        <f t="shared" si="278"/>
        <v>1</v>
      </c>
      <c r="AI840" s="9" t="str">
        <f t="shared" si="279"/>
        <v>2</v>
      </c>
      <c r="AJ840" s="9" t="str">
        <f t="shared" si="280"/>
        <v>-リ-2-2</v>
      </c>
      <c r="AK840" s="9"/>
      <c r="AL840" s="9" t="str">
        <f t="shared" si="281"/>
        <v>第6条</v>
      </c>
      <c r="AM840" s="9" t="str">
        <f t="shared" si="282"/>
        <v>第1項</v>
      </c>
      <c r="AN840" s="9" t="str">
        <f t="shared" si="283"/>
        <v>第二号</v>
      </c>
      <c r="AO840" s="35"/>
      <c r="AP840" s="35">
        <f t="shared" si="284"/>
        <v>0</v>
      </c>
      <c r="AQ840" s="35" t="str">
        <f t="shared" si="285"/>
        <v/>
      </c>
      <c r="AR840" s="35" t="str">
        <f t="shared" si="286"/>
        <v/>
      </c>
      <c r="AS840" s="35" t="str">
        <f t="shared" si="287"/>
        <v/>
      </c>
      <c r="AT840" s="9"/>
    </row>
    <row r="841" spans="1:46" s="3" customFormat="1" x14ac:dyDescent="0.2">
      <c r="A841" s="11" t="s">
        <v>2186</v>
      </c>
      <c r="B841" s="11" t="s">
        <v>1988</v>
      </c>
      <c r="C841" s="14" t="str">
        <f t="shared" si="288"/>
        <v>貨物等省令 第6条第1項第二号 -リ-3-1</v>
      </c>
      <c r="D841" s="11" t="s">
        <v>1985</v>
      </c>
      <c r="E841" s="19" t="s">
        <v>2309</v>
      </c>
      <c r="F841" s="6"/>
      <c r="G841" s="6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  <c r="AA841" s="10" t="str">
        <f t="shared" si="273"/>
        <v>6-1-2-リ-3-1-</v>
      </c>
      <c r="AB841" s="10"/>
      <c r="AC841" s="10">
        <f t="shared" si="274"/>
        <v>2</v>
      </c>
      <c r="AD841" s="10">
        <f t="shared" si="275"/>
        <v>4</v>
      </c>
      <c r="AE841" s="10">
        <f t="shared" si="276"/>
        <v>6</v>
      </c>
      <c r="AF841" s="9"/>
      <c r="AG841" s="9" t="str">
        <f t="shared" si="277"/>
        <v>6</v>
      </c>
      <c r="AH841" s="9" t="str">
        <f t="shared" si="278"/>
        <v>1</v>
      </c>
      <c r="AI841" s="9" t="str">
        <f t="shared" si="279"/>
        <v>2</v>
      </c>
      <c r="AJ841" s="9" t="str">
        <f t="shared" si="280"/>
        <v>-リ-3-1</v>
      </c>
      <c r="AK841" s="9"/>
      <c r="AL841" s="9" t="str">
        <f t="shared" si="281"/>
        <v>第6条</v>
      </c>
      <c r="AM841" s="9" t="str">
        <f t="shared" si="282"/>
        <v>第1項</v>
      </c>
      <c r="AN841" s="9" t="str">
        <f t="shared" si="283"/>
        <v>第二号</v>
      </c>
      <c r="AO841" s="35"/>
      <c r="AP841" s="35">
        <f t="shared" si="284"/>
        <v>0</v>
      </c>
      <c r="AQ841" s="35" t="str">
        <f t="shared" si="285"/>
        <v/>
      </c>
      <c r="AR841" s="35" t="str">
        <f t="shared" si="286"/>
        <v/>
      </c>
      <c r="AS841" s="35" t="str">
        <f t="shared" si="287"/>
        <v/>
      </c>
      <c r="AT841" s="9"/>
    </row>
    <row r="842" spans="1:46" s="3" customFormat="1" x14ac:dyDescent="0.2">
      <c r="A842" s="11" t="s">
        <v>2187</v>
      </c>
      <c r="B842" s="11" t="s">
        <v>1988</v>
      </c>
      <c r="C842" s="14" t="str">
        <f t="shared" si="288"/>
        <v>貨物等省令 第6条第1項第二号 -リ-3-2</v>
      </c>
      <c r="D842" s="11" t="s">
        <v>1985</v>
      </c>
      <c r="E842" s="19" t="s">
        <v>2309</v>
      </c>
      <c r="F842" s="6"/>
      <c r="G842" s="6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  <c r="AA842" s="10" t="str">
        <f t="shared" si="273"/>
        <v>6-1-2-リ-3-2-</v>
      </c>
      <c r="AB842" s="10"/>
      <c r="AC842" s="10">
        <f t="shared" si="274"/>
        <v>2</v>
      </c>
      <c r="AD842" s="10">
        <f t="shared" si="275"/>
        <v>4</v>
      </c>
      <c r="AE842" s="10">
        <f t="shared" si="276"/>
        <v>6</v>
      </c>
      <c r="AF842" s="9"/>
      <c r="AG842" s="9" t="str">
        <f t="shared" si="277"/>
        <v>6</v>
      </c>
      <c r="AH842" s="9" t="str">
        <f t="shared" si="278"/>
        <v>1</v>
      </c>
      <c r="AI842" s="9" t="str">
        <f t="shared" si="279"/>
        <v>2</v>
      </c>
      <c r="AJ842" s="9" t="str">
        <f t="shared" si="280"/>
        <v>-リ-3-2</v>
      </c>
      <c r="AK842" s="9"/>
      <c r="AL842" s="9" t="str">
        <f t="shared" si="281"/>
        <v>第6条</v>
      </c>
      <c r="AM842" s="9" t="str">
        <f t="shared" si="282"/>
        <v>第1項</v>
      </c>
      <c r="AN842" s="9" t="str">
        <f t="shared" si="283"/>
        <v>第二号</v>
      </c>
      <c r="AO842" s="35"/>
      <c r="AP842" s="35">
        <f t="shared" si="284"/>
        <v>0</v>
      </c>
      <c r="AQ842" s="35" t="str">
        <f t="shared" si="285"/>
        <v/>
      </c>
      <c r="AR842" s="35" t="str">
        <f t="shared" si="286"/>
        <v/>
      </c>
      <c r="AS842" s="35" t="str">
        <f t="shared" si="287"/>
        <v/>
      </c>
      <c r="AT842" s="9"/>
    </row>
    <row r="843" spans="1:46" s="3" customFormat="1" x14ac:dyDescent="0.2">
      <c r="A843" s="11" t="s">
        <v>2188</v>
      </c>
      <c r="B843" s="11" t="s">
        <v>1988</v>
      </c>
      <c r="C843" s="14" t="str">
        <f t="shared" si="288"/>
        <v>貨物等省令 第6条第1項第二号 -リ-3-3</v>
      </c>
      <c r="D843" s="11" t="s">
        <v>1985</v>
      </c>
      <c r="E843" s="19" t="s">
        <v>2309</v>
      </c>
      <c r="F843" s="6"/>
      <c r="G843" s="6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  <c r="AA843" s="10" t="str">
        <f t="shared" si="273"/>
        <v>6-1-2-リ-3-3-</v>
      </c>
      <c r="AB843" s="10"/>
      <c r="AC843" s="10">
        <f t="shared" si="274"/>
        <v>2</v>
      </c>
      <c r="AD843" s="10">
        <f t="shared" si="275"/>
        <v>4</v>
      </c>
      <c r="AE843" s="10">
        <f t="shared" si="276"/>
        <v>6</v>
      </c>
      <c r="AF843" s="9"/>
      <c r="AG843" s="9" t="str">
        <f t="shared" si="277"/>
        <v>6</v>
      </c>
      <c r="AH843" s="9" t="str">
        <f t="shared" si="278"/>
        <v>1</v>
      </c>
      <c r="AI843" s="9" t="str">
        <f t="shared" si="279"/>
        <v>2</v>
      </c>
      <c r="AJ843" s="9" t="str">
        <f t="shared" si="280"/>
        <v>-リ-3-3</v>
      </c>
      <c r="AK843" s="9"/>
      <c r="AL843" s="9" t="str">
        <f t="shared" si="281"/>
        <v>第6条</v>
      </c>
      <c r="AM843" s="9" t="str">
        <f t="shared" si="282"/>
        <v>第1項</v>
      </c>
      <c r="AN843" s="9" t="str">
        <f t="shared" si="283"/>
        <v>第二号</v>
      </c>
      <c r="AO843" s="35"/>
      <c r="AP843" s="35">
        <f t="shared" si="284"/>
        <v>0</v>
      </c>
      <c r="AQ843" s="35" t="str">
        <f t="shared" si="285"/>
        <v/>
      </c>
      <c r="AR843" s="35" t="str">
        <f t="shared" si="286"/>
        <v/>
      </c>
      <c r="AS843" s="35" t="str">
        <f t="shared" si="287"/>
        <v/>
      </c>
      <c r="AT843" s="9"/>
    </row>
    <row r="844" spans="1:46" s="3" customFormat="1" x14ac:dyDescent="0.2">
      <c r="A844" s="11" t="s">
        <v>2183</v>
      </c>
      <c r="B844" s="11" t="s">
        <v>1988</v>
      </c>
      <c r="C844" s="14" t="str">
        <f t="shared" si="288"/>
        <v>貨物等省令 第6条第1項第二号 -リ-4</v>
      </c>
      <c r="D844" s="11" t="s">
        <v>1985</v>
      </c>
      <c r="E844" s="19" t="s">
        <v>2309</v>
      </c>
      <c r="F844" s="6"/>
      <c r="G844" s="6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  <c r="AA844" s="10" t="str">
        <f t="shared" si="273"/>
        <v>6-1-2-リ-4-</v>
      </c>
      <c r="AB844" s="10"/>
      <c r="AC844" s="10">
        <f t="shared" si="274"/>
        <v>2</v>
      </c>
      <c r="AD844" s="10">
        <f t="shared" si="275"/>
        <v>4</v>
      </c>
      <c r="AE844" s="10">
        <f t="shared" si="276"/>
        <v>6</v>
      </c>
      <c r="AF844" s="9"/>
      <c r="AG844" s="9" t="str">
        <f t="shared" si="277"/>
        <v>6</v>
      </c>
      <c r="AH844" s="9" t="str">
        <f t="shared" si="278"/>
        <v>1</v>
      </c>
      <c r="AI844" s="9" t="str">
        <f t="shared" si="279"/>
        <v>2</v>
      </c>
      <c r="AJ844" s="9" t="str">
        <f t="shared" si="280"/>
        <v>-リ-4</v>
      </c>
      <c r="AK844" s="9"/>
      <c r="AL844" s="9" t="str">
        <f t="shared" si="281"/>
        <v>第6条</v>
      </c>
      <c r="AM844" s="9" t="str">
        <f t="shared" si="282"/>
        <v>第1項</v>
      </c>
      <c r="AN844" s="9" t="str">
        <f t="shared" si="283"/>
        <v>第二号</v>
      </c>
      <c r="AO844" s="35"/>
      <c r="AP844" s="35">
        <f t="shared" si="284"/>
        <v>0</v>
      </c>
      <c r="AQ844" s="35" t="str">
        <f t="shared" si="285"/>
        <v/>
      </c>
      <c r="AR844" s="35" t="str">
        <f t="shared" si="286"/>
        <v/>
      </c>
      <c r="AS844" s="35" t="str">
        <f t="shared" si="287"/>
        <v/>
      </c>
      <c r="AT844" s="9"/>
    </row>
    <row r="845" spans="1:46" x14ac:dyDescent="0.2">
      <c r="A845" s="11" t="s">
        <v>1442</v>
      </c>
      <c r="B845" s="11" t="s">
        <v>1</v>
      </c>
      <c r="C845" s="14" t="str">
        <f t="shared" si="288"/>
        <v>貨物等省令 第6条第1項第二号 -ヌ</v>
      </c>
      <c r="D845" s="11" t="s">
        <v>6</v>
      </c>
      <c r="E845" s="11" t="s">
        <v>3</v>
      </c>
      <c r="F845" s="6"/>
      <c r="G845" s="6"/>
      <c r="AA845" s="10" t="str">
        <f t="shared" si="273"/>
        <v>6-1-2-ヌ-</v>
      </c>
      <c r="AB845" s="10"/>
      <c r="AC845" s="10">
        <f t="shared" si="274"/>
        <v>2</v>
      </c>
      <c r="AD845" s="10">
        <f t="shared" si="275"/>
        <v>4</v>
      </c>
      <c r="AE845" s="10">
        <f t="shared" si="276"/>
        <v>6</v>
      </c>
      <c r="AG845" s="9" t="str">
        <f t="shared" si="277"/>
        <v>6</v>
      </c>
      <c r="AH845" s="9" t="str">
        <f t="shared" si="278"/>
        <v>1</v>
      </c>
      <c r="AI845" s="9" t="str">
        <f t="shared" si="279"/>
        <v>2</v>
      </c>
      <c r="AJ845" s="9" t="str">
        <f t="shared" si="280"/>
        <v>-ヌ</v>
      </c>
      <c r="AL845" s="9" t="str">
        <f t="shared" si="281"/>
        <v>第6条</v>
      </c>
      <c r="AM845" s="9" t="str">
        <f t="shared" si="282"/>
        <v>第1項</v>
      </c>
      <c r="AN845" s="9" t="str">
        <f t="shared" si="283"/>
        <v>第二号</v>
      </c>
      <c r="AO845" s="35"/>
      <c r="AP845" s="35">
        <f t="shared" si="284"/>
        <v>0</v>
      </c>
      <c r="AQ845" s="35" t="str">
        <f t="shared" si="285"/>
        <v/>
      </c>
      <c r="AR845" s="35" t="str">
        <f t="shared" si="286"/>
        <v/>
      </c>
      <c r="AS845" s="35" t="str">
        <f t="shared" si="287"/>
        <v/>
      </c>
    </row>
    <row r="846" spans="1:46" x14ac:dyDescent="0.2">
      <c r="A846" s="11" t="s">
        <v>1457</v>
      </c>
      <c r="B846" s="11" t="s">
        <v>1</v>
      </c>
      <c r="C846" s="14" t="str">
        <f t="shared" si="288"/>
        <v>貨物等省令 第6条第1項第二号 -ル</v>
      </c>
      <c r="D846" s="11" t="s">
        <v>6</v>
      </c>
      <c r="E846" s="11" t="s">
        <v>3</v>
      </c>
      <c r="F846" s="6"/>
      <c r="G846" s="6"/>
      <c r="AA846" s="10" t="str">
        <f t="shared" si="273"/>
        <v>6-1-2-ル-</v>
      </c>
      <c r="AB846" s="10"/>
      <c r="AC846" s="10">
        <f t="shared" si="274"/>
        <v>2</v>
      </c>
      <c r="AD846" s="10">
        <f t="shared" si="275"/>
        <v>4</v>
      </c>
      <c r="AE846" s="10">
        <f t="shared" si="276"/>
        <v>6</v>
      </c>
      <c r="AG846" s="9" t="str">
        <f t="shared" si="277"/>
        <v>6</v>
      </c>
      <c r="AH846" s="9" t="str">
        <f t="shared" si="278"/>
        <v>1</v>
      </c>
      <c r="AI846" s="9" t="str">
        <f t="shared" si="279"/>
        <v>2</v>
      </c>
      <c r="AJ846" s="9" t="str">
        <f t="shared" si="280"/>
        <v>-ル</v>
      </c>
      <c r="AL846" s="9" t="str">
        <f t="shared" si="281"/>
        <v>第6条</v>
      </c>
      <c r="AM846" s="9" t="str">
        <f t="shared" si="282"/>
        <v>第1項</v>
      </c>
      <c r="AN846" s="9" t="str">
        <f t="shared" si="283"/>
        <v>第二号</v>
      </c>
      <c r="AO846" s="35"/>
      <c r="AP846" s="35">
        <f t="shared" si="284"/>
        <v>0</v>
      </c>
      <c r="AQ846" s="35" t="str">
        <f t="shared" si="285"/>
        <v/>
      </c>
      <c r="AR846" s="35" t="str">
        <f t="shared" si="286"/>
        <v/>
      </c>
      <c r="AS846" s="35" t="str">
        <f t="shared" si="287"/>
        <v/>
      </c>
    </row>
    <row r="847" spans="1:46" x14ac:dyDescent="0.2">
      <c r="A847" s="11" t="s">
        <v>1463</v>
      </c>
      <c r="B847" s="11" t="s">
        <v>1</v>
      </c>
      <c r="C847" s="14" t="str">
        <f t="shared" si="288"/>
        <v>貨物等省令 第6条第1項第二号 -ヲ</v>
      </c>
      <c r="D847" s="11" t="s">
        <v>6</v>
      </c>
      <c r="E847" s="11" t="s">
        <v>186</v>
      </c>
      <c r="F847" s="6"/>
      <c r="G847" s="6"/>
      <c r="AA847" s="10" t="str">
        <f t="shared" si="273"/>
        <v>6-1-2-ヲ-</v>
      </c>
      <c r="AB847" s="10"/>
      <c r="AC847" s="10">
        <f t="shared" si="274"/>
        <v>2</v>
      </c>
      <c r="AD847" s="10">
        <f t="shared" si="275"/>
        <v>4</v>
      </c>
      <c r="AE847" s="10">
        <f t="shared" si="276"/>
        <v>6</v>
      </c>
      <c r="AG847" s="9" t="str">
        <f t="shared" si="277"/>
        <v>6</v>
      </c>
      <c r="AH847" s="9" t="str">
        <f t="shared" si="278"/>
        <v>1</v>
      </c>
      <c r="AI847" s="9" t="str">
        <f t="shared" si="279"/>
        <v>2</v>
      </c>
      <c r="AJ847" s="9" t="str">
        <f t="shared" si="280"/>
        <v>-ヲ</v>
      </c>
      <c r="AL847" s="9" t="str">
        <f t="shared" si="281"/>
        <v>第6条</v>
      </c>
      <c r="AM847" s="9" t="str">
        <f t="shared" si="282"/>
        <v>第1項</v>
      </c>
      <c r="AN847" s="9" t="str">
        <f t="shared" si="283"/>
        <v>第二号</v>
      </c>
      <c r="AO847" s="35"/>
      <c r="AP847" s="35">
        <f t="shared" si="284"/>
        <v>0</v>
      </c>
      <c r="AQ847" s="35" t="str">
        <f t="shared" si="285"/>
        <v/>
      </c>
      <c r="AR847" s="35" t="str">
        <f t="shared" si="286"/>
        <v/>
      </c>
      <c r="AS847" s="35" t="str">
        <f t="shared" si="287"/>
        <v/>
      </c>
    </row>
    <row r="848" spans="1:46" x14ac:dyDescent="0.2">
      <c r="A848" s="11" t="s">
        <v>1459</v>
      </c>
      <c r="B848" s="11" t="s">
        <v>1</v>
      </c>
      <c r="C848" s="14" t="str">
        <f t="shared" si="288"/>
        <v>貨物等省令 第6条第1項第二号 -ワ-1</v>
      </c>
      <c r="D848" s="11" t="s">
        <v>6</v>
      </c>
      <c r="E848" s="11" t="s">
        <v>186</v>
      </c>
      <c r="F848" s="6"/>
      <c r="G848" s="6"/>
      <c r="AA848" s="10" t="str">
        <f t="shared" si="273"/>
        <v>6-1-2-ワ-1-</v>
      </c>
      <c r="AB848" s="10"/>
      <c r="AC848" s="10">
        <f t="shared" si="274"/>
        <v>2</v>
      </c>
      <c r="AD848" s="10">
        <f t="shared" si="275"/>
        <v>4</v>
      </c>
      <c r="AE848" s="10">
        <f t="shared" si="276"/>
        <v>6</v>
      </c>
      <c r="AG848" s="9" t="str">
        <f t="shared" si="277"/>
        <v>6</v>
      </c>
      <c r="AH848" s="9" t="str">
        <f t="shared" si="278"/>
        <v>1</v>
      </c>
      <c r="AI848" s="9" t="str">
        <f t="shared" si="279"/>
        <v>2</v>
      </c>
      <c r="AJ848" s="9" t="str">
        <f t="shared" si="280"/>
        <v>-ワ-1</v>
      </c>
      <c r="AL848" s="9" t="str">
        <f t="shared" si="281"/>
        <v>第6条</v>
      </c>
      <c r="AM848" s="9" t="str">
        <f t="shared" si="282"/>
        <v>第1項</v>
      </c>
      <c r="AN848" s="9" t="str">
        <f t="shared" si="283"/>
        <v>第二号</v>
      </c>
      <c r="AO848" s="35"/>
      <c r="AP848" s="35">
        <f t="shared" si="284"/>
        <v>0</v>
      </c>
      <c r="AQ848" s="35" t="str">
        <f t="shared" si="285"/>
        <v/>
      </c>
      <c r="AR848" s="35" t="str">
        <f t="shared" si="286"/>
        <v/>
      </c>
      <c r="AS848" s="35" t="str">
        <f t="shared" si="287"/>
        <v/>
      </c>
    </row>
    <row r="849" spans="1:45" x14ac:dyDescent="0.2">
      <c r="A849" s="11" t="s">
        <v>1460</v>
      </c>
      <c r="B849" s="11" t="s">
        <v>1</v>
      </c>
      <c r="C849" s="14" t="str">
        <f t="shared" si="288"/>
        <v>貨物等省令 第6条第1項第二号 -ワ-2</v>
      </c>
      <c r="D849" s="11" t="s">
        <v>6</v>
      </c>
      <c r="E849" s="11" t="s">
        <v>186</v>
      </c>
      <c r="F849" s="6"/>
      <c r="G849" s="6"/>
      <c r="AA849" s="10" t="str">
        <f t="shared" si="273"/>
        <v>6-1-2-ワ-2-</v>
      </c>
      <c r="AB849" s="10"/>
      <c r="AC849" s="10">
        <f t="shared" si="274"/>
        <v>2</v>
      </c>
      <c r="AD849" s="10">
        <f t="shared" si="275"/>
        <v>4</v>
      </c>
      <c r="AE849" s="10">
        <f t="shared" si="276"/>
        <v>6</v>
      </c>
      <c r="AG849" s="9" t="str">
        <f t="shared" si="277"/>
        <v>6</v>
      </c>
      <c r="AH849" s="9" t="str">
        <f t="shared" si="278"/>
        <v>1</v>
      </c>
      <c r="AI849" s="9" t="str">
        <f t="shared" si="279"/>
        <v>2</v>
      </c>
      <c r="AJ849" s="9" t="str">
        <f t="shared" si="280"/>
        <v>-ワ-2</v>
      </c>
      <c r="AL849" s="9" t="str">
        <f t="shared" si="281"/>
        <v>第6条</v>
      </c>
      <c r="AM849" s="9" t="str">
        <f t="shared" si="282"/>
        <v>第1項</v>
      </c>
      <c r="AN849" s="9" t="str">
        <f t="shared" si="283"/>
        <v>第二号</v>
      </c>
      <c r="AO849" s="35"/>
      <c r="AP849" s="35">
        <f t="shared" si="284"/>
        <v>0</v>
      </c>
      <c r="AQ849" s="35" t="str">
        <f t="shared" si="285"/>
        <v/>
      </c>
      <c r="AR849" s="35" t="str">
        <f t="shared" si="286"/>
        <v/>
      </c>
      <c r="AS849" s="35" t="str">
        <f t="shared" si="287"/>
        <v/>
      </c>
    </row>
    <row r="850" spans="1:45" x14ac:dyDescent="0.2">
      <c r="A850" s="11" t="s">
        <v>1461</v>
      </c>
      <c r="B850" s="11" t="s">
        <v>1</v>
      </c>
      <c r="C850" s="14" t="str">
        <f t="shared" si="288"/>
        <v>貨物等省令 第6条第1項第二号 -ワ-3</v>
      </c>
      <c r="D850" s="11" t="s">
        <v>6</v>
      </c>
      <c r="E850" s="11" t="s">
        <v>186</v>
      </c>
      <c r="F850" s="6"/>
      <c r="G850" s="6"/>
      <c r="AA850" s="10" t="str">
        <f t="shared" si="273"/>
        <v>6-1-2-ワ-3-</v>
      </c>
      <c r="AB850" s="10"/>
      <c r="AC850" s="10">
        <f t="shared" si="274"/>
        <v>2</v>
      </c>
      <c r="AD850" s="10">
        <f t="shared" si="275"/>
        <v>4</v>
      </c>
      <c r="AE850" s="10">
        <f t="shared" si="276"/>
        <v>6</v>
      </c>
      <c r="AG850" s="9" t="str">
        <f t="shared" si="277"/>
        <v>6</v>
      </c>
      <c r="AH850" s="9" t="str">
        <f t="shared" si="278"/>
        <v>1</v>
      </c>
      <c r="AI850" s="9" t="str">
        <f t="shared" si="279"/>
        <v>2</v>
      </c>
      <c r="AJ850" s="9" t="str">
        <f t="shared" si="280"/>
        <v>-ワ-3</v>
      </c>
      <c r="AL850" s="9" t="str">
        <f t="shared" si="281"/>
        <v>第6条</v>
      </c>
      <c r="AM850" s="9" t="str">
        <f t="shared" si="282"/>
        <v>第1項</v>
      </c>
      <c r="AN850" s="9" t="str">
        <f t="shared" si="283"/>
        <v>第二号</v>
      </c>
      <c r="AO850" s="35"/>
      <c r="AP850" s="35">
        <f t="shared" si="284"/>
        <v>0</v>
      </c>
      <c r="AQ850" s="35" t="str">
        <f t="shared" si="285"/>
        <v/>
      </c>
      <c r="AR850" s="35" t="str">
        <f t="shared" si="286"/>
        <v/>
      </c>
      <c r="AS850" s="35" t="str">
        <f t="shared" si="287"/>
        <v/>
      </c>
    </row>
    <row r="851" spans="1:45" x14ac:dyDescent="0.2">
      <c r="A851" s="11" t="s">
        <v>1462</v>
      </c>
      <c r="B851" s="11" t="s">
        <v>1</v>
      </c>
      <c r="C851" s="14" t="str">
        <f t="shared" si="288"/>
        <v>貨物等省令 第6条第1項第二号 -ワ-4</v>
      </c>
      <c r="D851" s="11" t="s">
        <v>6</v>
      </c>
      <c r="E851" s="11" t="s">
        <v>186</v>
      </c>
      <c r="F851" s="6"/>
      <c r="G851" s="6"/>
      <c r="AA851" s="10" t="str">
        <f t="shared" si="273"/>
        <v>6-1-2-ワ-4-</v>
      </c>
      <c r="AB851" s="10"/>
      <c r="AC851" s="10">
        <f t="shared" si="274"/>
        <v>2</v>
      </c>
      <c r="AD851" s="10">
        <f t="shared" si="275"/>
        <v>4</v>
      </c>
      <c r="AE851" s="10">
        <f t="shared" si="276"/>
        <v>6</v>
      </c>
      <c r="AG851" s="9" t="str">
        <f t="shared" si="277"/>
        <v>6</v>
      </c>
      <c r="AH851" s="9" t="str">
        <f t="shared" si="278"/>
        <v>1</v>
      </c>
      <c r="AI851" s="9" t="str">
        <f t="shared" si="279"/>
        <v>2</v>
      </c>
      <c r="AJ851" s="9" t="str">
        <f t="shared" si="280"/>
        <v>-ワ-4</v>
      </c>
      <c r="AL851" s="9" t="str">
        <f t="shared" si="281"/>
        <v>第6条</v>
      </c>
      <c r="AM851" s="9" t="str">
        <f t="shared" si="282"/>
        <v>第1項</v>
      </c>
      <c r="AN851" s="9" t="str">
        <f t="shared" si="283"/>
        <v>第二号</v>
      </c>
      <c r="AO851" s="35"/>
      <c r="AP851" s="35">
        <f t="shared" si="284"/>
        <v>0</v>
      </c>
      <c r="AQ851" s="35" t="str">
        <f t="shared" si="285"/>
        <v/>
      </c>
      <c r="AR851" s="35" t="str">
        <f t="shared" si="286"/>
        <v/>
      </c>
      <c r="AS851" s="35" t="str">
        <f t="shared" si="287"/>
        <v/>
      </c>
    </row>
    <row r="852" spans="1:45" x14ac:dyDescent="0.2">
      <c r="A852" s="11" t="s">
        <v>1998</v>
      </c>
      <c r="B852" s="11" t="s">
        <v>1</v>
      </c>
      <c r="C852" s="14" t="str">
        <f t="shared" si="288"/>
        <v>貨物等省令 第6条第1項第二号 -ワ-5</v>
      </c>
      <c r="D852" s="11" t="s">
        <v>6</v>
      </c>
      <c r="E852" s="11" t="s">
        <v>186</v>
      </c>
      <c r="F852" s="6"/>
      <c r="G852" s="6"/>
      <c r="AA852" s="10" t="str">
        <f t="shared" si="273"/>
        <v>6-1-2-ワ-5-</v>
      </c>
      <c r="AB852" s="10"/>
      <c r="AC852" s="10">
        <f t="shared" si="274"/>
        <v>2</v>
      </c>
      <c r="AD852" s="10">
        <f t="shared" si="275"/>
        <v>4</v>
      </c>
      <c r="AE852" s="10">
        <f t="shared" si="276"/>
        <v>6</v>
      </c>
      <c r="AG852" s="9" t="str">
        <f t="shared" si="277"/>
        <v>6</v>
      </c>
      <c r="AH852" s="9" t="str">
        <f t="shared" si="278"/>
        <v>1</v>
      </c>
      <c r="AI852" s="9" t="str">
        <f t="shared" si="279"/>
        <v>2</v>
      </c>
      <c r="AJ852" s="9" t="str">
        <f t="shared" si="280"/>
        <v>-ワ-5</v>
      </c>
      <c r="AL852" s="9" t="str">
        <f t="shared" si="281"/>
        <v>第6条</v>
      </c>
      <c r="AM852" s="9" t="str">
        <f t="shared" si="282"/>
        <v>第1項</v>
      </c>
      <c r="AN852" s="9" t="str">
        <f t="shared" si="283"/>
        <v>第二号</v>
      </c>
      <c r="AO852" s="35"/>
      <c r="AP852" s="35">
        <f t="shared" si="284"/>
        <v>0</v>
      </c>
      <c r="AQ852" s="35" t="str">
        <f t="shared" si="285"/>
        <v/>
      </c>
      <c r="AR852" s="35" t="str">
        <f t="shared" si="286"/>
        <v/>
      </c>
      <c r="AS852" s="35" t="str">
        <f t="shared" si="287"/>
        <v/>
      </c>
    </row>
    <row r="853" spans="1:45" x14ac:dyDescent="0.2">
      <c r="A853" s="11" t="s">
        <v>1999</v>
      </c>
      <c r="B853" s="11" t="s">
        <v>1988</v>
      </c>
      <c r="C853" s="14" t="str">
        <f t="shared" si="288"/>
        <v>貨物等省令 第6条第1項第二号 -ワ-6</v>
      </c>
      <c r="D853" s="11" t="s">
        <v>1985</v>
      </c>
      <c r="E853" s="11"/>
      <c r="F853" s="6"/>
      <c r="G853" s="6"/>
      <c r="AA853" s="10" t="str">
        <f t="shared" si="273"/>
        <v>6-1-2-ワ-6-</v>
      </c>
      <c r="AB853" s="10"/>
      <c r="AC853" s="10">
        <f t="shared" si="274"/>
        <v>2</v>
      </c>
      <c r="AD853" s="10">
        <f t="shared" si="275"/>
        <v>4</v>
      </c>
      <c r="AE853" s="10">
        <f t="shared" si="276"/>
        <v>6</v>
      </c>
      <c r="AG853" s="9" t="str">
        <f t="shared" si="277"/>
        <v>6</v>
      </c>
      <c r="AH853" s="9" t="str">
        <f t="shared" si="278"/>
        <v>1</v>
      </c>
      <c r="AI853" s="9" t="str">
        <f t="shared" si="279"/>
        <v>2</v>
      </c>
      <c r="AJ853" s="9" t="str">
        <f t="shared" si="280"/>
        <v>-ワ-6</v>
      </c>
      <c r="AL853" s="9" t="str">
        <f t="shared" si="281"/>
        <v>第6条</v>
      </c>
      <c r="AM853" s="9" t="str">
        <f t="shared" si="282"/>
        <v>第1項</v>
      </c>
      <c r="AN853" s="9" t="str">
        <f t="shared" si="283"/>
        <v>第二号</v>
      </c>
      <c r="AO853" s="35"/>
      <c r="AP853" s="35">
        <f t="shared" si="284"/>
        <v>0</v>
      </c>
      <c r="AQ853" s="35" t="str">
        <f t="shared" si="285"/>
        <v/>
      </c>
      <c r="AR853" s="35" t="str">
        <f t="shared" si="286"/>
        <v/>
      </c>
      <c r="AS853" s="35" t="str">
        <f t="shared" si="287"/>
        <v/>
      </c>
    </row>
    <row r="854" spans="1:45" x14ac:dyDescent="0.2">
      <c r="A854" s="11" t="s">
        <v>2000</v>
      </c>
      <c r="B854" s="11" t="s">
        <v>1988</v>
      </c>
      <c r="C854" s="14" t="str">
        <f t="shared" si="288"/>
        <v>貨物等省令 第6条第1項第二号 -ワ-７</v>
      </c>
      <c r="D854" s="11" t="s">
        <v>1985</v>
      </c>
      <c r="E854" s="11"/>
      <c r="F854" s="6"/>
      <c r="G854" s="6"/>
      <c r="AA854" s="10" t="str">
        <f t="shared" si="273"/>
        <v>6-1-2-ワ-７-</v>
      </c>
      <c r="AB854" s="10"/>
      <c r="AC854" s="10">
        <f t="shared" si="274"/>
        <v>2</v>
      </c>
      <c r="AD854" s="10">
        <f t="shared" si="275"/>
        <v>4</v>
      </c>
      <c r="AE854" s="10">
        <f t="shared" si="276"/>
        <v>6</v>
      </c>
      <c r="AG854" s="9" t="str">
        <f t="shared" si="277"/>
        <v>6</v>
      </c>
      <c r="AH854" s="9" t="str">
        <f t="shared" si="278"/>
        <v>1</v>
      </c>
      <c r="AI854" s="9" t="str">
        <f t="shared" si="279"/>
        <v>2</v>
      </c>
      <c r="AJ854" s="9" t="str">
        <f t="shared" si="280"/>
        <v>-ワ-７</v>
      </c>
      <c r="AL854" s="9" t="str">
        <f t="shared" si="281"/>
        <v>第6条</v>
      </c>
      <c r="AM854" s="9" t="str">
        <f t="shared" si="282"/>
        <v>第1項</v>
      </c>
      <c r="AN854" s="9" t="str">
        <f t="shared" si="283"/>
        <v>第二号</v>
      </c>
      <c r="AO854" s="35"/>
      <c r="AP854" s="35">
        <f t="shared" si="284"/>
        <v>0</v>
      </c>
      <c r="AQ854" s="35" t="str">
        <f t="shared" si="285"/>
        <v/>
      </c>
      <c r="AR854" s="35" t="str">
        <f t="shared" si="286"/>
        <v/>
      </c>
      <c r="AS854" s="35" t="str">
        <f t="shared" si="287"/>
        <v/>
      </c>
    </row>
    <row r="855" spans="1:45" x14ac:dyDescent="0.2">
      <c r="A855" s="11" t="s">
        <v>1468</v>
      </c>
      <c r="B855" s="11" t="s">
        <v>1</v>
      </c>
      <c r="C855" s="14" t="str">
        <f t="shared" si="288"/>
        <v>貨物等省令 第6条第1項第三号 -イ-1</v>
      </c>
      <c r="D855" s="11" t="s">
        <v>6</v>
      </c>
      <c r="E855" s="11" t="s">
        <v>3</v>
      </c>
      <c r="F855" s="6"/>
      <c r="G855" s="6"/>
      <c r="AA855" s="10" t="str">
        <f t="shared" si="273"/>
        <v>6-1-3-イ-1-</v>
      </c>
      <c r="AB855" s="10"/>
      <c r="AC855" s="10">
        <f t="shared" si="274"/>
        <v>2</v>
      </c>
      <c r="AD855" s="10">
        <f t="shared" si="275"/>
        <v>4</v>
      </c>
      <c r="AE855" s="10">
        <f t="shared" si="276"/>
        <v>6</v>
      </c>
      <c r="AG855" s="9" t="str">
        <f t="shared" si="277"/>
        <v>6</v>
      </c>
      <c r="AH855" s="9" t="str">
        <f t="shared" si="278"/>
        <v>1</v>
      </c>
      <c r="AI855" s="9" t="str">
        <f t="shared" si="279"/>
        <v>3</v>
      </c>
      <c r="AJ855" s="9" t="str">
        <f t="shared" si="280"/>
        <v>-イ-1</v>
      </c>
      <c r="AL855" s="9" t="str">
        <f t="shared" si="281"/>
        <v>第6条</v>
      </c>
      <c r="AM855" s="9" t="str">
        <f t="shared" si="282"/>
        <v>第1項</v>
      </c>
      <c r="AN855" s="9" t="str">
        <f t="shared" si="283"/>
        <v>第三号</v>
      </c>
      <c r="AO855" s="35"/>
      <c r="AP855" s="35">
        <f t="shared" si="284"/>
        <v>0</v>
      </c>
      <c r="AQ855" s="35" t="str">
        <f t="shared" si="285"/>
        <v/>
      </c>
      <c r="AR855" s="35" t="str">
        <f t="shared" si="286"/>
        <v/>
      </c>
      <c r="AS855" s="35" t="str">
        <f t="shared" si="287"/>
        <v/>
      </c>
    </row>
    <row r="856" spans="1:45" x14ac:dyDescent="0.2">
      <c r="A856" s="11" t="s">
        <v>1469</v>
      </c>
      <c r="B856" s="11" t="s">
        <v>1</v>
      </c>
      <c r="C856" s="14" t="str">
        <f t="shared" si="288"/>
        <v>貨物等省令 第6条第1項第三号 -イ-2-1</v>
      </c>
      <c r="D856" s="11" t="s">
        <v>6</v>
      </c>
      <c r="E856" s="11" t="s">
        <v>3</v>
      </c>
      <c r="F856" s="6"/>
      <c r="G856" s="6"/>
      <c r="AA856" s="10" t="str">
        <f t="shared" si="273"/>
        <v>6-1-3-イ-2-1-</v>
      </c>
      <c r="AB856" s="10"/>
      <c r="AC856" s="10">
        <f t="shared" si="274"/>
        <v>2</v>
      </c>
      <c r="AD856" s="10">
        <f t="shared" si="275"/>
        <v>4</v>
      </c>
      <c r="AE856" s="10">
        <f t="shared" si="276"/>
        <v>6</v>
      </c>
      <c r="AG856" s="9" t="str">
        <f t="shared" si="277"/>
        <v>6</v>
      </c>
      <c r="AH856" s="9" t="str">
        <f t="shared" si="278"/>
        <v>1</v>
      </c>
      <c r="AI856" s="9" t="str">
        <f t="shared" si="279"/>
        <v>3</v>
      </c>
      <c r="AJ856" s="9" t="str">
        <f t="shared" si="280"/>
        <v>-イ-2-1</v>
      </c>
      <c r="AL856" s="9" t="str">
        <f t="shared" si="281"/>
        <v>第6条</v>
      </c>
      <c r="AM856" s="9" t="str">
        <f t="shared" si="282"/>
        <v>第1項</v>
      </c>
      <c r="AN856" s="9" t="str">
        <f t="shared" si="283"/>
        <v>第三号</v>
      </c>
      <c r="AO856" s="35"/>
      <c r="AP856" s="35">
        <f t="shared" si="284"/>
        <v>0</v>
      </c>
      <c r="AQ856" s="35" t="str">
        <f t="shared" si="285"/>
        <v/>
      </c>
      <c r="AR856" s="35" t="str">
        <f t="shared" si="286"/>
        <v/>
      </c>
      <c r="AS856" s="35" t="str">
        <f t="shared" si="287"/>
        <v/>
      </c>
    </row>
    <row r="857" spans="1:45" x14ac:dyDescent="0.2">
      <c r="A857" s="11" t="s">
        <v>1470</v>
      </c>
      <c r="B857" s="11" t="s">
        <v>1</v>
      </c>
      <c r="C857" s="14" t="str">
        <f t="shared" si="288"/>
        <v>貨物等省令 第6条第1項第三号 -イ-2-2</v>
      </c>
      <c r="D857" s="11" t="s">
        <v>6</v>
      </c>
      <c r="E857" s="11" t="s">
        <v>3</v>
      </c>
      <c r="F857" s="6"/>
      <c r="G857" s="6"/>
      <c r="AA857" s="10" t="str">
        <f t="shared" si="273"/>
        <v>6-1-3-イ-2-2-</v>
      </c>
      <c r="AB857" s="10"/>
      <c r="AC857" s="10">
        <f t="shared" si="274"/>
        <v>2</v>
      </c>
      <c r="AD857" s="10">
        <f t="shared" si="275"/>
        <v>4</v>
      </c>
      <c r="AE857" s="10">
        <f t="shared" si="276"/>
        <v>6</v>
      </c>
      <c r="AG857" s="9" t="str">
        <f t="shared" si="277"/>
        <v>6</v>
      </c>
      <c r="AH857" s="9" t="str">
        <f t="shared" si="278"/>
        <v>1</v>
      </c>
      <c r="AI857" s="9" t="str">
        <f t="shared" si="279"/>
        <v>3</v>
      </c>
      <c r="AJ857" s="9" t="str">
        <f t="shared" si="280"/>
        <v>-イ-2-2</v>
      </c>
      <c r="AL857" s="9" t="str">
        <f t="shared" si="281"/>
        <v>第6条</v>
      </c>
      <c r="AM857" s="9" t="str">
        <f t="shared" si="282"/>
        <v>第1項</v>
      </c>
      <c r="AN857" s="9" t="str">
        <f t="shared" si="283"/>
        <v>第三号</v>
      </c>
      <c r="AO857" s="35"/>
      <c r="AP857" s="35">
        <f t="shared" si="284"/>
        <v>0</v>
      </c>
      <c r="AQ857" s="35" t="str">
        <f t="shared" si="285"/>
        <v/>
      </c>
      <c r="AR857" s="35" t="str">
        <f t="shared" si="286"/>
        <v/>
      </c>
      <c r="AS857" s="35" t="str">
        <f t="shared" si="287"/>
        <v/>
      </c>
    </row>
    <row r="858" spans="1:45" x14ac:dyDescent="0.2">
      <c r="A858" s="11" t="s">
        <v>1471</v>
      </c>
      <c r="B858" s="11" t="s">
        <v>1</v>
      </c>
      <c r="C858" s="14" t="str">
        <f t="shared" si="288"/>
        <v>貨物等省令 第6条第1項第三号 -イ-2-3</v>
      </c>
      <c r="D858" s="11" t="s">
        <v>6</v>
      </c>
      <c r="E858" s="11" t="s">
        <v>3</v>
      </c>
      <c r="F858" s="6"/>
      <c r="G858" s="6"/>
      <c r="AA858" s="10" t="str">
        <f t="shared" si="273"/>
        <v>6-1-3-イ-2-3-</v>
      </c>
      <c r="AB858" s="10"/>
      <c r="AC858" s="10">
        <f t="shared" si="274"/>
        <v>2</v>
      </c>
      <c r="AD858" s="10">
        <f t="shared" si="275"/>
        <v>4</v>
      </c>
      <c r="AE858" s="10">
        <f t="shared" si="276"/>
        <v>6</v>
      </c>
      <c r="AG858" s="9" t="str">
        <f t="shared" si="277"/>
        <v>6</v>
      </c>
      <c r="AH858" s="9" t="str">
        <f t="shared" si="278"/>
        <v>1</v>
      </c>
      <c r="AI858" s="9" t="str">
        <f t="shared" si="279"/>
        <v>3</v>
      </c>
      <c r="AJ858" s="9" t="str">
        <f t="shared" si="280"/>
        <v>-イ-2-3</v>
      </c>
      <c r="AL858" s="9" t="str">
        <f t="shared" si="281"/>
        <v>第6条</v>
      </c>
      <c r="AM858" s="9" t="str">
        <f t="shared" si="282"/>
        <v>第1項</v>
      </c>
      <c r="AN858" s="9" t="str">
        <f t="shared" si="283"/>
        <v>第三号</v>
      </c>
      <c r="AO858" s="35"/>
      <c r="AP858" s="35">
        <f t="shared" si="284"/>
        <v>0</v>
      </c>
      <c r="AQ858" s="35" t="str">
        <f t="shared" si="285"/>
        <v/>
      </c>
      <c r="AR858" s="35" t="str">
        <f t="shared" si="286"/>
        <v/>
      </c>
      <c r="AS858" s="35" t="str">
        <f t="shared" si="287"/>
        <v/>
      </c>
    </row>
    <row r="859" spans="1:45" x14ac:dyDescent="0.2">
      <c r="A859" s="11" t="s">
        <v>1472</v>
      </c>
      <c r="B859" s="11" t="s">
        <v>1</v>
      </c>
      <c r="C859" s="14" t="str">
        <f t="shared" si="288"/>
        <v>貨物等省令 第6条第1項第三号 -イ-2-4</v>
      </c>
      <c r="D859" s="11" t="s">
        <v>6</v>
      </c>
      <c r="E859" s="11" t="s">
        <v>3</v>
      </c>
      <c r="F859" s="6"/>
      <c r="G859" s="6"/>
      <c r="AA859" s="10" t="str">
        <f t="shared" si="273"/>
        <v>6-1-3-イ-2-4-</v>
      </c>
      <c r="AB859" s="10"/>
      <c r="AC859" s="10">
        <f t="shared" si="274"/>
        <v>2</v>
      </c>
      <c r="AD859" s="10">
        <f t="shared" si="275"/>
        <v>4</v>
      </c>
      <c r="AE859" s="10">
        <f t="shared" si="276"/>
        <v>6</v>
      </c>
      <c r="AG859" s="9" t="str">
        <f t="shared" si="277"/>
        <v>6</v>
      </c>
      <c r="AH859" s="9" t="str">
        <f t="shared" si="278"/>
        <v>1</v>
      </c>
      <c r="AI859" s="9" t="str">
        <f t="shared" si="279"/>
        <v>3</v>
      </c>
      <c r="AJ859" s="9" t="str">
        <f t="shared" si="280"/>
        <v>-イ-2-4</v>
      </c>
      <c r="AL859" s="9" t="str">
        <f t="shared" si="281"/>
        <v>第6条</v>
      </c>
      <c r="AM859" s="9" t="str">
        <f t="shared" si="282"/>
        <v>第1項</v>
      </c>
      <c r="AN859" s="9" t="str">
        <f t="shared" si="283"/>
        <v>第三号</v>
      </c>
      <c r="AO859" s="35"/>
      <c r="AP859" s="35">
        <f t="shared" si="284"/>
        <v>0</v>
      </c>
      <c r="AQ859" s="35" t="str">
        <f t="shared" si="285"/>
        <v/>
      </c>
      <c r="AR859" s="35" t="str">
        <f t="shared" si="286"/>
        <v/>
      </c>
      <c r="AS859" s="35" t="str">
        <f t="shared" si="287"/>
        <v/>
      </c>
    </row>
    <row r="860" spans="1:45" x14ac:dyDescent="0.2">
      <c r="A860" s="11" t="s">
        <v>1473</v>
      </c>
      <c r="B860" s="11" t="s">
        <v>1</v>
      </c>
      <c r="C860" s="14" t="str">
        <f t="shared" si="288"/>
        <v>貨物等省令 第6条第1項第三号 -イ-3-1</v>
      </c>
      <c r="D860" s="11" t="s">
        <v>6</v>
      </c>
      <c r="E860" s="11" t="s">
        <v>3</v>
      </c>
      <c r="F860" s="6"/>
      <c r="G860" s="6"/>
      <c r="AA860" s="10" t="str">
        <f t="shared" si="273"/>
        <v>6-1-3-イ-3-1-</v>
      </c>
      <c r="AB860" s="10"/>
      <c r="AC860" s="10">
        <f t="shared" si="274"/>
        <v>2</v>
      </c>
      <c r="AD860" s="10">
        <f t="shared" si="275"/>
        <v>4</v>
      </c>
      <c r="AE860" s="10">
        <f t="shared" si="276"/>
        <v>6</v>
      </c>
      <c r="AG860" s="9" t="str">
        <f t="shared" si="277"/>
        <v>6</v>
      </c>
      <c r="AH860" s="9" t="str">
        <f t="shared" si="278"/>
        <v>1</v>
      </c>
      <c r="AI860" s="9" t="str">
        <f t="shared" si="279"/>
        <v>3</v>
      </c>
      <c r="AJ860" s="9" t="str">
        <f t="shared" si="280"/>
        <v>-イ-3-1</v>
      </c>
      <c r="AL860" s="9" t="str">
        <f t="shared" si="281"/>
        <v>第6条</v>
      </c>
      <c r="AM860" s="9" t="str">
        <f t="shared" si="282"/>
        <v>第1項</v>
      </c>
      <c r="AN860" s="9" t="str">
        <f t="shared" si="283"/>
        <v>第三号</v>
      </c>
      <c r="AO860" s="35"/>
      <c r="AP860" s="35">
        <f t="shared" si="284"/>
        <v>0</v>
      </c>
      <c r="AQ860" s="35" t="str">
        <f t="shared" si="285"/>
        <v/>
      </c>
      <c r="AR860" s="35" t="str">
        <f t="shared" si="286"/>
        <v/>
      </c>
      <c r="AS860" s="35" t="str">
        <f t="shared" si="287"/>
        <v/>
      </c>
    </row>
    <row r="861" spans="1:45" x14ac:dyDescent="0.2">
      <c r="A861" s="11" t="s">
        <v>1474</v>
      </c>
      <c r="B861" s="11" t="s">
        <v>1</v>
      </c>
      <c r="C861" s="14" t="str">
        <f t="shared" si="288"/>
        <v>貨物等省令 第6条第1項第三号 -イ-3-2</v>
      </c>
      <c r="D861" s="11" t="s">
        <v>6</v>
      </c>
      <c r="E861" s="11" t="s">
        <v>3</v>
      </c>
      <c r="F861" s="6"/>
      <c r="G861" s="6"/>
      <c r="AA861" s="10" t="str">
        <f t="shared" si="273"/>
        <v>6-1-3-イ-3-2-</v>
      </c>
      <c r="AB861" s="10"/>
      <c r="AC861" s="10">
        <f t="shared" si="274"/>
        <v>2</v>
      </c>
      <c r="AD861" s="10">
        <f t="shared" si="275"/>
        <v>4</v>
      </c>
      <c r="AE861" s="10">
        <f t="shared" si="276"/>
        <v>6</v>
      </c>
      <c r="AG861" s="9" t="str">
        <f t="shared" si="277"/>
        <v>6</v>
      </c>
      <c r="AH861" s="9" t="str">
        <f t="shared" si="278"/>
        <v>1</v>
      </c>
      <c r="AI861" s="9" t="str">
        <f t="shared" si="279"/>
        <v>3</v>
      </c>
      <c r="AJ861" s="9" t="str">
        <f t="shared" si="280"/>
        <v>-イ-3-2</v>
      </c>
      <c r="AL861" s="9" t="str">
        <f t="shared" si="281"/>
        <v>第6条</v>
      </c>
      <c r="AM861" s="9" t="str">
        <f t="shared" si="282"/>
        <v>第1項</v>
      </c>
      <c r="AN861" s="9" t="str">
        <f t="shared" si="283"/>
        <v>第三号</v>
      </c>
      <c r="AO861" s="35"/>
      <c r="AP861" s="35">
        <f t="shared" si="284"/>
        <v>0</v>
      </c>
      <c r="AQ861" s="35" t="str">
        <f t="shared" si="285"/>
        <v/>
      </c>
      <c r="AR861" s="35" t="str">
        <f t="shared" si="286"/>
        <v/>
      </c>
      <c r="AS861" s="35" t="str">
        <f t="shared" si="287"/>
        <v/>
      </c>
    </row>
    <row r="862" spans="1:45" x14ac:dyDescent="0.2">
      <c r="A862" s="11" t="s">
        <v>1475</v>
      </c>
      <c r="B862" s="11" t="s">
        <v>1</v>
      </c>
      <c r="C862" s="14" t="str">
        <f t="shared" si="288"/>
        <v>貨物等省令 第6条第1項第三号 -イ-3-3</v>
      </c>
      <c r="D862" s="11" t="s">
        <v>6</v>
      </c>
      <c r="E862" s="11" t="s">
        <v>3</v>
      </c>
      <c r="F862" s="6"/>
      <c r="G862" s="6"/>
      <c r="AA862" s="10" t="str">
        <f t="shared" si="273"/>
        <v>6-1-3-イ-3-3-</v>
      </c>
      <c r="AB862" s="10"/>
      <c r="AC862" s="10">
        <f t="shared" si="274"/>
        <v>2</v>
      </c>
      <c r="AD862" s="10">
        <f t="shared" si="275"/>
        <v>4</v>
      </c>
      <c r="AE862" s="10">
        <f t="shared" si="276"/>
        <v>6</v>
      </c>
      <c r="AG862" s="9" t="str">
        <f t="shared" si="277"/>
        <v>6</v>
      </c>
      <c r="AH862" s="9" t="str">
        <f t="shared" si="278"/>
        <v>1</v>
      </c>
      <c r="AI862" s="9" t="str">
        <f t="shared" si="279"/>
        <v>3</v>
      </c>
      <c r="AJ862" s="9" t="str">
        <f t="shared" si="280"/>
        <v>-イ-3-3</v>
      </c>
      <c r="AL862" s="9" t="str">
        <f t="shared" si="281"/>
        <v>第6条</v>
      </c>
      <c r="AM862" s="9" t="str">
        <f t="shared" si="282"/>
        <v>第1項</v>
      </c>
      <c r="AN862" s="9" t="str">
        <f t="shared" si="283"/>
        <v>第三号</v>
      </c>
      <c r="AO862" s="35"/>
      <c r="AP862" s="35">
        <f t="shared" si="284"/>
        <v>0</v>
      </c>
      <c r="AQ862" s="35" t="str">
        <f t="shared" si="285"/>
        <v/>
      </c>
      <c r="AR862" s="35" t="str">
        <f t="shared" si="286"/>
        <v/>
      </c>
      <c r="AS862" s="35" t="str">
        <f t="shared" si="287"/>
        <v/>
      </c>
    </row>
    <row r="863" spans="1:45" x14ac:dyDescent="0.2">
      <c r="A863" s="11" t="s">
        <v>1477</v>
      </c>
      <c r="B863" s="11" t="s">
        <v>1</v>
      </c>
      <c r="C863" s="14" t="str">
        <f t="shared" si="288"/>
        <v>貨物等省令 第6条第1項第三号 -ロ</v>
      </c>
      <c r="D863" s="11" t="s">
        <v>6</v>
      </c>
      <c r="E863" s="11" t="s">
        <v>3</v>
      </c>
      <c r="F863" s="6"/>
      <c r="G863" s="6"/>
      <c r="AA863" s="10" t="str">
        <f t="shared" si="273"/>
        <v>6-1-3-ロ-</v>
      </c>
      <c r="AB863" s="10"/>
      <c r="AC863" s="10">
        <f t="shared" si="274"/>
        <v>2</v>
      </c>
      <c r="AD863" s="10">
        <f t="shared" si="275"/>
        <v>4</v>
      </c>
      <c r="AE863" s="10">
        <f t="shared" si="276"/>
        <v>6</v>
      </c>
      <c r="AG863" s="9" t="str">
        <f t="shared" si="277"/>
        <v>6</v>
      </c>
      <c r="AH863" s="9" t="str">
        <f t="shared" si="278"/>
        <v>1</v>
      </c>
      <c r="AI863" s="9" t="str">
        <f t="shared" si="279"/>
        <v>3</v>
      </c>
      <c r="AJ863" s="9" t="str">
        <f t="shared" si="280"/>
        <v>-ロ</v>
      </c>
      <c r="AL863" s="9" t="str">
        <f t="shared" si="281"/>
        <v>第6条</v>
      </c>
      <c r="AM863" s="9" t="str">
        <f t="shared" si="282"/>
        <v>第1項</v>
      </c>
      <c r="AN863" s="9" t="str">
        <f t="shared" si="283"/>
        <v>第三号</v>
      </c>
      <c r="AO863" s="35"/>
      <c r="AP863" s="35">
        <f t="shared" si="284"/>
        <v>0</v>
      </c>
      <c r="AQ863" s="35" t="str">
        <f t="shared" si="285"/>
        <v/>
      </c>
      <c r="AR863" s="35" t="str">
        <f t="shared" si="286"/>
        <v/>
      </c>
      <c r="AS863" s="35" t="str">
        <f t="shared" si="287"/>
        <v/>
      </c>
    </row>
    <row r="864" spans="1:45" x14ac:dyDescent="0.2">
      <c r="A864" s="11" t="s">
        <v>1476</v>
      </c>
      <c r="B864" s="11" t="s">
        <v>1</v>
      </c>
      <c r="C864" s="14" t="str">
        <f t="shared" si="288"/>
        <v>貨物等省令 第6条第1項第三号 -ハ</v>
      </c>
      <c r="D864" s="11" t="s">
        <v>6</v>
      </c>
      <c r="E864" s="11" t="s">
        <v>3</v>
      </c>
      <c r="F864" s="6"/>
      <c r="G864" s="6"/>
      <c r="AA864" s="10" t="str">
        <f t="shared" si="273"/>
        <v>6-1-3-ハ-</v>
      </c>
      <c r="AB864" s="10"/>
      <c r="AC864" s="10">
        <f t="shared" si="274"/>
        <v>2</v>
      </c>
      <c r="AD864" s="10">
        <f t="shared" si="275"/>
        <v>4</v>
      </c>
      <c r="AE864" s="10">
        <f t="shared" si="276"/>
        <v>6</v>
      </c>
      <c r="AG864" s="9" t="str">
        <f t="shared" si="277"/>
        <v>6</v>
      </c>
      <c r="AH864" s="9" t="str">
        <f t="shared" si="278"/>
        <v>1</v>
      </c>
      <c r="AI864" s="9" t="str">
        <f t="shared" si="279"/>
        <v>3</v>
      </c>
      <c r="AJ864" s="9" t="str">
        <f t="shared" si="280"/>
        <v>-ハ</v>
      </c>
      <c r="AL864" s="9" t="str">
        <f t="shared" si="281"/>
        <v>第6条</v>
      </c>
      <c r="AM864" s="9" t="str">
        <f t="shared" si="282"/>
        <v>第1項</v>
      </c>
      <c r="AN864" s="9" t="str">
        <f t="shared" si="283"/>
        <v>第三号</v>
      </c>
      <c r="AO864" s="35"/>
      <c r="AP864" s="35">
        <f t="shared" si="284"/>
        <v>0</v>
      </c>
      <c r="AQ864" s="35" t="str">
        <f t="shared" si="285"/>
        <v/>
      </c>
      <c r="AR864" s="35" t="str">
        <f t="shared" si="286"/>
        <v/>
      </c>
      <c r="AS864" s="35" t="str">
        <f t="shared" si="287"/>
        <v/>
      </c>
    </row>
    <row r="865" spans="1:45" x14ac:dyDescent="0.2">
      <c r="A865" s="11" t="s">
        <v>1478</v>
      </c>
      <c r="B865" s="11" t="s">
        <v>1</v>
      </c>
      <c r="C865" s="14" t="str">
        <f t="shared" si="288"/>
        <v>貨物等省令 第6条第1項第四号 -イ</v>
      </c>
      <c r="D865" s="11" t="s">
        <v>6</v>
      </c>
      <c r="E865" s="11" t="s">
        <v>3</v>
      </c>
      <c r="F865" s="6"/>
      <c r="G865" s="6"/>
      <c r="AA865" s="10" t="str">
        <f t="shared" si="273"/>
        <v>6-1-4-イ-</v>
      </c>
      <c r="AB865" s="10"/>
      <c r="AC865" s="10">
        <f t="shared" si="274"/>
        <v>2</v>
      </c>
      <c r="AD865" s="10">
        <f t="shared" si="275"/>
        <v>4</v>
      </c>
      <c r="AE865" s="10">
        <f t="shared" si="276"/>
        <v>6</v>
      </c>
      <c r="AG865" s="9" t="str">
        <f t="shared" si="277"/>
        <v>6</v>
      </c>
      <c r="AH865" s="9" t="str">
        <f t="shared" si="278"/>
        <v>1</v>
      </c>
      <c r="AI865" s="9" t="str">
        <f t="shared" si="279"/>
        <v>4</v>
      </c>
      <c r="AJ865" s="9" t="str">
        <f t="shared" si="280"/>
        <v>-イ</v>
      </c>
      <c r="AL865" s="9" t="str">
        <f t="shared" si="281"/>
        <v>第6条</v>
      </c>
      <c r="AM865" s="9" t="str">
        <f t="shared" si="282"/>
        <v>第1項</v>
      </c>
      <c r="AN865" s="9" t="str">
        <f t="shared" si="283"/>
        <v>第四号</v>
      </c>
      <c r="AO865" s="35"/>
      <c r="AP865" s="35">
        <f t="shared" si="284"/>
        <v>0</v>
      </c>
      <c r="AQ865" s="35" t="str">
        <f t="shared" si="285"/>
        <v/>
      </c>
      <c r="AR865" s="35" t="str">
        <f t="shared" si="286"/>
        <v/>
      </c>
      <c r="AS865" s="35" t="str">
        <f t="shared" si="287"/>
        <v/>
      </c>
    </row>
    <row r="866" spans="1:45" x14ac:dyDescent="0.2">
      <c r="A866" s="11" t="s">
        <v>1479</v>
      </c>
      <c r="B866" s="11" t="s">
        <v>1</v>
      </c>
      <c r="C866" s="14" t="str">
        <f t="shared" si="288"/>
        <v>貨物等省令 第6条第1項第四号 -ロ</v>
      </c>
      <c r="D866" s="11" t="s">
        <v>6</v>
      </c>
      <c r="E866" s="11" t="s">
        <v>3</v>
      </c>
      <c r="F866" s="6"/>
      <c r="G866" s="6"/>
      <c r="AA866" s="10" t="str">
        <f t="shared" si="273"/>
        <v>6-1-4-ロ-</v>
      </c>
      <c r="AB866" s="10"/>
      <c r="AC866" s="10">
        <f t="shared" si="274"/>
        <v>2</v>
      </c>
      <c r="AD866" s="10">
        <f t="shared" si="275"/>
        <v>4</v>
      </c>
      <c r="AE866" s="10">
        <f t="shared" si="276"/>
        <v>6</v>
      </c>
      <c r="AG866" s="9" t="str">
        <f t="shared" si="277"/>
        <v>6</v>
      </c>
      <c r="AH866" s="9" t="str">
        <f t="shared" si="278"/>
        <v>1</v>
      </c>
      <c r="AI866" s="9" t="str">
        <f t="shared" si="279"/>
        <v>4</v>
      </c>
      <c r="AJ866" s="9" t="str">
        <f t="shared" si="280"/>
        <v>-ロ</v>
      </c>
      <c r="AL866" s="9" t="str">
        <f t="shared" si="281"/>
        <v>第6条</v>
      </c>
      <c r="AM866" s="9" t="str">
        <f t="shared" si="282"/>
        <v>第1項</v>
      </c>
      <c r="AN866" s="9" t="str">
        <f t="shared" si="283"/>
        <v>第四号</v>
      </c>
      <c r="AO866" s="35"/>
      <c r="AP866" s="35">
        <f t="shared" si="284"/>
        <v>0</v>
      </c>
      <c r="AQ866" s="35" t="str">
        <f t="shared" si="285"/>
        <v/>
      </c>
      <c r="AR866" s="35" t="str">
        <f t="shared" si="286"/>
        <v/>
      </c>
      <c r="AS866" s="35" t="str">
        <f t="shared" si="287"/>
        <v/>
      </c>
    </row>
    <row r="867" spans="1:45" x14ac:dyDescent="0.2">
      <c r="A867" s="11" t="s">
        <v>1480</v>
      </c>
      <c r="B867" s="11" t="s">
        <v>1</v>
      </c>
      <c r="C867" s="14" t="str">
        <f t="shared" si="288"/>
        <v>貨物等省令 第6条第1項第五号 -イ</v>
      </c>
      <c r="D867" s="11" t="s">
        <v>6</v>
      </c>
      <c r="E867" s="11" t="s">
        <v>3</v>
      </c>
      <c r="F867" s="6"/>
      <c r="G867" s="6"/>
      <c r="AA867" s="10" t="str">
        <f t="shared" si="273"/>
        <v>6-1-5-イ-</v>
      </c>
      <c r="AB867" s="10"/>
      <c r="AC867" s="10">
        <f t="shared" si="274"/>
        <v>2</v>
      </c>
      <c r="AD867" s="10">
        <f t="shared" si="275"/>
        <v>4</v>
      </c>
      <c r="AE867" s="10">
        <f t="shared" si="276"/>
        <v>6</v>
      </c>
      <c r="AG867" s="9" t="str">
        <f t="shared" si="277"/>
        <v>6</v>
      </c>
      <c r="AH867" s="9" t="str">
        <f t="shared" si="278"/>
        <v>1</v>
      </c>
      <c r="AI867" s="9" t="str">
        <f t="shared" si="279"/>
        <v>5</v>
      </c>
      <c r="AJ867" s="9" t="str">
        <f t="shared" si="280"/>
        <v>-イ</v>
      </c>
      <c r="AL867" s="9" t="str">
        <f t="shared" si="281"/>
        <v>第6条</v>
      </c>
      <c r="AM867" s="9" t="str">
        <f t="shared" si="282"/>
        <v>第1項</v>
      </c>
      <c r="AN867" s="9" t="str">
        <f t="shared" si="283"/>
        <v>第五号</v>
      </c>
      <c r="AO867" s="35"/>
      <c r="AP867" s="35">
        <f t="shared" si="284"/>
        <v>0</v>
      </c>
      <c r="AQ867" s="35" t="str">
        <f t="shared" si="285"/>
        <v/>
      </c>
      <c r="AR867" s="35" t="str">
        <f t="shared" si="286"/>
        <v/>
      </c>
      <c r="AS867" s="35" t="str">
        <f t="shared" si="287"/>
        <v/>
      </c>
    </row>
    <row r="868" spans="1:45" x14ac:dyDescent="0.2">
      <c r="A868" s="11" t="s">
        <v>1482</v>
      </c>
      <c r="B868" s="11" t="s">
        <v>1</v>
      </c>
      <c r="C868" s="14" t="str">
        <f t="shared" si="288"/>
        <v>貨物等省令 第6条第1項第五号 -ロ</v>
      </c>
      <c r="D868" s="11" t="s">
        <v>6</v>
      </c>
      <c r="E868" s="11" t="s">
        <v>3</v>
      </c>
      <c r="F868" s="6"/>
      <c r="G868" s="6"/>
      <c r="AA868" s="10" t="str">
        <f t="shared" si="273"/>
        <v>6-1-5-ロ-</v>
      </c>
      <c r="AB868" s="10"/>
      <c r="AC868" s="10">
        <f t="shared" si="274"/>
        <v>2</v>
      </c>
      <c r="AD868" s="10">
        <f t="shared" si="275"/>
        <v>4</v>
      </c>
      <c r="AE868" s="10">
        <f t="shared" si="276"/>
        <v>6</v>
      </c>
      <c r="AG868" s="9" t="str">
        <f t="shared" si="277"/>
        <v>6</v>
      </c>
      <c r="AH868" s="9" t="str">
        <f t="shared" si="278"/>
        <v>1</v>
      </c>
      <c r="AI868" s="9" t="str">
        <f t="shared" si="279"/>
        <v>5</v>
      </c>
      <c r="AJ868" s="9" t="str">
        <f t="shared" si="280"/>
        <v>-ロ</v>
      </c>
      <c r="AL868" s="9" t="str">
        <f t="shared" si="281"/>
        <v>第6条</v>
      </c>
      <c r="AM868" s="9" t="str">
        <f t="shared" si="282"/>
        <v>第1項</v>
      </c>
      <c r="AN868" s="9" t="str">
        <f t="shared" si="283"/>
        <v>第五号</v>
      </c>
      <c r="AO868" s="35"/>
      <c r="AP868" s="35">
        <f t="shared" si="284"/>
        <v>0</v>
      </c>
      <c r="AQ868" s="35" t="str">
        <f t="shared" si="285"/>
        <v/>
      </c>
      <c r="AR868" s="35" t="str">
        <f t="shared" si="286"/>
        <v/>
      </c>
      <c r="AS868" s="35" t="str">
        <f t="shared" si="287"/>
        <v/>
      </c>
    </row>
    <row r="869" spans="1:45" x14ac:dyDescent="0.2">
      <c r="A869" s="11" t="s">
        <v>1481</v>
      </c>
      <c r="B869" s="11" t="s">
        <v>1</v>
      </c>
      <c r="C869" s="14"/>
      <c r="D869" s="11" t="s">
        <v>2</v>
      </c>
      <c r="E869" s="11" t="s">
        <v>3</v>
      </c>
      <c r="F869" s="6"/>
      <c r="G869" s="6"/>
      <c r="AA869" s="10" t="str">
        <f t="shared" si="273"/>
        <v>6-1-5-ハ-</v>
      </c>
      <c r="AB869" s="10"/>
      <c r="AC869" s="10">
        <f t="shared" si="274"/>
        <v>2</v>
      </c>
      <c r="AD869" s="10">
        <f t="shared" si="275"/>
        <v>4</v>
      </c>
      <c r="AE869" s="10">
        <f t="shared" si="276"/>
        <v>6</v>
      </c>
      <c r="AG869" s="9" t="str">
        <f t="shared" si="277"/>
        <v>6</v>
      </c>
      <c r="AH869" s="9" t="str">
        <f t="shared" si="278"/>
        <v>1</v>
      </c>
      <c r="AI869" s="9" t="str">
        <f t="shared" si="279"/>
        <v>5</v>
      </c>
      <c r="AJ869" s="9" t="str">
        <f t="shared" si="280"/>
        <v>-ハ</v>
      </c>
      <c r="AL869" s="9" t="str">
        <f t="shared" si="281"/>
        <v>第6条</v>
      </c>
      <c r="AM869" s="9" t="str">
        <f t="shared" si="282"/>
        <v>第1項</v>
      </c>
      <c r="AN869" s="9" t="str">
        <f t="shared" si="283"/>
        <v>第五号</v>
      </c>
      <c r="AO869" s="35"/>
      <c r="AP869" s="35">
        <f t="shared" si="284"/>
        <v>0</v>
      </c>
      <c r="AQ869" s="35" t="str">
        <f t="shared" si="285"/>
        <v/>
      </c>
      <c r="AR869" s="35" t="str">
        <f t="shared" si="286"/>
        <v/>
      </c>
      <c r="AS869" s="35" t="str">
        <f t="shared" si="287"/>
        <v/>
      </c>
    </row>
    <row r="870" spans="1:45" x14ac:dyDescent="0.2">
      <c r="A870" s="11" t="s">
        <v>1483</v>
      </c>
      <c r="B870" s="11" t="s">
        <v>1</v>
      </c>
      <c r="C870" s="14" t="str">
        <f t="shared" ref="C870:C880" si="289">"貨物等省令 "&amp;AL870&amp;AM870&amp;AN870&amp;" "&amp;AJ870</f>
        <v>貨物等省令 第6条第1項第六号 -イ</v>
      </c>
      <c r="D870" s="11" t="s">
        <v>6</v>
      </c>
      <c r="E870" s="11" t="s">
        <v>3</v>
      </c>
      <c r="F870" s="6"/>
      <c r="G870" s="6"/>
      <c r="AA870" s="10" t="str">
        <f t="shared" si="273"/>
        <v>6-1-6-イ-</v>
      </c>
      <c r="AB870" s="10"/>
      <c r="AC870" s="10">
        <f t="shared" si="274"/>
        <v>2</v>
      </c>
      <c r="AD870" s="10">
        <f t="shared" si="275"/>
        <v>4</v>
      </c>
      <c r="AE870" s="10">
        <f t="shared" si="276"/>
        <v>6</v>
      </c>
      <c r="AG870" s="9" t="str">
        <f t="shared" si="277"/>
        <v>6</v>
      </c>
      <c r="AH870" s="9" t="str">
        <f t="shared" si="278"/>
        <v>1</v>
      </c>
      <c r="AI870" s="9" t="str">
        <f t="shared" si="279"/>
        <v>6</v>
      </c>
      <c r="AJ870" s="9" t="str">
        <f t="shared" si="280"/>
        <v>-イ</v>
      </c>
      <c r="AL870" s="9" t="str">
        <f t="shared" si="281"/>
        <v>第6条</v>
      </c>
      <c r="AM870" s="9" t="str">
        <f t="shared" si="282"/>
        <v>第1項</v>
      </c>
      <c r="AN870" s="9" t="str">
        <f t="shared" si="283"/>
        <v>第六号</v>
      </c>
      <c r="AO870" s="35"/>
      <c r="AP870" s="35">
        <f t="shared" si="284"/>
        <v>0</v>
      </c>
      <c r="AQ870" s="35" t="str">
        <f t="shared" si="285"/>
        <v/>
      </c>
      <c r="AR870" s="35" t="str">
        <f t="shared" si="286"/>
        <v/>
      </c>
      <c r="AS870" s="35" t="str">
        <f t="shared" si="287"/>
        <v/>
      </c>
    </row>
    <row r="871" spans="1:45" x14ac:dyDescent="0.2">
      <c r="A871" s="11" t="s">
        <v>1484</v>
      </c>
      <c r="B871" s="11" t="s">
        <v>1</v>
      </c>
      <c r="C871" s="14" t="str">
        <f t="shared" si="289"/>
        <v>貨物等省令 第6条第1項第六号 -ロ</v>
      </c>
      <c r="D871" s="11" t="s">
        <v>6</v>
      </c>
      <c r="E871" s="11" t="s">
        <v>3</v>
      </c>
      <c r="F871" s="6"/>
      <c r="G871" s="6"/>
      <c r="AA871" s="10" t="str">
        <f t="shared" si="273"/>
        <v>6-1-6-ロ-</v>
      </c>
      <c r="AB871" s="10"/>
      <c r="AC871" s="10">
        <f t="shared" si="274"/>
        <v>2</v>
      </c>
      <c r="AD871" s="10">
        <f t="shared" si="275"/>
        <v>4</v>
      </c>
      <c r="AE871" s="10">
        <f t="shared" si="276"/>
        <v>6</v>
      </c>
      <c r="AG871" s="9" t="str">
        <f t="shared" si="277"/>
        <v>6</v>
      </c>
      <c r="AH871" s="9" t="str">
        <f t="shared" si="278"/>
        <v>1</v>
      </c>
      <c r="AI871" s="9" t="str">
        <f t="shared" si="279"/>
        <v>6</v>
      </c>
      <c r="AJ871" s="9" t="str">
        <f t="shared" si="280"/>
        <v>-ロ</v>
      </c>
      <c r="AL871" s="9" t="str">
        <f t="shared" si="281"/>
        <v>第6条</v>
      </c>
      <c r="AM871" s="9" t="str">
        <f t="shared" si="282"/>
        <v>第1項</v>
      </c>
      <c r="AN871" s="9" t="str">
        <f t="shared" si="283"/>
        <v>第六号</v>
      </c>
      <c r="AO871" s="35"/>
      <c r="AP871" s="35">
        <f t="shared" si="284"/>
        <v>0</v>
      </c>
      <c r="AQ871" s="35" t="str">
        <f t="shared" si="285"/>
        <v/>
      </c>
      <c r="AR871" s="35" t="str">
        <f t="shared" si="286"/>
        <v/>
      </c>
      <c r="AS871" s="35" t="str">
        <f t="shared" si="287"/>
        <v/>
      </c>
    </row>
    <row r="872" spans="1:45" x14ac:dyDescent="0.2">
      <c r="A872" s="11" t="s">
        <v>1485</v>
      </c>
      <c r="B872" s="11" t="s">
        <v>1</v>
      </c>
      <c r="C872" s="14" t="str">
        <f t="shared" si="289"/>
        <v xml:space="preserve">貨物等省令 第6条第1項第七号 </v>
      </c>
      <c r="D872" s="11" t="s">
        <v>6</v>
      </c>
      <c r="E872" s="11" t="s">
        <v>3</v>
      </c>
      <c r="F872" s="6"/>
      <c r="G872" s="6"/>
      <c r="AA872" s="10" t="str">
        <f t="shared" si="273"/>
        <v>6-1-7-</v>
      </c>
      <c r="AB872" s="10"/>
      <c r="AC872" s="10">
        <f t="shared" si="274"/>
        <v>2</v>
      </c>
      <c r="AD872" s="10">
        <f t="shared" si="275"/>
        <v>4</v>
      </c>
      <c r="AE872" s="10">
        <f t="shared" si="276"/>
        <v>6</v>
      </c>
      <c r="AG872" s="9" t="str">
        <f t="shared" si="277"/>
        <v>6</v>
      </c>
      <c r="AH872" s="9" t="str">
        <f t="shared" si="278"/>
        <v>1</v>
      </c>
      <c r="AI872" s="9" t="str">
        <f t="shared" si="279"/>
        <v>7</v>
      </c>
      <c r="AJ872" s="9" t="str">
        <f t="shared" si="280"/>
        <v/>
      </c>
      <c r="AL872" s="9" t="str">
        <f t="shared" si="281"/>
        <v>第6条</v>
      </c>
      <c r="AM872" s="9" t="str">
        <f t="shared" si="282"/>
        <v>第1項</v>
      </c>
      <c r="AN872" s="9" t="str">
        <f t="shared" si="283"/>
        <v>第七号</v>
      </c>
      <c r="AO872" s="35"/>
      <c r="AP872" s="35">
        <f t="shared" si="284"/>
        <v>0</v>
      </c>
      <c r="AQ872" s="35" t="str">
        <f t="shared" si="285"/>
        <v/>
      </c>
      <c r="AR872" s="35" t="str">
        <f t="shared" si="286"/>
        <v/>
      </c>
      <c r="AS872" s="35" t="str">
        <f t="shared" si="287"/>
        <v/>
      </c>
    </row>
    <row r="873" spans="1:45" x14ac:dyDescent="0.2">
      <c r="A873" s="11" t="s">
        <v>1486</v>
      </c>
      <c r="B873" s="11" t="s">
        <v>1</v>
      </c>
      <c r="C873" s="14" t="str">
        <f t="shared" si="289"/>
        <v xml:space="preserve">貨物等省令 第6条第1項第七号の二 </v>
      </c>
      <c r="D873" s="11" t="s">
        <v>6</v>
      </c>
      <c r="E873" s="11" t="s">
        <v>3</v>
      </c>
      <c r="F873" s="6"/>
      <c r="G873" s="6"/>
      <c r="AA873" s="10" t="str">
        <f t="shared" si="273"/>
        <v>6-1-7の2-</v>
      </c>
      <c r="AB873" s="10"/>
      <c r="AC873" s="10">
        <f t="shared" si="274"/>
        <v>2</v>
      </c>
      <c r="AD873" s="10">
        <f t="shared" si="275"/>
        <v>4</v>
      </c>
      <c r="AE873" s="10">
        <f t="shared" si="276"/>
        <v>8</v>
      </c>
      <c r="AG873" s="9" t="str">
        <f t="shared" si="277"/>
        <v>6</v>
      </c>
      <c r="AH873" s="9" t="str">
        <f t="shared" si="278"/>
        <v>1</v>
      </c>
      <c r="AI873" s="9" t="str">
        <f t="shared" si="279"/>
        <v>7の2</v>
      </c>
      <c r="AJ873" s="9" t="str">
        <f t="shared" si="280"/>
        <v/>
      </c>
      <c r="AL873" s="9" t="str">
        <f t="shared" si="281"/>
        <v>第6条</v>
      </c>
      <c r="AM873" s="9" t="str">
        <f t="shared" si="282"/>
        <v>第1項</v>
      </c>
      <c r="AN873" s="12" t="s">
        <v>2269</v>
      </c>
      <c r="AO873" s="36" t="s">
        <v>2249</v>
      </c>
      <c r="AP873" s="35">
        <f t="shared" si="284"/>
        <v>1</v>
      </c>
      <c r="AQ873" s="35" t="str">
        <f t="shared" si="285"/>
        <v/>
      </c>
      <c r="AR873" s="35" t="str">
        <f t="shared" si="286"/>
        <v/>
      </c>
      <c r="AS873" s="35" t="str">
        <f t="shared" si="287"/>
        <v/>
      </c>
    </row>
    <row r="874" spans="1:45" x14ac:dyDescent="0.2">
      <c r="A874" s="11" t="s">
        <v>1487</v>
      </c>
      <c r="B874" s="11" t="s">
        <v>1</v>
      </c>
      <c r="C874" s="14" t="str">
        <f t="shared" si="289"/>
        <v xml:space="preserve">貨物等省令 第6条第1項第八号 </v>
      </c>
      <c r="D874" s="11" t="s">
        <v>6</v>
      </c>
      <c r="E874" s="11" t="s">
        <v>186</v>
      </c>
      <c r="F874" s="6"/>
      <c r="G874" s="6"/>
      <c r="AA874" s="10" t="str">
        <f t="shared" si="273"/>
        <v>6-1-8-</v>
      </c>
      <c r="AB874" s="10"/>
      <c r="AC874" s="10">
        <f t="shared" si="274"/>
        <v>2</v>
      </c>
      <c r="AD874" s="10">
        <f t="shared" si="275"/>
        <v>4</v>
      </c>
      <c r="AE874" s="10">
        <f t="shared" si="276"/>
        <v>6</v>
      </c>
      <c r="AG874" s="9" t="str">
        <f t="shared" si="277"/>
        <v>6</v>
      </c>
      <c r="AH874" s="9" t="str">
        <f t="shared" si="278"/>
        <v>1</v>
      </c>
      <c r="AI874" s="9" t="str">
        <f t="shared" si="279"/>
        <v>8</v>
      </c>
      <c r="AJ874" s="9" t="str">
        <f t="shared" si="280"/>
        <v/>
      </c>
      <c r="AL874" s="9" t="str">
        <f t="shared" si="281"/>
        <v>第6条</v>
      </c>
      <c r="AM874" s="9" t="str">
        <f t="shared" si="282"/>
        <v>第1項</v>
      </c>
      <c r="AN874" s="9" t="str">
        <f t="shared" si="283"/>
        <v>第八号</v>
      </c>
      <c r="AO874" s="35"/>
      <c r="AP874" s="35">
        <f t="shared" si="284"/>
        <v>0</v>
      </c>
      <c r="AQ874" s="35" t="str">
        <f t="shared" si="285"/>
        <v/>
      </c>
      <c r="AR874" s="35" t="str">
        <f t="shared" si="286"/>
        <v/>
      </c>
      <c r="AS874" s="35" t="str">
        <f t="shared" si="287"/>
        <v/>
      </c>
    </row>
    <row r="875" spans="1:45" x14ac:dyDescent="0.2">
      <c r="A875" s="11" t="s">
        <v>1488</v>
      </c>
      <c r="B875" s="11" t="s">
        <v>1</v>
      </c>
      <c r="C875" s="14" t="str">
        <f t="shared" si="289"/>
        <v>貨物等省令 第6条第1項第八号 -イ</v>
      </c>
      <c r="D875" s="11" t="s">
        <v>6</v>
      </c>
      <c r="E875" s="11" t="s">
        <v>3</v>
      </c>
      <c r="F875" s="6"/>
      <c r="G875" s="6"/>
      <c r="AA875" s="10" t="str">
        <f t="shared" si="273"/>
        <v>6-1-8-イ-</v>
      </c>
      <c r="AB875" s="10"/>
      <c r="AC875" s="10">
        <f t="shared" si="274"/>
        <v>2</v>
      </c>
      <c r="AD875" s="10">
        <f t="shared" si="275"/>
        <v>4</v>
      </c>
      <c r="AE875" s="10">
        <f t="shared" si="276"/>
        <v>6</v>
      </c>
      <c r="AG875" s="9" t="str">
        <f t="shared" si="277"/>
        <v>6</v>
      </c>
      <c r="AH875" s="9" t="str">
        <f t="shared" si="278"/>
        <v>1</v>
      </c>
      <c r="AI875" s="9" t="str">
        <f t="shared" si="279"/>
        <v>8</v>
      </c>
      <c r="AJ875" s="9" t="str">
        <f t="shared" si="280"/>
        <v>-イ</v>
      </c>
      <c r="AL875" s="9" t="str">
        <f t="shared" si="281"/>
        <v>第6条</v>
      </c>
      <c r="AM875" s="9" t="str">
        <f t="shared" si="282"/>
        <v>第1項</v>
      </c>
      <c r="AN875" s="9" t="str">
        <f t="shared" si="283"/>
        <v>第八号</v>
      </c>
      <c r="AO875" s="35"/>
      <c r="AP875" s="35">
        <f t="shared" si="284"/>
        <v>0</v>
      </c>
      <c r="AQ875" s="35" t="str">
        <f t="shared" si="285"/>
        <v/>
      </c>
      <c r="AR875" s="35" t="str">
        <f t="shared" si="286"/>
        <v/>
      </c>
      <c r="AS875" s="35" t="str">
        <f t="shared" si="287"/>
        <v/>
      </c>
    </row>
    <row r="876" spans="1:45" x14ac:dyDescent="0.2">
      <c r="A876" s="11" t="s">
        <v>1489</v>
      </c>
      <c r="B876" s="11" t="s">
        <v>1</v>
      </c>
      <c r="C876" s="14" t="str">
        <f t="shared" si="289"/>
        <v>貨物等省令 第6条第1項第八号 -ロ</v>
      </c>
      <c r="D876" s="11" t="s">
        <v>6</v>
      </c>
      <c r="E876" s="11" t="s">
        <v>3</v>
      </c>
      <c r="F876" s="6"/>
      <c r="G876" s="6"/>
      <c r="AA876" s="10" t="str">
        <f t="shared" si="273"/>
        <v>6-1-8-ロ-</v>
      </c>
      <c r="AB876" s="10"/>
      <c r="AC876" s="10">
        <f t="shared" si="274"/>
        <v>2</v>
      </c>
      <c r="AD876" s="10">
        <f t="shared" si="275"/>
        <v>4</v>
      </c>
      <c r="AE876" s="10">
        <f t="shared" si="276"/>
        <v>6</v>
      </c>
      <c r="AG876" s="9" t="str">
        <f t="shared" si="277"/>
        <v>6</v>
      </c>
      <c r="AH876" s="9" t="str">
        <f t="shared" si="278"/>
        <v>1</v>
      </c>
      <c r="AI876" s="9" t="str">
        <f t="shared" si="279"/>
        <v>8</v>
      </c>
      <c r="AJ876" s="9" t="str">
        <f t="shared" si="280"/>
        <v>-ロ</v>
      </c>
      <c r="AL876" s="9" t="str">
        <f t="shared" si="281"/>
        <v>第6条</v>
      </c>
      <c r="AM876" s="9" t="str">
        <f t="shared" si="282"/>
        <v>第1項</v>
      </c>
      <c r="AN876" s="9" t="str">
        <f t="shared" si="283"/>
        <v>第八号</v>
      </c>
      <c r="AO876" s="35"/>
      <c r="AP876" s="35">
        <f t="shared" si="284"/>
        <v>0</v>
      </c>
      <c r="AQ876" s="35" t="str">
        <f t="shared" si="285"/>
        <v/>
      </c>
      <c r="AR876" s="35" t="str">
        <f t="shared" si="286"/>
        <v/>
      </c>
      <c r="AS876" s="35" t="str">
        <f t="shared" si="287"/>
        <v/>
      </c>
    </row>
    <row r="877" spans="1:45" x14ac:dyDescent="0.2">
      <c r="A877" s="11" t="s">
        <v>1490</v>
      </c>
      <c r="B877" s="11" t="s">
        <v>1</v>
      </c>
      <c r="C877" s="14" t="str">
        <f t="shared" si="289"/>
        <v>貨物等省令 第6条第1項第八号の二 -イ</v>
      </c>
      <c r="D877" s="11" t="s">
        <v>6</v>
      </c>
      <c r="E877" s="11" t="s">
        <v>3</v>
      </c>
      <c r="F877" s="6"/>
      <c r="G877" s="6"/>
      <c r="AA877" s="10" t="str">
        <f t="shared" si="273"/>
        <v>6-1-8の2-イ-</v>
      </c>
      <c r="AB877" s="10"/>
      <c r="AC877" s="10">
        <f t="shared" si="274"/>
        <v>2</v>
      </c>
      <c r="AD877" s="10">
        <f t="shared" si="275"/>
        <v>4</v>
      </c>
      <c r="AE877" s="10">
        <f t="shared" si="276"/>
        <v>8</v>
      </c>
      <c r="AG877" s="9" t="str">
        <f t="shared" si="277"/>
        <v>6</v>
      </c>
      <c r="AH877" s="9" t="str">
        <f t="shared" si="278"/>
        <v>1</v>
      </c>
      <c r="AI877" s="9" t="str">
        <f t="shared" si="279"/>
        <v>8の2</v>
      </c>
      <c r="AJ877" s="9" t="str">
        <f t="shared" si="280"/>
        <v>-イ</v>
      </c>
      <c r="AL877" s="9" t="str">
        <f t="shared" si="281"/>
        <v>第6条</v>
      </c>
      <c r="AM877" s="9" t="str">
        <f t="shared" si="282"/>
        <v>第1項</v>
      </c>
      <c r="AN877" s="12" t="s">
        <v>2270</v>
      </c>
      <c r="AO877" s="36" t="s">
        <v>2249</v>
      </c>
      <c r="AP877" s="35">
        <f t="shared" si="284"/>
        <v>1</v>
      </c>
      <c r="AQ877" s="35" t="str">
        <f t="shared" si="285"/>
        <v/>
      </c>
      <c r="AR877" s="35" t="str">
        <f t="shared" si="286"/>
        <v/>
      </c>
      <c r="AS877" s="35" t="str">
        <f t="shared" si="287"/>
        <v/>
      </c>
    </row>
    <row r="878" spans="1:45" x14ac:dyDescent="0.2">
      <c r="A878" s="11" t="s">
        <v>1491</v>
      </c>
      <c r="B878" s="11" t="s">
        <v>1</v>
      </c>
      <c r="C878" s="14" t="str">
        <f t="shared" si="289"/>
        <v>貨物等省令 第6条第1項第八号の二 -ロ</v>
      </c>
      <c r="D878" s="11" t="s">
        <v>6</v>
      </c>
      <c r="E878" s="11" t="s">
        <v>3</v>
      </c>
      <c r="F878" s="6"/>
      <c r="G878" s="6"/>
      <c r="AA878" s="10" t="str">
        <f t="shared" si="273"/>
        <v>6-1-8の2-ロ-</v>
      </c>
      <c r="AB878" s="10"/>
      <c r="AC878" s="10">
        <f t="shared" si="274"/>
        <v>2</v>
      </c>
      <c r="AD878" s="10">
        <f t="shared" si="275"/>
        <v>4</v>
      </c>
      <c r="AE878" s="10">
        <f t="shared" si="276"/>
        <v>8</v>
      </c>
      <c r="AG878" s="9" t="str">
        <f t="shared" si="277"/>
        <v>6</v>
      </c>
      <c r="AH878" s="9" t="str">
        <f t="shared" si="278"/>
        <v>1</v>
      </c>
      <c r="AI878" s="9" t="str">
        <f t="shared" si="279"/>
        <v>8の2</v>
      </c>
      <c r="AJ878" s="9" t="str">
        <f t="shared" si="280"/>
        <v>-ロ</v>
      </c>
      <c r="AL878" s="9" t="str">
        <f t="shared" si="281"/>
        <v>第6条</v>
      </c>
      <c r="AM878" s="9" t="str">
        <f t="shared" si="282"/>
        <v>第1項</v>
      </c>
      <c r="AN878" s="12" t="s">
        <v>2270</v>
      </c>
      <c r="AO878" s="36" t="s">
        <v>2249</v>
      </c>
      <c r="AP878" s="35">
        <f t="shared" si="284"/>
        <v>1</v>
      </c>
      <c r="AQ878" s="35" t="str">
        <f t="shared" si="285"/>
        <v/>
      </c>
      <c r="AR878" s="35" t="str">
        <f t="shared" si="286"/>
        <v/>
      </c>
      <c r="AS878" s="35" t="str">
        <f t="shared" si="287"/>
        <v/>
      </c>
    </row>
    <row r="879" spans="1:45" x14ac:dyDescent="0.2">
      <c r="A879" s="11" t="s">
        <v>1492</v>
      </c>
      <c r="B879" s="11" t="s">
        <v>1</v>
      </c>
      <c r="C879" s="14" t="str">
        <f t="shared" si="289"/>
        <v xml:space="preserve">貨物等省令 第6条第1項第八号の三 </v>
      </c>
      <c r="D879" s="11" t="s">
        <v>6</v>
      </c>
      <c r="E879" s="11" t="s">
        <v>186</v>
      </c>
      <c r="F879" s="6"/>
      <c r="G879" s="6"/>
      <c r="AA879" s="10" t="str">
        <f t="shared" si="273"/>
        <v>6-1-8の3-</v>
      </c>
      <c r="AB879" s="10"/>
      <c r="AC879" s="10">
        <f t="shared" si="274"/>
        <v>2</v>
      </c>
      <c r="AD879" s="10">
        <f t="shared" si="275"/>
        <v>4</v>
      </c>
      <c r="AE879" s="10">
        <f t="shared" si="276"/>
        <v>8</v>
      </c>
      <c r="AG879" s="9" t="str">
        <f t="shared" si="277"/>
        <v>6</v>
      </c>
      <c r="AH879" s="9" t="str">
        <f t="shared" si="278"/>
        <v>1</v>
      </c>
      <c r="AI879" s="9" t="str">
        <f t="shared" si="279"/>
        <v>8の3</v>
      </c>
      <c r="AJ879" s="9" t="str">
        <f t="shared" si="280"/>
        <v/>
      </c>
      <c r="AL879" s="9" t="str">
        <f t="shared" si="281"/>
        <v>第6条</v>
      </c>
      <c r="AM879" s="9" t="str">
        <f t="shared" si="282"/>
        <v>第1項</v>
      </c>
      <c r="AN879" s="12" t="s">
        <v>2271</v>
      </c>
      <c r="AO879" s="36" t="s">
        <v>2249</v>
      </c>
      <c r="AP879" s="35">
        <f t="shared" si="284"/>
        <v>1</v>
      </c>
      <c r="AQ879" s="35" t="str">
        <f t="shared" si="285"/>
        <v/>
      </c>
      <c r="AR879" s="35" t="str">
        <f t="shared" si="286"/>
        <v/>
      </c>
      <c r="AS879" s="35" t="str">
        <f t="shared" si="287"/>
        <v/>
      </c>
    </row>
    <row r="880" spans="1:45" x14ac:dyDescent="0.2">
      <c r="A880" s="11" t="s">
        <v>2095</v>
      </c>
      <c r="B880" s="11" t="s">
        <v>1988</v>
      </c>
      <c r="C880" s="14" t="str">
        <f t="shared" si="289"/>
        <v xml:space="preserve">貨物等省令 第6条第1項第九号 </v>
      </c>
      <c r="D880" s="11" t="s">
        <v>1985</v>
      </c>
      <c r="E880" s="11"/>
      <c r="F880" s="6"/>
      <c r="G880" s="6"/>
      <c r="AA880" s="10" t="str">
        <f t="shared" si="273"/>
        <v>6-1-9-</v>
      </c>
      <c r="AB880" s="10"/>
      <c r="AC880" s="10">
        <f t="shared" si="274"/>
        <v>2</v>
      </c>
      <c r="AD880" s="10">
        <f t="shared" si="275"/>
        <v>4</v>
      </c>
      <c r="AE880" s="10">
        <f t="shared" si="276"/>
        <v>6</v>
      </c>
      <c r="AG880" s="9" t="str">
        <f t="shared" si="277"/>
        <v>6</v>
      </c>
      <c r="AH880" s="9" t="str">
        <f t="shared" si="278"/>
        <v>1</v>
      </c>
      <c r="AI880" s="9" t="str">
        <f t="shared" si="279"/>
        <v>9</v>
      </c>
      <c r="AJ880" s="9" t="str">
        <f t="shared" si="280"/>
        <v/>
      </c>
      <c r="AL880" s="9" t="str">
        <f t="shared" si="281"/>
        <v>第6条</v>
      </c>
      <c r="AM880" s="9" t="str">
        <f t="shared" si="282"/>
        <v>第1項</v>
      </c>
      <c r="AN880" s="9" t="str">
        <f t="shared" si="283"/>
        <v>第九号</v>
      </c>
      <c r="AO880" s="35"/>
      <c r="AP880" s="35">
        <f t="shared" si="284"/>
        <v>0</v>
      </c>
      <c r="AQ880" s="35" t="str">
        <f t="shared" si="285"/>
        <v/>
      </c>
      <c r="AR880" s="35" t="str">
        <f t="shared" si="286"/>
        <v/>
      </c>
      <c r="AS880" s="35" t="str">
        <f t="shared" si="287"/>
        <v/>
      </c>
    </row>
    <row r="881" spans="1:45" x14ac:dyDescent="0.2">
      <c r="A881" s="11" t="s">
        <v>1493</v>
      </c>
      <c r="B881" s="11" t="s">
        <v>1</v>
      </c>
      <c r="C881" s="14"/>
      <c r="D881" s="11" t="s">
        <v>1984</v>
      </c>
      <c r="E881" s="11" t="s">
        <v>3</v>
      </c>
      <c r="F881" s="6"/>
      <c r="G881" s="6"/>
      <c r="AA881" s="10" t="str">
        <f t="shared" si="273"/>
        <v>6-1-9-イ-1-</v>
      </c>
      <c r="AB881" s="10"/>
      <c r="AC881" s="10">
        <f t="shared" si="274"/>
        <v>2</v>
      </c>
      <c r="AD881" s="10">
        <f t="shared" si="275"/>
        <v>4</v>
      </c>
      <c r="AE881" s="10">
        <f t="shared" si="276"/>
        <v>6</v>
      </c>
      <c r="AG881" s="9" t="str">
        <f t="shared" si="277"/>
        <v>6</v>
      </c>
      <c r="AH881" s="9" t="str">
        <f t="shared" si="278"/>
        <v>1</v>
      </c>
      <c r="AI881" s="9" t="str">
        <f t="shared" si="279"/>
        <v>9</v>
      </c>
      <c r="AJ881" s="9" t="str">
        <f t="shared" si="280"/>
        <v>-イ-1</v>
      </c>
      <c r="AL881" s="9" t="str">
        <f t="shared" si="281"/>
        <v>第6条</v>
      </c>
      <c r="AM881" s="9" t="str">
        <f t="shared" si="282"/>
        <v>第1項</v>
      </c>
      <c r="AN881" s="9" t="str">
        <f t="shared" si="283"/>
        <v>第九号</v>
      </c>
      <c r="AO881" s="35"/>
      <c r="AP881" s="35">
        <f t="shared" si="284"/>
        <v>0</v>
      </c>
      <c r="AQ881" s="35" t="str">
        <f t="shared" si="285"/>
        <v/>
      </c>
      <c r="AR881" s="35" t="str">
        <f t="shared" si="286"/>
        <v/>
      </c>
      <c r="AS881" s="35" t="str">
        <f t="shared" si="287"/>
        <v/>
      </c>
    </row>
    <row r="882" spans="1:45" x14ac:dyDescent="0.2">
      <c r="A882" s="11" t="s">
        <v>1494</v>
      </c>
      <c r="B882" s="11" t="s">
        <v>1</v>
      </c>
      <c r="C882" s="14"/>
      <c r="D882" s="11" t="s">
        <v>1984</v>
      </c>
      <c r="E882" s="11" t="s">
        <v>3</v>
      </c>
      <c r="F882" s="6"/>
      <c r="G882" s="6"/>
      <c r="AA882" s="10" t="str">
        <f t="shared" si="273"/>
        <v>6-1-9-イ-2-</v>
      </c>
      <c r="AB882" s="10"/>
      <c r="AC882" s="10">
        <f t="shared" si="274"/>
        <v>2</v>
      </c>
      <c r="AD882" s="10">
        <f t="shared" si="275"/>
        <v>4</v>
      </c>
      <c r="AE882" s="10">
        <f t="shared" si="276"/>
        <v>6</v>
      </c>
      <c r="AG882" s="9" t="str">
        <f t="shared" si="277"/>
        <v>6</v>
      </c>
      <c r="AH882" s="9" t="str">
        <f t="shared" si="278"/>
        <v>1</v>
      </c>
      <c r="AI882" s="9" t="str">
        <f t="shared" si="279"/>
        <v>9</v>
      </c>
      <c r="AJ882" s="9" t="str">
        <f t="shared" si="280"/>
        <v>-イ-2</v>
      </c>
      <c r="AL882" s="9" t="str">
        <f t="shared" si="281"/>
        <v>第6条</v>
      </c>
      <c r="AM882" s="9" t="str">
        <f t="shared" si="282"/>
        <v>第1項</v>
      </c>
      <c r="AN882" s="9" t="str">
        <f t="shared" si="283"/>
        <v>第九号</v>
      </c>
      <c r="AO882" s="35"/>
      <c r="AP882" s="35">
        <f t="shared" si="284"/>
        <v>0</v>
      </c>
      <c r="AQ882" s="35" t="str">
        <f t="shared" si="285"/>
        <v/>
      </c>
      <c r="AR882" s="35" t="str">
        <f t="shared" si="286"/>
        <v/>
      </c>
      <c r="AS882" s="35" t="str">
        <f t="shared" si="287"/>
        <v/>
      </c>
    </row>
    <row r="883" spans="1:45" x14ac:dyDescent="0.2">
      <c r="A883" s="11" t="s">
        <v>1495</v>
      </c>
      <c r="B883" s="11" t="s">
        <v>1</v>
      </c>
      <c r="C883" s="14"/>
      <c r="D883" s="11" t="s">
        <v>1984</v>
      </c>
      <c r="E883" s="11" t="s">
        <v>3</v>
      </c>
      <c r="F883" s="6"/>
      <c r="G883" s="6"/>
      <c r="AA883" s="10" t="str">
        <f t="shared" si="273"/>
        <v>6-1-9-イ-3-</v>
      </c>
      <c r="AB883" s="10"/>
      <c r="AC883" s="10">
        <f t="shared" si="274"/>
        <v>2</v>
      </c>
      <c r="AD883" s="10">
        <f t="shared" si="275"/>
        <v>4</v>
      </c>
      <c r="AE883" s="10">
        <f t="shared" si="276"/>
        <v>6</v>
      </c>
      <c r="AG883" s="9" t="str">
        <f t="shared" si="277"/>
        <v>6</v>
      </c>
      <c r="AH883" s="9" t="str">
        <f t="shared" si="278"/>
        <v>1</v>
      </c>
      <c r="AI883" s="9" t="str">
        <f t="shared" si="279"/>
        <v>9</v>
      </c>
      <c r="AJ883" s="9" t="str">
        <f t="shared" si="280"/>
        <v>-イ-3</v>
      </c>
      <c r="AL883" s="9" t="str">
        <f t="shared" si="281"/>
        <v>第6条</v>
      </c>
      <c r="AM883" s="9" t="str">
        <f t="shared" si="282"/>
        <v>第1項</v>
      </c>
      <c r="AN883" s="9" t="str">
        <f t="shared" si="283"/>
        <v>第九号</v>
      </c>
      <c r="AO883" s="35"/>
      <c r="AP883" s="35">
        <f t="shared" si="284"/>
        <v>0</v>
      </c>
      <c r="AQ883" s="35" t="str">
        <f t="shared" si="285"/>
        <v/>
      </c>
      <c r="AR883" s="35" t="str">
        <f t="shared" si="286"/>
        <v/>
      </c>
      <c r="AS883" s="35" t="str">
        <f t="shared" si="287"/>
        <v/>
      </c>
    </row>
    <row r="884" spans="1:45" x14ac:dyDescent="0.2">
      <c r="A884" s="11" t="s">
        <v>1499</v>
      </c>
      <c r="B884" s="11" t="s">
        <v>1</v>
      </c>
      <c r="C884" s="14"/>
      <c r="D884" s="11" t="s">
        <v>1984</v>
      </c>
      <c r="E884" s="11" t="s">
        <v>3</v>
      </c>
      <c r="F884" s="6"/>
      <c r="G884" s="6"/>
      <c r="AA884" s="10" t="str">
        <f t="shared" si="273"/>
        <v>6-1-9-ロ-</v>
      </c>
      <c r="AB884" s="10"/>
      <c r="AC884" s="10">
        <f t="shared" si="274"/>
        <v>2</v>
      </c>
      <c r="AD884" s="10">
        <f t="shared" si="275"/>
        <v>4</v>
      </c>
      <c r="AE884" s="10">
        <f t="shared" si="276"/>
        <v>6</v>
      </c>
      <c r="AG884" s="9" t="str">
        <f t="shared" si="277"/>
        <v>6</v>
      </c>
      <c r="AH884" s="9" t="str">
        <f t="shared" si="278"/>
        <v>1</v>
      </c>
      <c r="AI884" s="9" t="str">
        <f t="shared" si="279"/>
        <v>9</v>
      </c>
      <c r="AJ884" s="9" t="str">
        <f t="shared" si="280"/>
        <v>-ロ</v>
      </c>
      <c r="AL884" s="9" t="str">
        <f t="shared" si="281"/>
        <v>第6条</v>
      </c>
      <c r="AM884" s="9" t="str">
        <f t="shared" si="282"/>
        <v>第1項</v>
      </c>
      <c r="AN884" s="9" t="str">
        <f t="shared" si="283"/>
        <v>第九号</v>
      </c>
      <c r="AO884" s="35"/>
      <c r="AP884" s="35">
        <f t="shared" si="284"/>
        <v>0</v>
      </c>
      <c r="AQ884" s="35" t="str">
        <f t="shared" si="285"/>
        <v/>
      </c>
      <c r="AR884" s="35" t="str">
        <f t="shared" si="286"/>
        <v/>
      </c>
      <c r="AS884" s="35" t="str">
        <f t="shared" si="287"/>
        <v/>
      </c>
    </row>
    <row r="885" spans="1:45" x14ac:dyDescent="0.2">
      <c r="A885" s="11" t="s">
        <v>1497</v>
      </c>
      <c r="B885" s="11" t="s">
        <v>1</v>
      </c>
      <c r="C885" s="14"/>
      <c r="D885" s="11" t="s">
        <v>1984</v>
      </c>
      <c r="E885" s="11" t="s">
        <v>3</v>
      </c>
      <c r="F885" s="6"/>
      <c r="G885" s="6"/>
      <c r="AA885" s="10" t="str">
        <f t="shared" si="273"/>
        <v>6-1-9-ハ-1-</v>
      </c>
      <c r="AB885" s="10"/>
      <c r="AC885" s="10">
        <f t="shared" si="274"/>
        <v>2</v>
      </c>
      <c r="AD885" s="10">
        <f t="shared" si="275"/>
        <v>4</v>
      </c>
      <c r="AE885" s="10">
        <f t="shared" si="276"/>
        <v>6</v>
      </c>
      <c r="AG885" s="9" t="str">
        <f t="shared" si="277"/>
        <v>6</v>
      </c>
      <c r="AH885" s="9" t="str">
        <f t="shared" si="278"/>
        <v>1</v>
      </c>
      <c r="AI885" s="9" t="str">
        <f t="shared" si="279"/>
        <v>9</v>
      </c>
      <c r="AJ885" s="9" t="str">
        <f t="shared" si="280"/>
        <v>-ハ-1</v>
      </c>
      <c r="AL885" s="9" t="str">
        <f t="shared" si="281"/>
        <v>第6条</v>
      </c>
      <c r="AM885" s="9" t="str">
        <f t="shared" si="282"/>
        <v>第1項</v>
      </c>
      <c r="AN885" s="9" t="str">
        <f t="shared" si="283"/>
        <v>第九号</v>
      </c>
      <c r="AO885" s="35"/>
      <c r="AP885" s="35">
        <f t="shared" si="284"/>
        <v>0</v>
      </c>
      <c r="AQ885" s="35" t="str">
        <f t="shared" si="285"/>
        <v/>
      </c>
      <c r="AR885" s="35" t="str">
        <f t="shared" si="286"/>
        <v/>
      </c>
      <c r="AS885" s="35" t="str">
        <f t="shared" si="287"/>
        <v/>
      </c>
    </row>
    <row r="886" spans="1:45" x14ac:dyDescent="0.2">
      <c r="A886" s="11" t="s">
        <v>1498</v>
      </c>
      <c r="B886" s="11" t="s">
        <v>1</v>
      </c>
      <c r="C886" s="14"/>
      <c r="D886" s="11" t="s">
        <v>1984</v>
      </c>
      <c r="E886" s="11" t="s">
        <v>3</v>
      </c>
      <c r="F886" s="6"/>
      <c r="G886" s="6"/>
      <c r="AA886" s="10" t="str">
        <f t="shared" si="273"/>
        <v>6-1-9-ハ-2-</v>
      </c>
      <c r="AB886" s="10"/>
      <c r="AC886" s="10">
        <f t="shared" si="274"/>
        <v>2</v>
      </c>
      <c r="AD886" s="10">
        <f t="shared" si="275"/>
        <v>4</v>
      </c>
      <c r="AE886" s="10">
        <f t="shared" si="276"/>
        <v>6</v>
      </c>
      <c r="AG886" s="9" t="str">
        <f t="shared" si="277"/>
        <v>6</v>
      </c>
      <c r="AH886" s="9" t="str">
        <f t="shared" si="278"/>
        <v>1</v>
      </c>
      <c r="AI886" s="9" t="str">
        <f t="shared" si="279"/>
        <v>9</v>
      </c>
      <c r="AJ886" s="9" t="str">
        <f t="shared" si="280"/>
        <v>-ハ-2</v>
      </c>
      <c r="AL886" s="9" t="str">
        <f t="shared" si="281"/>
        <v>第6条</v>
      </c>
      <c r="AM886" s="9" t="str">
        <f t="shared" si="282"/>
        <v>第1項</v>
      </c>
      <c r="AN886" s="9" t="str">
        <f t="shared" si="283"/>
        <v>第九号</v>
      </c>
      <c r="AO886" s="35"/>
      <c r="AP886" s="35">
        <f t="shared" si="284"/>
        <v>0</v>
      </c>
      <c r="AQ886" s="35" t="str">
        <f t="shared" si="285"/>
        <v/>
      </c>
      <c r="AR886" s="35" t="str">
        <f t="shared" si="286"/>
        <v/>
      </c>
      <c r="AS886" s="35" t="str">
        <f t="shared" si="287"/>
        <v/>
      </c>
    </row>
    <row r="887" spans="1:45" x14ac:dyDescent="0.2">
      <c r="A887" s="11" t="s">
        <v>1496</v>
      </c>
      <c r="B887" s="11" t="s">
        <v>1</v>
      </c>
      <c r="C887" s="14"/>
      <c r="D887" s="11" t="s">
        <v>1984</v>
      </c>
      <c r="E887" s="11" t="s">
        <v>3</v>
      </c>
      <c r="F887" s="6"/>
      <c r="G887" s="6"/>
      <c r="AA887" s="10" t="str">
        <f t="shared" si="273"/>
        <v>6-1-9-ニ-</v>
      </c>
      <c r="AB887" s="10"/>
      <c r="AC887" s="10">
        <f t="shared" si="274"/>
        <v>2</v>
      </c>
      <c r="AD887" s="10">
        <f t="shared" si="275"/>
        <v>4</v>
      </c>
      <c r="AE887" s="10">
        <f t="shared" si="276"/>
        <v>6</v>
      </c>
      <c r="AG887" s="9" t="str">
        <f t="shared" si="277"/>
        <v>6</v>
      </c>
      <c r="AH887" s="9" t="str">
        <f t="shared" si="278"/>
        <v>1</v>
      </c>
      <c r="AI887" s="9" t="str">
        <f t="shared" si="279"/>
        <v>9</v>
      </c>
      <c r="AJ887" s="9" t="str">
        <f t="shared" si="280"/>
        <v>-ニ</v>
      </c>
      <c r="AL887" s="9" t="str">
        <f t="shared" si="281"/>
        <v>第6条</v>
      </c>
      <c r="AM887" s="9" t="str">
        <f t="shared" si="282"/>
        <v>第1項</v>
      </c>
      <c r="AN887" s="9" t="str">
        <f t="shared" si="283"/>
        <v>第九号</v>
      </c>
      <c r="AO887" s="35"/>
      <c r="AP887" s="35">
        <f t="shared" si="284"/>
        <v>0</v>
      </c>
      <c r="AQ887" s="35" t="str">
        <f t="shared" si="285"/>
        <v/>
      </c>
      <c r="AR887" s="35" t="str">
        <f t="shared" si="286"/>
        <v/>
      </c>
      <c r="AS887" s="35" t="str">
        <f t="shared" si="287"/>
        <v/>
      </c>
    </row>
    <row r="888" spans="1:45" x14ac:dyDescent="0.2">
      <c r="A888" s="11" t="s">
        <v>1357</v>
      </c>
      <c r="B888" s="11" t="s">
        <v>1</v>
      </c>
      <c r="C888" s="14" t="str">
        <f>"貨物等省令 "&amp;AL888&amp;AM888&amp;AN888&amp;" "&amp;AJ888</f>
        <v xml:space="preserve">貨物等省令 第6条第1項第十号 </v>
      </c>
      <c r="D888" s="11" t="s">
        <v>6</v>
      </c>
      <c r="E888" s="11" t="s">
        <v>3</v>
      </c>
      <c r="F888" s="6"/>
      <c r="G888" s="6"/>
      <c r="AA888" s="10" t="str">
        <f t="shared" si="273"/>
        <v>6-1-10-</v>
      </c>
      <c r="AB888" s="10"/>
      <c r="AC888" s="10">
        <f t="shared" si="274"/>
        <v>2</v>
      </c>
      <c r="AD888" s="10">
        <f t="shared" si="275"/>
        <v>4</v>
      </c>
      <c r="AE888" s="10">
        <f t="shared" si="276"/>
        <v>7</v>
      </c>
      <c r="AG888" s="9" t="str">
        <f t="shared" si="277"/>
        <v>6</v>
      </c>
      <c r="AH888" s="9" t="str">
        <f t="shared" si="278"/>
        <v>1</v>
      </c>
      <c r="AI888" s="9" t="str">
        <f t="shared" si="279"/>
        <v>10</v>
      </c>
      <c r="AJ888" s="9" t="str">
        <f t="shared" si="280"/>
        <v/>
      </c>
      <c r="AL888" s="9" t="str">
        <f t="shared" si="281"/>
        <v>第6条</v>
      </c>
      <c r="AM888" s="9" t="str">
        <f t="shared" si="282"/>
        <v>第1項</v>
      </c>
      <c r="AN888" s="9" t="str">
        <f t="shared" si="283"/>
        <v>第十号</v>
      </c>
      <c r="AO888" s="35"/>
      <c r="AP888" s="35">
        <f t="shared" si="284"/>
        <v>0</v>
      </c>
      <c r="AQ888" s="35" t="str">
        <f t="shared" si="285"/>
        <v/>
      </c>
      <c r="AR888" s="35" t="str">
        <f t="shared" si="286"/>
        <v/>
      </c>
      <c r="AS888" s="35" t="str">
        <f t="shared" si="287"/>
        <v/>
      </c>
    </row>
    <row r="889" spans="1:45" x14ac:dyDescent="0.2">
      <c r="A889" s="11" t="s">
        <v>1358</v>
      </c>
      <c r="B889" s="11" t="s">
        <v>1</v>
      </c>
      <c r="C889" s="14"/>
      <c r="D889" s="11" t="s">
        <v>2</v>
      </c>
      <c r="E889" s="11" t="s">
        <v>3</v>
      </c>
      <c r="F889" s="6"/>
      <c r="G889" s="6"/>
      <c r="AA889" s="10" t="str">
        <f t="shared" si="273"/>
        <v>6-1-10の2-</v>
      </c>
      <c r="AB889" s="10"/>
      <c r="AC889" s="10">
        <f t="shared" si="274"/>
        <v>2</v>
      </c>
      <c r="AD889" s="10">
        <f t="shared" si="275"/>
        <v>4</v>
      </c>
      <c r="AE889" s="10">
        <f t="shared" si="276"/>
        <v>9</v>
      </c>
      <c r="AG889" s="9" t="str">
        <f t="shared" si="277"/>
        <v>6</v>
      </c>
      <c r="AH889" s="9" t="str">
        <f t="shared" si="278"/>
        <v>1</v>
      </c>
      <c r="AI889" s="9" t="str">
        <f t="shared" si="279"/>
        <v>10の2</v>
      </c>
      <c r="AJ889" s="9" t="str">
        <f t="shared" si="280"/>
        <v/>
      </c>
      <c r="AL889" s="9" t="str">
        <f t="shared" si="281"/>
        <v>第6条</v>
      </c>
      <c r="AM889" s="9" t="str">
        <f t="shared" si="282"/>
        <v>第1項</v>
      </c>
      <c r="AN889" s="9" t="e">
        <f t="shared" si="283"/>
        <v>#VALUE!</v>
      </c>
      <c r="AO889" s="35"/>
      <c r="AP889" s="35">
        <f t="shared" si="284"/>
        <v>1</v>
      </c>
      <c r="AQ889" s="35" t="str">
        <f t="shared" si="285"/>
        <v/>
      </c>
      <c r="AR889" s="35" t="str">
        <f t="shared" si="286"/>
        <v/>
      </c>
      <c r="AS889" s="35" t="str">
        <f t="shared" si="287"/>
        <v/>
      </c>
    </row>
    <row r="890" spans="1:45" x14ac:dyDescent="0.2">
      <c r="A890" s="11" t="s">
        <v>1359</v>
      </c>
      <c r="B890" s="11" t="s">
        <v>1</v>
      </c>
      <c r="C890" s="14" t="str">
        <f t="shared" ref="C890:C897" si="290">"貨物等省令 "&amp;AL890&amp;AM890&amp;AN890&amp;" "&amp;AJ890</f>
        <v xml:space="preserve">貨物等省令 第6条第1項第十一号 </v>
      </c>
      <c r="D890" s="11" t="s">
        <v>6</v>
      </c>
      <c r="E890" s="11" t="s">
        <v>3</v>
      </c>
      <c r="F890" s="6"/>
      <c r="G890" s="6"/>
      <c r="AA890" s="10" t="str">
        <f t="shared" si="273"/>
        <v>6-1-11-</v>
      </c>
      <c r="AB890" s="10"/>
      <c r="AC890" s="10">
        <f t="shared" si="274"/>
        <v>2</v>
      </c>
      <c r="AD890" s="10">
        <f t="shared" si="275"/>
        <v>4</v>
      </c>
      <c r="AE890" s="10">
        <f t="shared" si="276"/>
        <v>7</v>
      </c>
      <c r="AG890" s="9" t="str">
        <f t="shared" si="277"/>
        <v>6</v>
      </c>
      <c r="AH890" s="9" t="str">
        <f t="shared" si="278"/>
        <v>1</v>
      </c>
      <c r="AI890" s="9" t="str">
        <f t="shared" si="279"/>
        <v>11</v>
      </c>
      <c r="AJ890" s="9" t="str">
        <f t="shared" si="280"/>
        <v/>
      </c>
      <c r="AL890" s="9" t="str">
        <f t="shared" si="281"/>
        <v>第6条</v>
      </c>
      <c r="AM890" s="9" t="str">
        <f t="shared" si="282"/>
        <v>第1項</v>
      </c>
      <c r="AN890" s="9" t="str">
        <f t="shared" si="283"/>
        <v>第十一号</v>
      </c>
      <c r="AO890" s="35"/>
      <c r="AP890" s="35">
        <f t="shared" si="284"/>
        <v>0</v>
      </c>
      <c r="AQ890" s="35" t="str">
        <f t="shared" si="285"/>
        <v/>
      </c>
      <c r="AR890" s="35" t="str">
        <f t="shared" si="286"/>
        <v/>
      </c>
      <c r="AS890" s="35" t="str">
        <f t="shared" si="287"/>
        <v/>
      </c>
    </row>
    <row r="891" spans="1:45" x14ac:dyDescent="0.2">
      <c r="A891" s="11" t="s">
        <v>1360</v>
      </c>
      <c r="B891" s="11" t="s">
        <v>1</v>
      </c>
      <c r="C891" s="14" t="str">
        <f t="shared" si="290"/>
        <v>貨物等省令 第6条第1項第十二号 -イ</v>
      </c>
      <c r="D891" s="11" t="s">
        <v>6</v>
      </c>
      <c r="E891" s="11" t="s">
        <v>3</v>
      </c>
      <c r="F891" s="6"/>
      <c r="G891" s="6"/>
      <c r="AA891" s="10" t="str">
        <f t="shared" si="273"/>
        <v>6-1-12-イ-</v>
      </c>
      <c r="AB891" s="10"/>
      <c r="AC891" s="10">
        <f t="shared" si="274"/>
        <v>2</v>
      </c>
      <c r="AD891" s="10">
        <f t="shared" si="275"/>
        <v>4</v>
      </c>
      <c r="AE891" s="10">
        <f t="shared" si="276"/>
        <v>7</v>
      </c>
      <c r="AG891" s="9" t="str">
        <f t="shared" si="277"/>
        <v>6</v>
      </c>
      <c r="AH891" s="9" t="str">
        <f t="shared" si="278"/>
        <v>1</v>
      </c>
      <c r="AI891" s="9" t="str">
        <f t="shared" si="279"/>
        <v>12</v>
      </c>
      <c r="AJ891" s="9" t="str">
        <f t="shared" si="280"/>
        <v>-イ</v>
      </c>
      <c r="AL891" s="9" t="str">
        <f t="shared" si="281"/>
        <v>第6条</v>
      </c>
      <c r="AM891" s="9" t="str">
        <f t="shared" si="282"/>
        <v>第1項</v>
      </c>
      <c r="AN891" s="9" t="str">
        <f t="shared" si="283"/>
        <v>第十二号</v>
      </c>
      <c r="AO891" s="35"/>
      <c r="AP891" s="35">
        <f t="shared" si="284"/>
        <v>0</v>
      </c>
      <c r="AQ891" s="35" t="str">
        <f t="shared" si="285"/>
        <v/>
      </c>
      <c r="AR891" s="35" t="str">
        <f t="shared" si="286"/>
        <v/>
      </c>
      <c r="AS891" s="35" t="str">
        <f t="shared" si="287"/>
        <v/>
      </c>
    </row>
    <row r="892" spans="1:45" x14ac:dyDescent="0.2">
      <c r="A892" s="11" t="s">
        <v>1363</v>
      </c>
      <c r="B892" s="11" t="s">
        <v>1</v>
      </c>
      <c r="C892" s="14" t="str">
        <f t="shared" si="290"/>
        <v>貨物等省令 第6条第1項第十二号 -ロ</v>
      </c>
      <c r="D892" s="11" t="s">
        <v>6</v>
      </c>
      <c r="E892" s="11" t="s">
        <v>3</v>
      </c>
      <c r="F892" s="6"/>
      <c r="G892" s="6"/>
      <c r="AA892" s="10" t="str">
        <f t="shared" si="273"/>
        <v>6-1-12-ロ-</v>
      </c>
      <c r="AB892" s="10"/>
      <c r="AC892" s="10">
        <f t="shared" si="274"/>
        <v>2</v>
      </c>
      <c r="AD892" s="10">
        <f t="shared" si="275"/>
        <v>4</v>
      </c>
      <c r="AE892" s="10">
        <f t="shared" si="276"/>
        <v>7</v>
      </c>
      <c r="AG892" s="9" t="str">
        <f t="shared" si="277"/>
        <v>6</v>
      </c>
      <c r="AH892" s="9" t="str">
        <f t="shared" si="278"/>
        <v>1</v>
      </c>
      <c r="AI892" s="9" t="str">
        <f t="shared" si="279"/>
        <v>12</v>
      </c>
      <c r="AJ892" s="9" t="str">
        <f t="shared" si="280"/>
        <v>-ロ</v>
      </c>
      <c r="AL892" s="9" t="str">
        <f t="shared" si="281"/>
        <v>第6条</v>
      </c>
      <c r="AM892" s="9" t="str">
        <f t="shared" si="282"/>
        <v>第1項</v>
      </c>
      <c r="AN892" s="9" t="str">
        <f t="shared" si="283"/>
        <v>第十二号</v>
      </c>
      <c r="AO892" s="35"/>
      <c r="AP892" s="35">
        <f t="shared" si="284"/>
        <v>0</v>
      </c>
      <c r="AQ892" s="35" t="str">
        <f t="shared" si="285"/>
        <v/>
      </c>
      <c r="AR892" s="35" t="str">
        <f t="shared" si="286"/>
        <v/>
      </c>
      <c r="AS892" s="35" t="str">
        <f t="shared" si="287"/>
        <v/>
      </c>
    </row>
    <row r="893" spans="1:45" x14ac:dyDescent="0.2">
      <c r="A893" s="11" t="s">
        <v>1362</v>
      </c>
      <c r="B893" s="11" t="s">
        <v>1</v>
      </c>
      <c r="C893" s="14" t="str">
        <f t="shared" si="290"/>
        <v>貨物等省令 第6条第1項第十二号 -ハ</v>
      </c>
      <c r="D893" s="11" t="s">
        <v>6</v>
      </c>
      <c r="E893" s="11" t="s">
        <v>3</v>
      </c>
      <c r="F893" s="6"/>
      <c r="G893" s="6"/>
      <c r="AA893" s="10" t="str">
        <f t="shared" si="273"/>
        <v>6-1-12-ハ-</v>
      </c>
      <c r="AB893" s="10"/>
      <c r="AC893" s="10">
        <f t="shared" si="274"/>
        <v>2</v>
      </c>
      <c r="AD893" s="10">
        <f t="shared" si="275"/>
        <v>4</v>
      </c>
      <c r="AE893" s="10">
        <f t="shared" si="276"/>
        <v>7</v>
      </c>
      <c r="AG893" s="9" t="str">
        <f t="shared" si="277"/>
        <v>6</v>
      </c>
      <c r="AH893" s="9" t="str">
        <f t="shared" si="278"/>
        <v>1</v>
      </c>
      <c r="AI893" s="9" t="str">
        <f t="shared" si="279"/>
        <v>12</v>
      </c>
      <c r="AJ893" s="9" t="str">
        <f t="shared" si="280"/>
        <v>-ハ</v>
      </c>
      <c r="AL893" s="9" t="str">
        <f t="shared" si="281"/>
        <v>第6条</v>
      </c>
      <c r="AM893" s="9" t="str">
        <f t="shared" si="282"/>
        <v>第1項</v>
      </c>
      <c r="AN893" s="9" t="str">
        <f t="shared" si="283"/>
        <v>第十二号</v>
      </c>
      <c r="AO893" s="35"/>
      <c r="AP893" s="35">
        <f t="shared" si="284"/>
        <v>0</v>
      </c>
      <c r="AQ893" s="35" t="str">
        <f t="shared" si="285"/>
        <v/>
      </c>
      <c r="AR893" s="35" t="str">
        <f t="shared" si="286"/>
        <v/>
      </c>
      <c r="AS893" s="35" t="str">
        <f t="shared" si="287"/>
        <v/>
      </c>
    </row>
    <row r="894" spans="1:45" x14ac:dyDescent="0.2">
      <c r="A894" s="11" t="s">
        <v>1361</v>
      </c>
      <c r="B894" s="11" t="s">
        <v>1</v>
      </c>
      <c r="C894" s="14" t="str">
        <f t="shared" si="290"/>
        <v>貨物等省令 第6条第1項第十二号 -ニ</v>
      </c>
      <c r="D894" s="11" t="s">
        <v>6</v>
      </c>
      <c r="E894" s="11" t="s">
        <v>180</v>
      </c>
      <c r="F894" s="6"/>
      <c r="G894" s="6"/>
      <c r="AA894" s="10" t="str">
        <f t="shared" si="273"/>
        <v>6-1-12-ニ-</v>
      </c>
      <c r="AB894" s="10"/>
      <c r="AC894" s="10">
        <f t="shared" si="274"/>
        <v>2</v>
      </c>
      <c r="AD894" s="10">
        <f t="shared" si="275"/>
        <v>4</v>
      </c>
      <c r="AE894" s="10">
        <f t="shared" si="276"/>
        <v>7</v>
      </c>
      <c r="AG894" s="9" t="str">
        <f t="shared" si="277"/>
        <v>6</v>
      </c>
      <c r="AH894" s="9" t="str">
        <f t="shared" si="278"/>
        <v>1</v>
      </c>
      <c r="AI894" s="9" t="str">
        <f t="shared" si="279"/>
        <v>12</v>
      </c>
      <c r="AJ894" s="9" t="str">
        <f t="shared" si="280"/>
        <v>-ニ</v>
      </c>
      <c r="AL894" s="9" t="str">
        <f t="shared" si="281"/>
        <v>第6条</v>
      </c>
      <c r="AM894" s="9" t="str">
        <f t="shared" si="282"/>
        <v>第1項</v>
      </c>
      <c r="AN894" s="9" t="str">
        <f t="shared" si="283"/>
        <v>第十二号</v>
      </c>
      <c r="AO894" s="35"/>
      <c r="AP894" s="35">
        <f t="shared" si="284"/>
        <v>0</v>
      </c>
      <c r="AQ894" s="35" t="str">
        <f t="shared" si="285"/>
        <v/>
      </c>
      <c r="AR894" s="35" t="str">
        <f t="shared" si="286"/>
        <v/>
      </c>
      <c r="AS894" s="35" t="str">
        <f t="shared" si="287"/>
        <v/>
      </c>
    </row>
    <row r="895" spans="1:45" x14ac:dyDescent="0.2">
      <c r="A895" s="11" t="s">
        <v>2001</v>
      </c>
      <c r="B895" s="11" t="s">
        <v>1988</v>
      </c>
      <c r="C895" s="14" t="str">
        <f t="shared" si="290"/>
        <v>貨物等省令 第6条第1項第十二号 -ホ</v>
      </c>
      <c r="D895" s="11" t="s">
        <v>1985</v>
      </c>
      <c r="E895" s="11"/>
      <c r="F895" s="6"/>
      <c r="G895" s="6"/>
      <c r="AA895" s="10" t="str">
        <f t="shared" si="273"/>
        <v>6-1-12-ホ-</v>
      </c>
      <c r="AB895" s="10"/>
      <c r="AC895" s="10">
        <f t="shared" si="274"/>
        <v>2</v>
      </c>
      <c r="AD895" s="10">
        <f t="shared" si="275"/>
        <v>4</v>
      </c>
      <c r="AE895" s="10">
        <f t="shared" si="276"/>
        <v>7</v>
      </c>
      <c r="AG895" s="9" t="str">
        <f t="shared" si="277"/>
        <v>6</v>
      </c>
      <c r="AH895" s="9" t="str">
        <f t="shared" si="278"/>
        <v>1</v>
      </c>
      <c r="AI895" s="9" t="str">
        <f t="shared" si="279"/>
        <v>12</v>
      </c>
      <c r="AJ895" s="9" t="str">
        <f t="shared" si="280"/>
        <v>-ホ</v>
      </c>
      <c r="AL895" s="9" t="str">
        <f t="shared" si="281"/>
        <v>第6条</v>
      </c>
      <c r="AM895" s="9" t="str">
        <f t="shared" si="282"/>
        <v>第1項</v>
      </c>
      <c r="AN895" s="9" t="str">
        <f t="shared" si="283"/>
        <v>第十二号</v>
      </c>
      <c r="AO895" s="35"/>
      <c r="AP895" s="35">
        <f t="shared" si="284"/>
        <v>0</v>
      </c>
      <c r="AQ895" s="35" t="str">
        <f t="shared" si="285"/>
        <v/>
      </c>
      <c r="AR895" s="35" t="str">
        <f t="shared" si="286"/>
        <v/>
      </c>
      <c r="AS895" s="35" t="str">
        <f t="shared" si="287"/>
        <v/>
      </c>
    </row>
    <row r="896" spans="1:45" x14ac:dyDescent="0.2">
      <c r="A896" s="11" t="s">
        <v>1364</v>
      </c>
      <c r="B896" s="11" t="s">
        <v>1</v>
      </c>
      <c r="C896" s="14" t="str">
        <f t="shared" si="290"/>
        <v>貨物等省令 第6条第1項第十三号 -イ</v>
      </c>
      <c r="D896" s="11" t="s">
        <v>6</v>
      </c>
      <c r="E896" s="11" t="s">
        <v>3</v>
      </c>
      <c r="F896" s="6"/>
      <c r="G896" s="6"/>
      <c r="AA896" s="10" t="str">
        <f t="shared" ref="AA896:AA959" si="291">A896&amp;"-"</f>
        <v>6-1-13-イ-</v>
      </c>
      <c r="AB896" s="10"/>
      <c r="AC896" s="10">
        <f t="shared" si="274"/>
        <v>2</v>
      </c>
      <c r="AD896" s="10">
        <f t="shared" si="275"/>
        <v>4</v>
      </c>
      <c r="AE896" s="10">
        <f t="shared" si="276"/>
        <v>7</v>
      </c>
      <c r="AG896" s="9" t="str">
        <f t="shared" si="277"/>
        <v>6</v>
      </c>
      <c r="AH896" s="9" t="str">
        <f t="shared" si="278"/>
        <v>1</v>
      </c>
      <c r="AI896" s="9" t="str">
        <f t="shared" si="279"/>
        <v>13</v>
      </c>
      <c r="AJ896" s="9" t="str">
        <f t="shared" si="280"/>
        <v>-イ</v>
      </c>
      <c r="AL896" s="9" t="str">
        <f t="shared" si="281"/>
        <v>第6条</v>
      </c>
      <c r="AM896" s="9" t="str">
        <f t="shared" si="282"/>
        <v>第1項</v>
      </c>
      <c r="AN896" s="9" t="str">
        <f t="shared" si="283"/>
        <v>第十三号</v>
      </c>
      <c r="AO896" s="35"/>
      <c r="AP896" s="35">
        <f t="shared" si="284"/>
        <v>0</v>
      </c>
      <c r="AQ896" s="35" t="str">
        <f t="shared" si="285"/>
        <v/>
      </c>
      <c r="AR896" s="35" t="str">
        <f t="shared" si="286"/>
        <v/>
      </c>
      <c r="AS896" s="35" t="str">
        <f t="shared" si="287"/>
        <v/>
      </c>
    </row>
    <row r="897" spans="1:46" x14ac:dyDescent="0.2">
      <c r="A897" s="11" t="s">
        <v>1374</v>
      </c>
      <c r="B897" s="11" t="s">
        <v>1</v>
      </c>
      <c r="C897" s="14" t="str">
        <f t="shared" si="290"/>
        <v>貨物等省令 第6条第1項第十三号 -ロ</v>
      </c>
      <c r="D897" s="11" t="s">
        <v>6</v>
      </c>
      <c r="E897" s="11" t="s">
        <v>3</v>
      </c>
      <c r="F897" s="6"/>
      <c r="G897" s="6"/>
      <c r="AA897" s="10" t="str">
        <f t="shared" si="291"/>
        <v>6-1-13-ロ-</v>
      </c>
      <c r="AB897" s="10"/>
      <c r="AC897" s="10">
        <f t="shared" si="274"/>
        <v>2</v>
      </c>
      <c r="AD897" s="10">
        <f t="shared" si="275"/>
        <v>4</v>
      </c>
      <c r="AE897" s="10">
        <f t="shared" si="276"/>
        <v>7</v>
      </c>
      <c r="AG897" s="9" t="str">
        <f t="shared" si="277"/>
        <v>6</v>
      </c>
      <c r="AH897" s="9" t="str">
        <f t="shared" si="278"/>
        <v>1</v>
      </c>
      <c r="AI897" s="9" t="str">
        <f t="shared" si="279"/>
        <v>13</v>
      </c>
      <c r="AJ897" s="9" t="str">
        <f t="shared" si="280"/>
        <v>-ロ</v>
      </c>
      <c r="AL897" s="9" t="str">
        <f t="shared" si="281"/>
        <v>第6条</v>
      </c>
      <c r="AM897" s="9" t="str">
        <f t="shared" si="282"/>
        <v>第1項</v>
      </c>
      <c r="AN897" s="9" t="str">
        <f t="shared" si="283"/>
        <v>第十三号</v>
      </c>
      <c r="AO897" s="35"/>
      <c r="AP897" s="35">
        <f t="shared" si="284"/>
        <v>0</v>
      </c>
      <c r="AQ897" s="35" t="str">
        <f t="shared" si="285"/>
        <v/>
      </c>
      <c r="AR897" s="35" t="str">
        <f t="shared" si="286"/>
        <v/>
      </c>
      <c r="AS897" s="35" t="str">
        <f t="shared" si="287"/>
        <v/>
      </c>
    </row>
    <row r="898" spans="1:46" x14ac:dyDescent="0.2">
      <c r="A898" s="11" t="s">
        <v>1366</v>
      </c>
      <c r="B898" s="11" t="s">
        <v>1</v>
      </c>
      <c r="C898" s="14"/>
      <c r="D898" s="11" t="s">
        <v>2</v>
      </c>
      <c r="E898" s="11" t="s">
        <v>3</v>
      </c>
      <c r="F898" s="6"/>
      <c r="G898" s="6"/>
      <c r="AA898" s="10" t="str">
        <f t="shared" si="291"/>
        <v>6-1-13-ハ-</v>
      </c>
      <c r="AB898" s="10"/>
      <c r="AC898" s="10">
        <f t="shared" si="274"/>
        <v>2</v>
      </c>
      <c r="AD898" s="10">
        <f t="shared" si="275"/>
        <v>4</v>
      </c>
      <c r="AE898" s="10">
        <f t="shared" si="276"/>
        <v>7</v>
      </c>
      <c r="AG898" s="9" t="str">
        <f t="shared" si="277"/>
        <v>6</v>
      </c>
      <c r="AH898" s="9" t="str">
        <f t="shared" si="278"/>
        <v>1</v>
      </c>
      <c r="AI898" s="9" t="str">
        <f t="shared" si="279"/>
        <v>13</v>
      </c>
      <c r="AJ898" s="9" t="str">
        <f t="shared" si="280"/>
        <v>-ハ</v>
      </c>
      <c r="AL898" s="9" t="str">
        <f t="shared" si="281"/>
        <v>第6条</v>
      </c>
      <c r="AM898" s="9" t="str">
        <f t="shared" si="282"/>
        <v>第1項</v>
      </c>
      <c r="AN898" s="9" t="str">
        <f t="shared" si="283"/>
        <v>第十三号</v>
      </c>
      <c r="AO898" s="35"/>
      <c r="AP898" s="35">
        <f t="shared" si="284"/>
        <v>0</v>
      </c>
      <c r="AQ898" s="35" t="str">
        <f t="shared" si="285"/>
        <v/>
      </c>
      <c r="AR898" s="35" t="str">
        <f t="shared" si="286"/>
        <v/>
      </c>
      <c r="AS898" s="35" t="str">
        <f t="shared" si="287"/>
        <v/>
      </c>
    </row>
    <row r="899" spans="1:46" x14ac:dyDescent="0.2">
      <c r="A899" s="20" t="s">
        <v>1367</v>
      </c>
      <c r="B899" s="20" t="s">
        <v>1</v>
      </c>
      <c r="C899" s="29" t="str">
        <f>"貨物等省令 "&amp;AL899&amp;AM899&amp;AN899&amp;" "&amp;AJ899</f>
        <v>貨物等省令 第6条第1項第十三号 -ハ-1</v>
      </c>
      <c r="D899" s="25" t="s">
        <v>1984</v>
      </c>
      <c r="E899" s="20" t="s">
        <v>3</v>
      </c>
      <c r="F899" s="22"/>
      <c r="G899" s="22" t="s">
        <v>2292</v>
      </c>
      <c r="AA899" s="10" t="str">
        <f t="shared" si="291"/>
        <v>6-1-13-ハ-1-</v>
      </c>
      <c r="AB899" s="10"/>
      <c r="AC899" s="10">
        <f t="shared" ref="AC899:AC962" si="292">IF(ISERROR(SEARCH("-",$AA899,AB899+1)),"",SEARCH("-",$AA899,AB899+1))</f>
        <v>2</v>
      </c>
      <c r="AD899" s="10">
        <f t="shared" ref="AD899:AD962" si="293">IF(ISERROR(SEARCH("-",$AA899,AC899+1)),"",SEARCH("-",$AA899,AC899+1))</f>
        <v>4</v>
      </c>
      <c r="AE899" s="10">
        <f t="shared" ref="AE899:AE962" si="294">IF(ISERROR(SEARCH("-",$AA899,AD899+1)),"",SEARCH("-",$AA899,AD899+1))</f>
        <v>7</v>
      </c>
      <c r="AG899" s="9" t="str">
        <f t="shared" ref="AG899:AG962" si="295">IF(ISERROR(MID($AA899,AB899+1,AC899-AB899-1)),"",MID($AA899,AB899+1,AC899-AB899-1))</f>
        <v>6</v>
      </c>
      <c r="AH899" s="9" t="str">
        <f t="shared" ref="AH899:AH962" si="296">IF(ISERROR(MID($AA899,AC899+1,AD899-AC899-1)),"",MID($AA899,AC899+1,AD899-AC899-1))</f>
        <v>1</v>
      </c>
      <c r="AI899" s="9" t="str">
        <f t="shared" ref="AI899:AI962" si="297">IF(ISERROR(MID($AA899,AD899+1,AE899-AD899-1)),"",MID($AA899,AD899+1,AE899-AD899-1))</f>
        <v>13</v>
      </c>
      <c r="AJ899" s="9" t="str">
        <f t="shared" ref="AJ899:AJ962" si="298">IF(ISERROR(MID($A899,AE899,100)),"",MID($A899,AE899,100))</f>
        <v>-ハ-1</v>
      </c>
      <c r="AL899" s="9" t="str">
        <f t="shared" ref="AL899:AL962" si="299">"第"&amp;AG899&amp;"条"</f>
        <v>第6条</v>
      </c>
      <c r="AM899" s="9" t="str">
        <f t="shared" ref="AM899:AM962" si="300">"第"&amp;AH899&amp;"項"</f>
        <v>第1項</v>
      </c>
      <c r="AN899" s="9" t="str">
        <f t="shared" ref="AN899:AN962" si="301">"第"&amp;NUMBERSTRING(AI899,1)&amp;"号"</f>
        <v>第十三号</v>
      </c>
      <c r="AO899" s="35"/>
      <c r="AP899" s="35">
        <f t="shared" ref="AP899:AP962" si="302">COUNTIF(AA899,"*の*")</f>
        <v>0</v>
      </c>
      <c r="AQ899" s="35" t="str">
        <f t="shared" ref="AQ899:AQ962" si="303">IF(AI899="","号なし","")</f>
        <v/>
      </c>
      <c r="AR899" s="35" t="str">
        <f t="shared" ref="AR899:AR962" si="304">IF(AH899="","項なし","")</f>
        <v/>
      </c>
      <c r="AS899" s="35" t="str">
        <f t="shared" ref="AS899:AS962" si="305">IF(AG899="","条なし","")</f>
        <v/>
      </c>
    </row>
    <row r="900" spans="1:46" x14ac:dyDescent="0.2">
      <c r="A900" s="11" t="s">
        <v>1368</v>
      </c>
      <c r="B900" s="11" t="s">
        <v>1</v>
      </c>
      <c r="C900" s="14" t="str">
        <f>"貨物等省令 "&amp;AL900&amp;AM900&amp;AN900&amp;" "&amp;AJ900</f>
        <v>貨物等省令 第6条第1項第十三号 -ハ-2</v>
      </c>
      <c r="D900" s="11" t="s">
        <v>6</v>
      </c>
      <c r="E900" s="11" t="s">
        <v>3</v>
      </c>
      <c r="F900" s="6"/>
      <c r="G900" s="6"/>
      <c r="AA900" s="10" t="str">
        <f t="shared" si="291"/>
        <v>6-1-13-ハ-2-</v>
      </c>
      <c r="AB900" s="10"/>
      <c r="AC900" s="10">
        <f t="shared" si="292"/>
        <v>2</v>
      </c>
      <c r="AD900" s="10">
        <f t="shared" si="293"/>
        <v>4</v>
      </c>
      <c r="AE900" s="10">
        <f t="shared" si="294"/>
        <v>7</v>
      </c>
      <c r="AG900" s="9" t="str">
        <f t="shared" si="295"/>
        <v>6</v>
      </c>
      <c r="AH900" s="9" t="str">
        <f t="shared" si="296"/>
        <v>1</v>
      </c>
      <c r="AI900" s="9" t="str">
        <f t="shared" si="297"/>
        <v>13</v>
      </c>
      <c r="AJ900" s="9" t="str">
        <f t="shared" si="298"/>
        <v>-ハ-2</v>
      </c>
      <c r="AL900" s="9" t="str">
        <f t="shared" si="299"/>
        <v>第6条</v>
      </c>
      <c r="AM900" s="9" t="str">
        <f t="shared" si="300"/>
        <v>第1項</v>
      </c>
      <c r="AN900" s="9" t="str">
        <f t="shared" si="301"/>
        <v>第十三号</v>
      </c>
      <c r="AO900" s="35"/>
      <c r="AP900" s="35">
        <f t="shared" si="302"/>
        <v>0</v>
      </c>
      <c r="AQ900" s="35" t="str">
        <f t="shared" si="303"/>
        <v/>
      </c>
      <c r="AR900" s="35" t="str">
        <f t="shared" si="304"/>
        <v/>
      </c>
      <c r="AS900" s="35" t="str">
        <f t="shared" si="305"/>
        <v/>
      </c>
    </row>
    <row r="901" spans="1:46" s="3" customFormat="1" x14ac:dyDescent="0.2">
      <c r="A901" s="11" t="s">
        <v>1369</v>
      </c>
      <c r="B901" s="11" t="s">
        <v>1</v>
      </c>
      <c r="C901" s="14"/>
      <c r="D901" s="11" t="s">
        <v>1984</v>
      </c>
      <c r="E901" s="11" t="s">
        <v>3</v>
      </c>
      <c r="F901" s="6"/>
      <c r="G901" s="6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  <c r="AA901" s="10" t="str">
        <f t="shared" si="291"/>
        <v>6-1-13-ハ-3-</v>
      </c>
      <c r="AB901" s="10"/>
      <c r="AC901" s="10">
        <f t="shared" si="292"/>
        <v>2</v>
      </c>
      <c r="AD901" s="10">
        <f t="shared" si="293"/>
        <v>4</v>
      </c>
      <c r="AE901" s="10">
        <f t="shared" si="294"/>
        <v>7</v>
      </c>
      <c r="AF901" s="9"/>
      <c r="AG901" s="9" t="str">
        <f t="shared" si="295"/>
        <v>6</v>
      </c>
      <c r="AH901" s="9" t="str">
        <f t="shared" si="296"/>
        <v>1</v>
      </c>
      <c r="AI901" s="9" t="str">
        <f t="shared" si="297"/>
        <v>13</v>
      </c>
      <c r="AJ901" s="9" t="str">
        <f t="shared" si="298"/>
        <v>-ハ-3</v>
      </c>
      <c r="AK901" s="9"/>
      <c r="AL901" s="9" t="str">
        <f t="shared" si="299"/>
        <v>第6条</v>
      </c>
      <c r="AM901" s="9" t="str">
        <f t="shared" si="300"/>
        <v>第1項</v>
      </c>
      <c r="AN901" s="9" t="str">
        <f t="shared" si="301"/>
        <v>第十三号</v>
      </c>
      <c r="AO901" s="35"/>
      <c r="AP901" s="35">
        <f t="shared" si="302"/>
        <v>0</v>
      </c>
      <c r="AQ901" s="35" t="str">
        <f t="shared" si="303"/>
        <v/>
      </c>
      <c r="AR901" s="35" t="str">
        <f t="shared" si="304"/>
        <v/>
      </c>
      <c r="AS901" s="35" t="str">
        <f t="shared" si="305"/>
        <v/>
      </c>
      <c r="AT901" s="9"/>
    </row>
    <row r="902" spans="1:46" x14ac:dyDescent="0.2">
      <c r="A902" s="11" t="s">
        <v>1370</v>
      </c>
      <c r="B902" s="11" t="s">
        <v>1</v>
      </c>
      <c r="C902" s="14" t="str">
        <f>"貨物等省令 "&amp;AL902&amp;AM902&amp;AN902&amp;" "&amp;AJ902</f>
        <v>貨物等省令 第6条第1項第十三号 -ハ-4</v>
      </c>
      <c r="D902" s="11" t="s">
        <v>6</v>
      </c>
      <c r="E902" s="11" t="s">
        <v>3</v>
      </c>
      <c r="F902" s="6"/>
      <c r="G902" s="6"/>
      <c r="AA902" s="10" t="str">
        <f t="shared" si="291"/>
        <v>6-1-13-ハ-4-</v>
      </c>
      <c r="AB902" s="10"/>
      <c r="AC902" s="10">
        <f t="shared" si="292"/>
        <v>2</v>
      </c>
      <c r="AD902" s="10">
        <f t="shared" si="293"/>
        <v>4</v>
      </c>
      <c r="AE902" s="10">
        <f t="shared" si="294"/>
        <v>7</v>
      </c>
      <c r="AG902" s="9" t="str">
        <f t="shared" si="295"/>
        <v>6</v>
      </c>
      <c r="AH902" s="9" t="str">
        <f t="shared" si="296"/>
        <v>1</v>
      </c>
      <c r="AI902" s="9" t="str">
        <f t="shared" si="297"/>
        <v>13</v>
      </c>
      <c r="AJ902" s="9" t="str">
        <f t="shared" si="298"/>
        <v>-ハ-4</v>
      </c>
      <c r="AL902" s="9" t="str">
        <f t="shared" si="299"/>
        <v>第6条</v>
      </c>
      <c r="AM902" s="9" t="str">
        <f t="shared" si="300"/>
        <v>第1項</v>
      </c>
      <c r="AN902" s="9" t="str">
        <f t="shared" si="301"/>
        <v>第十三号</v>
      </c>
      <c r="AO902" s="35"/>
      <c r="AP902" s="35">
        <f t="shared" si="302"/>
        <v>0</v>
      </c>
      <c r="AQ902" s="35" t="str">
        <f t="shared" si="303"/>
        <v/>
      </c>
      <c r="AR902" s="35" t="str">
        <f t="shared" si="304"/>
        <v/>
      </c>
      <c r="AS902" s="35" t="str">
        <f t="shared" si="305"/>
        <v/>
      </c>
    </row>
    <row r="903" spans="1:46" x14ac:dyDescent="0.2">
      <c r="A903" s="11" t="s">
        <v>1371</v>
      </c>
      <c r="B903" s="11" t="s">
        <v>1</v>
      </c>
      <c r="C903" s="14" t="str">
        <f>"貨物等省令 "&amp;AL903&amp;AM903&amp;AN903&amp;" "&amp;AJ903</f>
        <v>貨物等省令 第6条第1項第十三号 -ハ-5</v>
      </c>
      <c r="D903" s="11" t="s">
        <v>6</v>
      </c>
      <c r="E903" s="11" t="s">
        <v>3</v>
      </c>
      <c r="F903" s="6"/>
      <c r="G903" s="6"/>
      <c r="AA903" s="10" t="str">
        <f t="shared" si="291"/>
        <v>6-1-13-ハ-5-</v>
      </c>
      <c r="AB903" s="10"/>
      <c r="AC903" s="10">
        <f t="shared" si="292"/>
        <v>2</v>
      </c>
      <c r="AD903" s="10">
        <f t="shared" si="293"/>
        <v>4</v>
      </c>
      <c r="AE903" s="10">
        <f t="shared" si="294"/>
        <v>7</v>
      </c>
      <c r="AG903" s="9" t="str">
        <f t="shared" si="295"/>
        <v>6</v>
      </c>
      <c r="AH903" s="9" t="str">
        <f t="shared" si="296"/>
        <v>1</v>
      </c>
      <c r="AI903" s="9" t="str">
        <f t="shared" si="297"/>
        <v>13</v>
      </c>
      <c r="AJ903" s="9" t="str">
        <f t="shared" si="298"/>
        <v>-ハ-5</v>
      </c>
      <c r="AL903" s="9" t="str">
        <f t="shared" si="299"/>
        <v>第6条</v>
      </c>
      <c r="AM903" s="9" t="str">
        <f t="shared" si="300"/>
        <v>第1項</v>
      </c>
      <c r="AN903" s="9" t="str">
        <f t="shared" si="301"/>
        <v>第十三号</v>
      </c>
      <c r="AO903" s="35"/>
      <c r="AP903" s="35">
        <f t="shared" si="302"/>
        <v>0</v>
      </c>
      <c r="AQ903" s="35" t="str">
        <f t="shared" si="303"/>
        <v/>
      </c>
      <c r="AR903" s="35" t="str">
        <f t="shared" si="304"/>
        <v/>
      </c>
      <c r="AS903" s="35" t="str">
        <f t="shared" si="305"/>
        <v/>
      </c>
    </row>
    <row r="904" spans="1:46" s="3" customFormat="1" x14ac:dyDescent="0.2">
      <c r="A904" s="11" t="s">
        <v>1372</v>
      </c>
      <c r="B904" s="11" t="s">
        <v>1</v>
      </c>
      <c r="C904" s="14"/>
      <c r="D904" s="11" t="s">
        <v>1984</v>
      </c>
      <c r="E904" s="11" t="s">
        <v>180</v>
      </c>
      <c r="F904" s="6"/>
      <c r="G904" s="6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  <c r="AA904" s="10" t="str">
        <f t="shared" si="291"/>
        <v>6-1-13-ハ-6-</v>
      </c>
      <c r="AB904" s="10"/>
      <c r="AC904" s="10">
        <f t="shared" si="292"/>
        <v>2</v>
      </c>
      <c r="AD904" s="10">
        <f t="shared" si="293"/>
        <v>4</v>
      </c>
      <c r="AE904" s="10">
        <f t="shared" si="294"/>
        <v>7</v>
      </c>
      <c r="AF904" s="9"/>
      <c r="AG904" s="9" t="str">
        <f t="shared" si="295"/>
        <v>6</v>
      </c>
      <c r="AH904" s="9" t="str">
        <f t="shared" si="296"/>
        <v>1</v>
      </c>
      <c r="AI904" s="9" t="str">
        <f t="shared" si="297"/>
        <v>13</v>
      </c>
      <c r="AJ904" s="9" t="str">
        <f t="shared" si="298"/>
        <v>-ハ-6</v>
      </c>
      <c r="AK904" s="9"/>
      <c r="AL904" s="9" t="str">
        <f t="shared" si="299"/>
        <v>第6条</v>
      </c>
      <c r="AM904" s="9" t="str">
        <f t="shared" si="300"/>
        <v>第1項</v>
      </c>
      <c r="AN904" s="9" t="str">
        <f t="shared" si="301"/>
        <v>第十三号</v>
      </c>
      <c r="AO904" s="35"/>
      <c r="AP904" s="35">
        <f t="shared" si="302"/>
        <v>0</v>
      </c>
      <c r="AQ904" s="35" t="str">
        <f t="shared" si="303"/>
        <v/>
      </c>
      <c r="AR904" s="35" t="str">
        <f t="shared" si="304"/>
        <v/>
      </c>
      <c r="AS904" s="35" t="str">
        <f t="shared" si="305"/>
        <v/>
      </c>
      <c r="AT904" s="9"/>
    </row>
    <row r="905" spans="1:46" s="3" customFormat="1" x14ac:dyDescent="0.2">
      <c r="A905" s="11" t="s">
        <v>1365</v>
      </c>
      <c r="B905" s="11" t="s">
        <v>1</v>
      </c>
      <c r="C905" s="14"/>
      <c r="D905" s="11" t="s">
        <v>1984</v>
      </c>
      <c r="E905" s="11" t="s">
        <v>3</v>
      </c>
      <c r="F905" s="6"/>
      <c r="G905" s="6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  <c r="AA905" s="10" t="str">
        <f t="shared" si="291"/>
        <v>6-1-13-ニ-</v>
      </c>
      <c r="AB905" s="10"/>
      <c r="AC905" s="10">
        <f t="shared" si="292"/>
        <v>2</v>
      </c>
      <c r="AD905" s="10">
        <f t="shared" si="293"/>
        <v>4</v>
      </c>
      <c r="AE905" s="10">
        <f t="shared" si="294"/>
        <v>7</v>
      </c>
      <c r="AF905" s="9"/>
      <c r="AG905" s="9" t="str">
        <f t="shared" si="295"/>
        <v>6</v>
      </c>
      <c r="AH905" s="9" t="str">
        <f t="shared" si="296"/>
        <v>1</v>
      </c>
      <c r="AI905" s="9" t="str">
        <f t="shared" si="297"/>
        <v>13</v>
      </c>
      <c r="AJ905" s="9" t="str">
        <f t="shared" si="298"/>
        <v>-ニ</v>
      </c>
      <c r="AK905" s="9"/>
      <c r="AL905" s="9" t="str">
        <f t="shared" si="299"/>
        <v>第6条</v>
      </c>
      <c r="AM905" s="9" t="str">
        <f t="shared" si="300"/>
        <v>第1項</v>
      </c>
      <c r="AN905" s="9" t="str">
        <f t="shared" si="301"/>
        <v>第十三号</v>
      </c>
      <c r="AO905" s="35"/>
      <c r="AP905" s="35">
        <f t="shared" si="302"/>
        <v>0</v>
      </c>
      <c r="AQ905" s="35" t="str">
        <f t="shared" si="303"/>
        <v/>
      </c>
      <c r="AR905" s="35" t="str">
        <f t="shared" si="304"/>
        <v/>
      </c>
      <c r="AS905" s="35" t="str">
        <f t="shared" si="305"/>
        <v/>
      </c>
      <c r="AT905" s="9"/>
    </row>
    <row r="906" spans="1:46" s="3" customFormat="1" x14ac:dyDescent="0.2">
      <c r="A906" s="11" t="s">
        <v>2189</v>
      </c>
      <c r="B906" s="11" t="s">
        <v>1988</v>
      </c>
      <c r="C906" s="14" t="str">
        <f>"貨物等省令 "&amp;AL906&amp;AM906&amp;AN906&amp;" "&amp;AJ906</f>
        <v>貨物等省令 第6条第1項第十三号 -ニ-1</v>
      </c>
      <c r="D906" s="11" t="s">
        <v>1985</v>
      </c>
      <c r="E906" s="19" t="s">
        <v>2309</v>
      </c>
      <c r="F906" s="6"/>
      <c r="G906" s="6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  <c r="AA906" s="10" t="str">
        <f t="shared" si="291"/>
        <v>6-1-13-ニ-1-</v>
      </c>
      <c r="AB906" s="10"/>
      <c r="AC906" s="10">
        <f t="shared" si="292"/>
        <v>2</v>
      </c>
      <c r="AD906" s="10">
        <f t="shared" si="293"/>
        <v>4</v>
      </c>
      <c r="AE906" s="10">
        <f t="shared" si="294"/>
        <v>7</v>
      </c>
      <c r="AF906" s="9"/>
      <c r="AG906" s="9" t="str">
        <f t="shared" si="295"/>
        <v>6</v>
      </c>
      <c r="AH906" s="9" t="str">
        <f t="shared" si="296"/>
        <v>1</v>
      </c>
      <c r="AI906" s="9" t="str">
        <f t="shared" si="297"/>
        <v>13</v>
      </c>
      <c r="AJ906" s="9" t="str">
        <f t="shared" si="298"/>
        <v>-ニ-1</v>
      </c>
      <c r="AK906" s="9"/>
      <c r="AL906" s="9" t="str">
        <f t="shared" si="299"/>
        <v>第6条</v>
      </c>
      <c r="AM906" s="9" t="str">
        <f t="shared" si="300"/>
        <v>第1項</v>
      </c>
      <c r="AN906" s="9" t="str">
        <f t="shared" si="301"/>
        <v>第十三号</v>
      </c>
      <c r="AO906" s="35"/>
      <c r="AP906" s="35">
        <f t="shared" si="302"/>
        <v>0</v>
      </c>
      <c r="AQ906" s="35" t="str">
        <f t="shared" si="303"/>
        <v/>
      </c>
      <c r="AR906" s="35" t="str">
        <f t="shared" si="304"/>
        <v/>
      </c>
      <c r="AS906" s="35" t="str">
        <f t="shared" si="305"/>
        <v/>
      </c>
      <c r="AT906" s="9"/>
    </row>
    <row r="907" spans="1:46" s="3" customFormat="1" x14ac:dyDescent="0.2">
      <c r="A907" s="11" t="s">
        <v>2190</v>
      </c>
      <c r="B907" s="11" t="s">
        <v>1988</v>
      </c>
      <c r="C907" s="14" t="str">
        <f>"貨物等省令 "&amp;AL907&amp;AM907&amp;AN907&amp;" "&amp;AJ907</f>
        <v>貨物等省令 第6条第1項第十三号 -ニ-2</v>
      </c>
      <c r="D907" s="11" t="s">
        <v>1985</v>
      </c>
      <c r="E907" s="19" t="s">
        <v>2309</v>
      </c>
      <c r="F907" s="6"/>
      <c r="G907" s="6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  <c r="AA907" s="10" t="str">
        <f t="shared" si="291"/>
        <v>6-1-13-ニ-2-</v>
      </c>
      <c r="AB907" s="10"/>
      <c r="AC907" s="10">
        <f t="shared" si="292"/>
        <v>2</v>
      </c>
      <c r="AD907" s="10">
        <f t="shared" si="293"/>
        <v>4</v>
      </c>
      <c r="AE907" s="10">
        <f t="shared" si="294"/>
        <v>7</v>
      </c>
      <c r="AF907" s="9"/>
      <c r="AG907" s="9" t="str">
        <f t="shared" si="295"/>
        <v>6</v>
      </c>
      <c r="AH907" s="9" t="str">
        <f t="shared" si="296"/>
        <v>1</v>
      </c>
      <c r="AI907" s="9" t="str">
        <f t="shared" si="297"/>
        <v>13</v>
      </c>
      <c r="AJ907" s="9" t="str">
        <f t="shared" si="298"/>
        <v>-ニ-2</v>
      </c>
      <c r="AK907" s="9"/>
      <c r="AL907" s="9" t="str">
        <f t="shared" si="299"/>
        <v>第6条</v>
      </c>
      <c r="AM907" s="9" t="str">
        <f t="shared" si="300"/>
        <v>第1項</v>
      </c>
      <c r="AN907" s="9" t="str">
        <f t="shared" si="301"/>
        <v>第十三号</v>
      </c>
      <c r="AO907" s="35"/>
      <c r="AP907" s="35">
        <f t="shared" si="302"/>
        <v>0</v>
      </c>
      <c r="AQ907" s="35" t="str">
        <f t="shared" si="303"/>
        <v/>
      </c>
      <c r="AR907" s="35" t="str">
        <f t="shared" si="304"/>
        <v/>
      </c>
      <c r="AS907" s="35" t="str">
        <f t="shared" si="305"/>
        <v/>
      </c>
      <c r="AT907" s="9"/>
    </row>
    <row r="908" spans="1:46" x14ac:dyDescent="0.2">
      <c r="A908" s="11" t="s">
        <v>1373</v>
      </c>
      <c r="B908" s="11" t="s">
        <v>1</v>
      </c>
      <c r="C908" s="14" t="str">
        <f>"貨物等省令 "&amp;AL908&amp;AM908&amp;AN908&amp;" "&amp;AJ908</f>
        <v>貨物等省令 第6条第1項第十三号 -ホ</v>
      </c>
      <c r="D908" s="11" t="s">
        <v>6</v>
      </c>
      <c r="E908" s="11" t="s">
        <v>180</v>
      </c>
      <c r="F908" s="6"/>
      <c r="G908" s="6"/>
      <c r="AA908" s="10" t="str">
        <f t="shared" si="291"/>
        <v>6-1-13-ホ-</v>
      </c>
      <c r="AB908" s="10"/>
      <c r="AC908" s="10">
        <f t="shared" si="292"/>
        <v>2</v>
      </c>
      <c r="AD908" s="10">
        <f t="shared" si="293"/>
        <v>4</v>
      </c>
      <c r="AE908" s="10">
        <f t="shared" si="294"/>
        <v>7</v>
      </c>
      <c r="AG908" s="9" t="str">
        <f t="shared" si="295"/>
        <v>6</v>
      </c>
      <c r="AH908" s="9" t="str">
        <f t="shared" si="296"/>
        <v>1</v>
      </c>
      <c r="AI908" s="9" t="str">
        <f t="shared" si="297"/>
        <v>13</v>
      </c>
      <c r="AJ908" s="9" t="str">
        <f t="shared" si="298"/>
        <v>-ホ</v>
      </c>
      <c r="AL908" s="9" t="str">
        <f t="shared" si="299"/>
        <v>第6条</v>
      </c>
      <c r="AM908" s="9" t="str">
        <f t="shared" si="300"/>
        <v>第1項</v>
      </c>
      <c r="AN908" s="9" t="str">
        <f t="shared" si="301"/>
        <v>第十三号</v>
      </c>
      <c r="AO908" s="35"/>
      <c r="AP908" s="35">
        <f t="shared" si="302"/>
        <v>0</v>
      </c>
      <c r="AQ908" s="35" t="str">
        <f t="shared" si="303"/>
        <v/>
      </c>
      <c r="AR908" s="35" t="str">
        <f t="shared" si="304"/>
        <v/>
      </c>
      <c r="AS908" s="35" t="str">
        <f t="shared" si="305"/>
        <v/>
      </c>
    </row>
    <row r="909" spans="1:46" x14ac:dyDescent="0.2">
      <c r="A909" s="11" t="s">
        <v>1375</v>
      </c>
      <c r="B909" s="11" t="s">
        <v>1</v>
      </c>
      <c r="C909" s="14"/>
      <c r="D909" s="11" t="s">
        <v>1984</v>
      </c>
      <c r="E909" s="11" t="s">
        <v>3</v>
      </c>
      <c r="F909" s="6"/>
      <c r="G909" s="6"/>
      <c r="AA909" s="10" t="str">
        <f t="shared" si="291"/>
        <v>6-1-14-</v>
      </c>
      <c r="AB909" s="10"/>
      <c r="AC909" s="10">
        <f t="shared" si="292"/>
        <v>2</v>
      </c>
      <c r="AD909" s="10">
        <f t="shared" si="293"/>
        <v>4</v>
      </c>
      <c r="AE909" s="10">
        <f t="shared" si="294"/>
        <v>7</v>
      </c>
      <c r="AG909" s="9" t="str">
        <f t="shared" si="295"/>
        <v>6</v>
      </c>
      <c r="AH909" s="9" t="str">
        <f t="shared" si="296"/>
        <v>1</v>
      </c>
      <c r="AI909" s="9" t="str">
        <f t="shared" si="297"/>
        <v>14</v>
      </c>
      <c r="AJ909" s="9" t="str">
        <f t="shared" si="298"/>
        <v/>
      </c>
      <c r="AL909" s="9" t="str">
        <f t="shared" si="299"/>
        <v>第6条</v>
      </c>
      <c r="AM909" s="9" t="str">
        <f t="shared" si="300"/>
        <v>第1項</v>
      </c>
      <c r="AN909" s="9" t="str">
        <f t="shared" si="301"/>
        <v>第十四号</v>
      </c>
      <c r="AO909" s="35"/>
      <c r="AP909" s="35">
        <f t="shared" si="302"/>
        <v>0</v>
      </c>
      <c r="AQ909" s="35" t="str">
        <f t="shared" si="303"/>
        <v/>
      </c>
      <c r="AR909" s="35" t="str">
        <f t="shared" si="304"/>
        <v/>
      </c>
      <c r="AS909" s="35" t="str">
        <f t="shared" si="305"/>
        <v/>
      </c>
    </row>
    <row r="910" spans="1:46" x14ac:dyDescent="0.2">
      <c r="A910" s="11" t="s">
        <v>1376</v>
      </c>
      <c r="B910" s="11" t="s">
        <v>1</v>
      </c>
      <c r="C910" s="14" t="str">
        <f t="shared" ref="C910:C919" si="306">"貨物等省令 "&amp;AL910&amp;AM910&amp;AN910&amp;" "&amp;AJ910</f>
        <v>貨物等省令 第6条第1項第十四号 -イ</v>
      </c>
      <c r="D910" s="11" t="s">
        <v>6</v>
      </c>
      <c r="E910" s="11" t="s">
        <v>186</v>
      </c>
      <c r="F910" s="6"/>
      <c r="G910" s="6"/>
      <c r="AA910" s="10" t="str">
        <f t="shared" si="291"/>
        <v>6-1-14-イ-</v>
      </c>
      <c r="AB910" s="10"/>
      <c r="AC910" s="10">
        <f t="shared" si="292"/>
        <v>2</v>
      </c>
      <c r="AD910" s="10">
        <f t="shared" si="293"/>
        <v>4</v>
      </c>
      <c r="AE910" s="10">
        <f t="shared" si="294"/>
        <v>7</v>
      </c>
      <c r="AG910" s="9" t="str">
        <f t="shared" si="295"/>
        <v>6</v>
      </c>
      <c r="AH910" s="9" t="str">
        <f t="shared" si="296"/>
        <v>1</v>
      </c>
      <c r="AI910" s="9" t="str">
        <f t="shared" si="297"/>
        <v>14</v>
      </c>
      <c r="AJ910" s="9" t="str">
        <f t="shared" si="298"/>
        <v>-イ</v>
      </c>
      <c r="AL910" s="9" t="str">
        <f t="shared" si="299"/>
        <v>第6条</v>
      </c>
      <c r="AM910" s="9" t="str">
        <f t="shared" si="300"/>
        <v>第1項</v>
      </c>
      <c r="AN910" s="9" t="str">
        <f t="shared" si="301"/>
        <v>第十四号</v>
      </c>
      <c r="AO910" s="35"/>
      <c r="AP910" s="35">
        <f t="shared" si="302"/>
        <v>0</v>
      </c>
      <c r="AQ910" s="35" t="str">
        <f t="shared" si="303"/>
        <v/>
      </c>
      <c r="AR910" s="35" t="str">
        <f t="shared" si="304"/>
        <v/>
      </c>
      <c r="AS910" s="35" t="str">
        <f t="shared" si="305"/>
        <v/>
      </c>
    </row>
    <row r="911" spans="1:46" x14ac:dyDescent="0.2">
      <c r="A911" s="11" t="s">
        <v>1377</v>
      </c>
      <c r="B911" s="11" t="s">
        <v>1</v>
      </c>
      <c r="C911" s="14" t="str">
        <f t="shared" si="306"/>
        <v>貨物等省令 第6条第1項第十四号 -ロ</v>
      </c>
      <c r="D911" s="11" t="s">
        <v>6</v>
      </c>
      <c r="E911" s="11" t="s">
        <v>186</v>
      </c>
      <c r="F911" s="6"/>
      <c r="G911" s="6"/>
      <c r="AA911" s="10" t="str">
        <f t="shared" si="291"/>
        <v>6-1-14-ロ-</v>
      </c>
      <c r="AB911" s="10"/>
      <c r="AC911" s="10">
        <f t="shared" si="292"/>
        <v>2</v>
      </c>
      <c r="AD911" s="10">
        <f t="shared" si="293"/>
        <v>4</v>
      </c>
      <c r="AE911" s="10">
        <f t="shared" si="294"/>
        <v>7</v>
      </c>
      <c r="AG911" s="9" t="str">
        <f t="shared" si="295"/>
        <v>6</v>
      </c>
      <c r="AH911" s="9" t="str">
        <f t="shared" si="296"/>
        <v>1</v>
      </c>
      <c r="AI911" s="9" t="str">
        <f t="shared" si="297"/>
        <v>14</v>
      </c>
      <c r="AJ911" s="9" t="str">
        <f t="shared" si="298"/>
        <v>-ロ</v>
      </c>
      <c r="AL911" s="9" t="str">
        <f t="shared" si="299"/>
        <v>第6条</v>
      </c>
      <c r="AM911" s="9" t="str">
        <f t="shared" si="300"/>
        <v>第1項</v>
      </c>
      <c r="AN911" s="9" t="str">
        <f t="shared" si="301"/>
        <v>第十四号</v>
      </c>
      <c r="AO911" s="35"/>
      <c r="AP911" s="35">
        <f t="shared" si="302"/>
        <v>0</v>
      </c>
      <c r="AQ911" s="35" t="str">
        <f t="shared" si="303"/>
        <v/>
      </c>
      <c r="AR911" s="35" t="str">
        <f t="shared" si="304"/>
        <v/>
      </c>
      <c r="AS911" s="35" t="str">
        <f t="shared" si="305"/>
        <v/>
      </c>
    </row>
    <row r="912" spans="1:46" x14ac:dyDescent="0.2">
      <c r="A912" s="11" t="s">
        <v>2002</v>
      </c>
      <c r="B912" s="11" t="s">
        <v>1988</v>
      </c>
      <c r="C912" s="14" t="str">
        <f t="shared" si="306"/>
        <v>貨物等省令 第6条第1項第十四号 -ハ</v>
      </c>
      <c r="D912" s="11" t="s">
        <v>1985</v>
      </c>
      <c r="E912" s="11"/>
      <c r="F912" s="6"/>
      <c r="G912" s="6"/>
      <c r="AA912" s="10" t="str">
        <f t="shared" si="291"/>
        <v>6-1-14-ハ-</v>
      </c>
      <c r="AB912" s="10"/>
      <c r="AC912" s="10">
        <f t="shared" si="292"/>
        <v>2</v>
      </c>
      <c r="AD912" s="10">
        <f t="shared" si="293"/>
        <v>4</v>
      </c>
      <c r="AE912" s="10">
        <f t="shared" si="294"/>
        <v>7</v>
      </c>
      <c r="AG912" s="9" t="str">
        <f t="shared" si="295"/>
        <v>6</v>
      </c>
      <c r="AH912" s="9" t="str">
        <f t="shared" si="296"/>
        <v>1</v>
      </c>
      <c r="AI912" s="9" t="str">
        <f t="shared" si="297"/>
        <v>14</v>
      </c>
      <c r="AJ912" s="9" t="str">
        <f t="shared" si="298"/>
        <v>-ハ</v>
      </c>
      <c r="AL912" s="9" t="str">
        <f t="shared" si="299"/>
        <v>第6条</v>
      </c>
      <c r="AM912" s="9" t="str">
        <f t="shared" si="300"/>
        <v>第1項</v>
      </c>
      <c r="AN912" s="9" t="str">
        <f t="shared" si="301"/>
        <v>第十四号</v>
      </c>
      <c r="AO912" s="35"/>
      <c r="AP912" s="35">
        <f t="shared" si="302"/>
        <v>0</v>
      </c>
      <c r="AQ912" s="35" t="str">
        <f t="shared" si="303"/>
        <v/>
      </c>
      <c r="AR912" s="35" t="str">
        <f t="shared" si="304"/>
        <v/>
      </c>
      <c r="AS912" s="35" t="str">
        <f t="shared" si="305"/>
        <v/>
      </c>
    </row>
    <row r="913" spans="1:45" x14ac:dyDescent="0.2">
      <c r="A913" s="11" t="s">
        <v>2003</v>
      </c>
      <c r="B913" s="11" t="s">
        <v>1988</v>
      </c>
      <c r="C913" s="14" t="str">
        <f t="shared" si="306"/>
        <v>貨物等省令 第6条第1項第十四号 -ニ</v>
      </c>
      <c r="D913" s="11" t="s">
        <v>1985</v>
      </c>
      <c r="E913" s="11"/>
      <c r="F913" s="6"/>
      <c r="G913" s="6"/>
      <c r="AA913" s="10" t="str">
        <f t="shared" si="291"/>
        <v>6-1-14-ニ-</v>
      </c>
      <c r="AB913" s="10"/>
      <c r="AC913" s="10">
        <f t="shared" si="292"/>
        <v>2</v>
      </c>
      <c r="AD913" s="10">
        <f t="shared" si="293"/>
        <v>4</v>
      </c>
      <c r="AE913" s="10">
        <f t="shared" si="294"/>
        <v>7</v>
      </c>
      <c r="AG913" s="9" t="str">
        <f t="shared" si="295"/>
        <v>6</v>
      </c>
      <c r="AH913" s="9" t="str">
        <f t="shared" si="296"/>
        <v>1</v>
      </c>
      <c r="AI913" s="9" t="str">
        <f t="shared" si="297"/>
        <v>14</v>
      </c>
      <c r="AJ913" s="9" t="str">
        <f t="shared" si="298"/>
        <v>-ニ</v>
      </c>
      <c r="AL913" s="9" t="str">
        <f t="shared" si="299"/>
        <v>第6条</v>
      </c>
      <c r="AM913" s="9" t="str">
        <f t="shared" si="300"/>
        <v>第1項</v>
      </c>
      <c r="AN913" s="9" t="str">
        <f t="shared" si="301"/>
        <v>第十四号</v>
      </c>
      <c r="AO913" s="35"/>
      <c r="AP913" s="35">
        <f t="shared" si="302"/>
        <v>0</v>
      </c>
      <c r="AQ913" s="35" t="str">
        <f t="shared" si="303"/>
        <v/>
      </c>
      <c r="AR913" s="35" t="str">
        <f t="shared" si="304"/>
        <v/>
      </c>
      <c r="AS913" s="35" t="str">
        <f t="shared" si="305"/>
        <v/>
      </c>
    </row>
    <row r="914" spans="1:45" x14ac:dyDescent="0.2">
      <c r="A914" s="11" t="s">
        <v>1378</v>
      </c>
      <c r="B914" s="11" t="s">
        <v>1</v>
      </c>
      <c r="C914" s="14" t="str">
        <f t="shared" si="306"/>
        <v xml:space="preserve">貨物等省令 第6条第1項第十五号 </v>
      </c>
      <c r="D914" s="11" t="s">
        <v>6</v>
      </c>
      <c r="E914" s="11" t="s">
        <v>3</v>
      </c>
      <c r="F914" s="6"/>
      <c r="G914" s="6"/>
      <c r="AA914" s="10" t="str">
        <f t="shared" si="291"/>
        <v>6-1-15-</v>
      </c>
      <c r="AB914" s="10"/>
      <c r="AC914" s="10">
        <f t="shared" si="292"/>
        <v>2</v>
      </c>
      <c r="AD914" s="10">
        <f t="shared" si="293"/>
        <v>4</v>
      </c>
      <c r="AE914" s="10">
        <f t="shared" si="294"/>
        <v>7</v>
      </c>
      <c r="AG914" s="9" t="str">
        <f t="shared" si="295"/>
        <v>6</v>
      </c>
      <c r="AH914" s="9" t="str">
        <f t="shared" si="296"/>
        <v>1</v>
      </c>
      <c r="AI914" s="9" t="str">
        <f t="shared" si="297"/>
        <v>15</v>
      </c>
      <c r="AJ914" s="9" t="str">
        <f t="shared" si="298"/>
        <v/>
      </c>
      <c r="AL914" s="9" t="str">
        <f t="shared" si="299"/>
        <v>第6条</v>
      </c>
      <c r="AM914" s="9" t="str">
        <f t="shared" si="300"/>
        <v>第1項</v>
      </c>
      <c r="AN914" s="9" t="str">
        <f t="shared" si="301"/>
        <v>第十五号</v>
      </c>
      <c r="AO914" s="35"/>
      <c r="AP914" s="35">
        <f t="shared" si="302"/>
        <v>0</v>
      </c>
      <c r="AQ914" s="35" t="str">
        <f t="shared" si="303"/>
        <v/>
      </c>
      <c r="AR914" s="35" t="str">
        <f t="shared" si="304"/>
        <v/>
      </c>
      <c r="AS914" s="35" t="str">
        <f t="shared" si="305"/>
        <v/>
      </c>
    </row>
    <row r="915" spans="1:45" x14ac:dyDescent="0.2">
      <c r="A915" s="11" t="s">
        <v>1379</v>
      </c>
      <c r="B915" s="11" t="s">
        <v>1</v>
      </c>
      <c r="C915" s="14" t="str">
        <f t="shared" si="306"/>
        <v>貨物等省令 第6条第1項第十六号 -イ</v>
      </c>
      <c r="D915" s="11" t="s">
        <v>6</v>
      </c>
      <c r="E915" s="11" t="s">
        <v>3</v>
      </c>
      <c r="F915" s="6"/>
      <c r="G915" s="6"/>
      <c r="AA915" s="10" t="str">
        <f t="shared" si="291"/>
        <v>6-1-16-イ-</v>
      </c>
      <c r="AB915" s="10"/>
      <c r="AC915" s="10">
        <f t="shared" si="292"/>
        <v>2</v>
      </c>
      <c r="AD915" s="10">
        <f t="shared" si="293"/>
        <v>4</v>
      </c>
      <c r="AE915" s="10">
        <f t="shared" si="294"/>
        <v>7</v>
      </c>
      <c r="AG915" s="9" t="str">
        <f t="shared" si="295"/>
        <v>6</v>
      </c>
      <c r="AH915" s="9" t="str">
        <f t="shared" si="296"/>
        <v>1</v>
      </c>
      <c r="AI915" s="9" t="str">
        <f t="shared" si="297"/>
        <v>16</v>
      </c>
      <c r="AJ915" s="9" t="str">
        <f t="shared" si="298"/>
        <v>-イ</v>
      </c>
      <c r="AL915" s="9" t="str">
        <f t="shared" si="299"/>
        <v>第6条</v>
      </c>
      <c r="AM915" s="9" t="str">
        <f t="shared" si="300"/>
        <v>第1項</v>
      </c>
      <c r="AN915" s="9" t="str">
        <f t="shared" si="301"/>
        <v>第十六号</v>
      </c>
      <c r="AO915" s="35"/>
      <c r="AP915" s="35">
        <f t="shared" si="302"/>
        <v>0</v>
      </c>
      <c r="AQ915" s="35" t="str">
        <f t="shared" si="303"/>
        <v/>
      </c>
      <c r="AR915" s="35" t="str">
        <f t="shared" si="304"/>
        <v/>
      </c>
      <c r="AS915" s="35" t="str">
        <f t="shared" si="305"/>
        <v/>
      </c>
    </row>
    <row r="916" spans="1:45" x14ac:dyDescent="0.2">
      <c r="A916" s="11" t="s">
        <v>1381</v>
      </c>
      <c r="B916" s="11" t="s">
        <v>1</v>
      </c>
      <c r="C916" s="14" t="str">
        <f t="shared" si="306"/>
        <v>貨物等省令 第6条第1項第十六号 -ロ</v>
      </c>
      <c r="D916" s="11" t="s">
        <v>6</v>
      </c>
      <c r="E916" s="11" t="s">
        <v>3</v>
      </c>
      <c r="F916" s="6"/>
      <c r="G916" s="6"/>
      <c r="AA916" s="10" t="str">
        <f t="shared" si="291"/>
        <v>6-1-16-ロ-</v>
      </c>
      <c r="AB916" s="10"/>
      <c r="AC916" s="10">
        <f t="shared" si="292"/>
        <v>2</v>
      </c>
      <c r="AD916" s="10">
        <f t="shared" si="293"/>
        <v>4</v>
      </c>
      <c r="AE916" s="10">
        <f t="shared" si="294"/>
        <v>7</v>
      </c>
      <c r="AG916" s="9" t="str">
        <f t="shared" si="295"/>
        <v>6</v>
      </c>
      <c r="AH916" s="9" t="str">
        <f t="shared" si="296"/>
        <v>1</v>
      </c>
      <c r="AI916" s="9" t="str">
        <f t="shared" si="297"/>
        <v>16</v>
      </c>
      <c r="AJ916" s="9" t="str">
        <f t="shared" si="298"/>
        <v>-ロ</v>
      </c>
      <c r="AL916" s="9" t="str">
        <f t="shared" si="299"/>
        <v>第6条</v>
      </c>
      <c r="AM916" s="9" t="str">
        <f t="shared" si="300"/>
        <v>第1項</v>
      </c>
      <c r="AN916" s="9" t="str">
        <f t="shared" si="301"/>
        <v>第十六号</v>
      </c>
      <c r="AO916" s="35"/>
      <c r="AP916" s="35">
        <f t="shared" si="302"/>
        <v>0</v>
      </c>
      <c r="AQ916" s="35" t="str">
        <f t="shared" si="303"/>
        <v/>
      </c>
      <c r="AR916" s="35" t="str">
        <f t="shared" si="304"/>
        <v/>
      </c>
      <c r="AS916" s="35" t="str">
        <f t="shared" si="305"/>
        <v/>
      </c>
    </row>
    <row r="917" spans="1:45" x14ac:dyDescent="0.2">
      <c r="A917" s="11" t="s">
        <v>1380</v>
      </c>
      <c r="B917" s="11" t="s">
        <v>1</v>
      </c>
      <c r="C917" s="14" t="str">
        <f t="shared" si="306"/>
        <v>貨物等省令 第6条第1項第十六号 -ハ</v>
      </c>
      <c r="D917" s="11" t="s">
        <v>6</v>
      </c>
      <c r="E917" s="11" t="s">
        <v>3</v>
      </c>
      <c r="F917" s="6"/>
      <c r="G917" s="6"/>
      <c r="AA917" s="10" t="str">
        <f t="shared" si="291"/>
        <v>6-1-16-ハ-</v>
      </c>
      <c r="AB917" s="10"/>
      <c r="AC917" s="10">
        <f t="shared" si="292"/>
        <v>2</v>
      </c>
      <c r="AD917" s="10">
        <f t="shared" si="293"/>
        <v>4</v>
      </c>
      <c r="AE917" s="10">
        <f t="shared" si="294"/>
        <v>7</v>
      </c>
      <c r="AG917" s="9" t="str">
        <f t="shared" si="295"/>
        <v>6</v>
      </c>
      <c r="AH917" s="9" t="str">
        <f t="shared" si="296"/>
        <v>1</v>
      </c>
      <c r="AI917" s="9" t="str">
        <f t="shared" si="297"/>
        <v>16</v>
      </c>
      <c r="AJ917" s="9" t="str">
        <f t="shared" si="298"/>
        <v>-ハ</v>
      </c>
      <c r="AL917" s="9" t="str">
        <f t="shared" si="299"/>
        <v>第6条</v>
      </c>
      <c r="AM917" s="9" t="str">
        <f t="shared" si="300"/>
        <v>第1項</v>
      </c>
      <c r="AN917" s="9" t="str">
        <f t="shared" si="301"/>
        <v>第十六号</v>
      </c>
      <c r="AO917" s="35"/>
      <c r="AP917" s="35">
        <f t="shared" si="302"/>
        <v>0</v>
      </c>
      <c r="AQ917" s="35" t="str">
        <f t="shared" si="303"/>
        <v/>
      </c>
      <c r="AR917" s="35" t="str">
        <f t="shared" si="304"/>
        <v/>
      </c>
      <c r="AS917" s="35" t="str">
        <f t="shared" si="305"/>
        <v/>
      </c>
    </row>
    <row r="918" spans="1:45" x14ac:dyDescent="0.2">
      <c r="A918" s="11" t="s">
        <v>1382</v>
      </c>
      <c r="B918" s="11" t="s">
        <v>1</v>
      </c>
      <c r="C918" s="14" t="str">
        <f t="shared" si="306"/>
        <v xml:space="preserve">貨物等省令 第6条第1項第十六号の二 </v>
      </c>
      <c r="D918" s="11" t="s">
        <v>6</v>
      </c>
      <c r="E918" s="11" t="s">
        <v>3</v>
      </c>
      <c r="F918" s="6"/>
      <c r="G918" s="6"/>
      <c r="AA918" s="10" t="str">
        <f t="shared" si="291"/>
        <v>6-1-16の2-</v>
      </c>
      <c r="AB918" s="10"/>
      <c r="AC918" s="10">
        <f t="shared" si="292"/>
        <v>2</v>
      </c>
      <c r="AD918" s="10">
        <f t="shared" si="293"/>
        <v>4</v>
      </c>
      <c r="AE918" s="10">
        <f t="shared" si="294"/>
        <v>9</v>
      </c>
      <c r="AG918" s="9" t="str">
        <f t="shared" si="295"/>
        <v>6</v>
      </c>
      <c r="AH918" s="9" t="str">
        <f t="shared" si="296"/>
        <v>1</v>
      </c>
      <c r="AI918" s="9" t="str">
        <f t="shared" si="297"/>
        <v>16の2</v>
      </c>
      <c r="AJ918" s="9" t="str">
        <f t="shared" si="298"/>
        <v/>
      </c>
      <c r="AL918" s="9" t="str">
        <f t="shared" si="299"/>
        <v>第6条</v>
      </c>
      <c r="AM918" s="9" t="str">
        <f t="shared" si="300"/>
        <v>第1項</v>
      </c>
      <c r="AN918" s="12" t="s">
        <v>2272</v>
      </c>
      <c r="AO918" s="36" t="s">
        <v>2249</v>
      </c>
      <c r="AP918" s="35">
        <f t="shared" si="302"/>
        <v>1</v>
      </c>
      <c r="AQ918" s="35" t="str">
        <f t="shared" si="303"/>
        <v/>
      </c>
      <c r="AR918" s="35" t="str">
        <f t="shared" si="304"/>
        <v/>
      </c>
      <c r="AS918" s="35" t="str">
        <f t="shared" si="305"/>
        <v/>
      </c>
    </row>
    <row r="919" spans="1:45" x14ac:dyDescent="0.2">
      <c r="A919" s="11" t="s">
        <v>1383</v>
      </c>
      <c r="B919" s="11" t="s">
        <v>1</v>
      </c>
      <c r="C919" s="14" t="str">
        <f t="shared" si="306"/>
        <v>貨物等省令 第6条第1項第十七号 -イ-1</v>
      </c>
      <c r="D919" s="11" t="s">
        <v>6</v>
      </c>
      <c r="E919" s="11" t="s">
        <v>3</v>
      </c>
      <c r="F919" s="6"/>
      <c r="G919" s="6"/>
      <c r="AA919" s="10" t="str">
        <f t="shared" si="291"/>
        <v>6-1-17-イ-1-</v>
      </c>
      <c r="AB919" s="10"/>
      <c r="AC919" s="10">
        <f t="shared" si="292"/>
        <v>2</v>
      </c>
      <c r="AD919" s="10">
        <f t="shared" si="293"/>
        <v>4</v>
      </c>
      <c r="AE919" s="10">
        <f t="shared" si="294"/>
        <v>7</v>
      </c>
      <c r="AG919" s="9" t="str">
        <f t="shared" si="295"/>
        <v>6</v>
      </c>
      <c r="AH919" s="9" t="str">
        <f t="shared" si="296"/>
        <v>1</v>
      </c>
      <c r="AI919" s="9" t="str">
        <f t="shared" si="297"/>
        <v>17</v>
      </c>
      <c r="AJ919" s="9" t="str">
        <f t="shared" si="298"/>
        <v>-イ-1</v>
      </c>
      <c r="AL919" s="9" t="str">
        <f t="shared" si="299"/>
        <v>第6条</v>
      </c>
      <c r="AM919" s="9" t="str">
        <f t="shared" si="300"/>
        <v>第1項</v>
      </c>
      <c r="AN919" s="9" t="str">
        <f t="shared" si="301"/>
        <v>第十七号</v>
      </c>
      <c r="AO919" s="35"/>
      <c r="AP919" s="35">
        <f t="shared" si="302"/>
        <v>0</v>
      </c>
      <c r="AQ919" s="35" t="str">
        <f t="shared" si="303"/>
        <v/>
      </c>
      <c r="AR919" s="35" t="str">
        <f t="shared" si="304"/>
        <v/>
      </c>
      <c r="AS919" s="35" t="str">
        <f t="shared" si="305"/>
        <v/>
      </c>
    </row>
    <row r="920" spans="1:45" x14ac:dyDescent="0.2">
      <c r="A920" s="11" t="s">
        <v>1384</v>
      </c>
      <c r="B920" s="11" t="s">
        <v>1</v>
      </c>
      <c r="C920" s="14"/>
      <c r="D920" s="11" t="s">
        <v>2</v>
      </c>
      <c r="E920" s="11" t="s">
        <v>3</v>
      </c>
      <c r="F920" s="6"/>
      <c r="G920" s="6"/>
      <c r="AA920" s="10" t="str">
        <f t="shared" si="291"/>
        <v>6-1-17-イ-1-1-</v>
      </c>
      <c r="AB920" s="10"/>
      <c r="AC920" s="10">
        <f t="shared" si="292"/>
        <v>2</v>
      </c>
      <c r="AD920" s="10">
        <f t="shared" si="293"/>
        <v>4</v>
      </c>
      <c r="AE920" s="10">
        <f t="shared" si="294"/>
        <v>7</v>
      </c>
      <c r="AG920" s="9" t="str">
        <f t="shared" si="295"/>
        <v>6</v>
      </c>
      <c r="AH920" s="9" t="str">
        <f t="shared" si="296"/>
        <v>1</v>
      </c>
      <c r="AI920" s="9" t="str">
        <f t="shared" si="297"/>
        <v>17</v>
      </c>
      <c r="AJ920" s="9" t="str">
        <f t="shared" si="298"/>
        <v>-イ-1-1</v>
      </c>
      <c r="AL920" s="9" t="str">
        <f t="shared" si="299"/>
        <v>第6条</v>
      </c>
      <c r="AM920" s="9" t="str">
        <f t="shared" si="300"/>
        <v>第1項</v>
      </c>
      <c r="AN920" s="9" t="str">
        <f t="shared" si="301"/>
        <v>第十七号</v>
      </c>
      <c r="AO920" s="35"/>
      <c r="AP920" s="35">
        <f t="shared" si="302"/>
        <v>0</v>
      </c>
      <c r="AQ920" s="35" t="str">
        <f t="shared" si="303"/>
        <v/>
      </c>
      <c r="AR920" s="35" t="str">
        <f t="shared" si="304"/>
        <v/>
      </c>
      <c r="AS920" s="35" t="str">
        <f t="shared" si="305"/>
        <v/>
      </c>
    </row>
    <row r="921" spans="1:45" x14ac:dyDescent="0.2">
      <c r="A921" s="11" t="s">
        <v>1385</v>
      </c>
      <c r="B921" s="11" t="s">
        <v>1</v>
      </c>
      <c r="C921" s="14"/>
      <c r="D921" s="11" t="s">
        <v>2</v>
      </c>
      <c r="E921" s="11" t="s">
        <v>3</v>
      </c>
      <c r="F921" s="6"/>
      <c r="G921" s="6"/>
      <c r="AA921" s="10" t="str">
        <f t="shared" si="291"/>
        <v>6-1-17-イ-1-2-</v>
      </c>
      <c r="AB921" s="10"/>
      <c r="AC921" s="10">
        <f t="shared" si="292"/>
        <v>2</v>
      </c>
      <c r="AD921" s="10">
        <f t="shared" si="293"/>
        <v>4</v>
      </c>
      <c r="AE921" s="10">
        <f t="shared" si="294"/>
        <v>7</v>
      </c>
      <c r="AG921" s="9" t="str">
        <f t="shared" si="295"/>
        <v>6</v>
      </c>
      <c r="AH921" s="9" t="str">
        <f t="shared" si="296"/>
        <v>1</v>
      </c>
      <c r="AI921" s="9" t="str">
        <f t="shared" si="297"/>
        <v>17</v>
      </c>
      <c r="AJ921" s="9" t="str">
        <f t="shared" si="298"/>
        <v>-イ-1-2</v>
      </c>
      <c r="AL921" s="9" t="str">
        <f t="shared" si="299"/>
        <v>第6条</v>
      </c>
      <c r="AM921" s="9" t="str">
        <f t="shared" si="300"/>
        <v>第1項</v>
      </c>
      <c r="AN921" s="9" t="str">
        <f t="shared" si="301"/>
        <v>第十七号</v>
      </c>
      <c r="AO921" s="35"/>
      <c r="AP921" s="35">
        <f t="shared" si="302"/>
        <v>0</v>
      </c>
      <c r="AQ921" s="35" t="str">
        <f t="shared" si="303"/>
        <v/>
      </c>
      <c r="AR921" s="35" t="str">
        <f t="shared" si="304"/>
        <v/>
      </c>
      <c r="AS921" s="35" t="str">
        <f t="shared" si="305"/>
        <v/>
      </c>
    </row>
    <row r="922" spans="1:45" x14ac:dyDescent="0.2">
      <c r="A922" s="11" t="s">
        <v>1386</v>
      </c>
      <c r="B922" s="11" t="s">
        <v>1</v>
      </c>
      <c r="C922" s="14" t="str">
        <f>"貨物等省令 "&amp;AL922&amp;AM922&amp;AN922&amp;" "&amp;AJ922</f>
        <v>貨物等省令 第6条第1項第十七号 -イ-2</v>
      </c>
      <c r="D922" s="11" t="s">
        <v>6</v>
      </c>
      <c r="E922" s="11" t="s">
        <v>3</v>
      </c>
      <c r="F922" s="6"/>
      <c r="G922" s="6"/>
      <c r="AA922" s="10" t="str">
        <f t="shared" si="291"/>
        <v>6-1-17-イ-2-</v>
      </c>
      <c r="AB922" s="10"/>
      <c r="AC922" s="10">
        <f t="shared" si="292"/>
        <v>2</v>
      </c>
      <c r="AD922" s="10">
        <f t="shared" si="293"/>
        <v>4</v>
      </c>
      <c r="AE922" s="10">
        <f t="shared" si="294"/>
        <v>7</v>
      </c>
      <c r="AG922" s="9" t="str">
        <f t="shared" si="295"/>
        <v>6</v>
      </c>
      <c r="AH922" s="9" t="str">
        <f t="shared" si="296"/>
        <v>1</v>
      </c>
      <c r="AI922" s="9" t="str">
        <f t="shared" si="297"/>
        <v>17</v>
      </c>
      <c r="AJ922" s="9" t="str">
        <f t="shared" si="298"/>
        <v>-イ-2</v>
      </c>
      <c r="AL922" s="9" t="str">
        <f t="shared" si="299"/>
        <v>第6条</v>
      </c>
      <c r="AM922" s="9" t="str">
        <f t="shared" si="300"/>
        <v>第1項</v>
      </c>
      <c r="AN922" s="9" t="str">
        <f t="shared" si="301"/>
        <v>第十七号</v>
      </c>
      <c r="AO922" s="35"/>
      <c r="AP922" s="35">
        <f t="shared" si="302"/>
        <v>0</v>
      </c>
      <c r="AQ922" s="35" t="str">
        <f t="shared" si="303"/>
        <v/>
      </c>
      <c r="AR922" s="35" t="str">
        <f t="shared" si="304"/>
        <v/>
      </c>
      <c r="AS922" s="35" t="str">
        <f t="shared" si="305"/>
        <v/>
      </c>
    </row>
    <row r="923" spans="1:45" x14ac:dyDescent="0.2">
      <c r="A923" s="11" t="s">
        <v>1387</v>
      </c>
      <c r="B923" s="11" t="s">
        <v>1</v>
      </c>
      <c r="C923" s="14" t="str">
        <f>"貨物等省令 "&amp;AL923&amp;AM923&amp;AN923&amp;" "&amp;AJ923</f>
        <v>貨物等省令 第6条第1項第十七号 -イ-3</v>
      </c>
      <c r="D923" s="11" t="s">
        <v>6</v>
      </c>
      <c r="E923" s="11" t="s">
        <v>3</v>
      </c>
      <c r="F923" s="6"/>
      <c r="G923" s="6"/>
      <c r="AA923" s="10" t="str">
        <f t="shared" si="291"/>
        <v>6-1-17-イ-3-</v>
      </c>
      <c r="AB923" s="10"/>
      <c r="AC923" s="10">
        <f t="shared" si="292"/>
        <v>2</v>
      </c>
      <c r="AD923" s="10">
        <f t="shared" si="293"/>
        <v>4</v>
      </c>
      <c r="AE923" s="10">
        <f t="shared" si="294"/>
        <v>7</v>
      </c>
      <c r="AG923" s="9" t="str">
        <f t="shared" si="295"/>
        <v>6</v>
      </c>
      <c r="AH923" s="9" t="str">
        <f t="shared" si="296"/>
        <v>1</v>
      </c>
      <c r="AI923" s="9" t="str">
        <f t="shared" si="297"/>
        <v>17</v>
      </c>
      <c r="AJ923" s="9" t="str">
        <f t="shared" si="298"/>
        <v>-イ-3</v>
      </c>
      <c r="AL923" s="9" t="str">
        <f t="shared" si="299"/>
        <v>第6条</v>
      </c>
      <c r="AM923" s="9" t="str">
        <f t="shared" si="300"/>
        <v>第1項</v>
      </c>
      <c r="AN923" s="9" t="str">
        <f t="shared" si="301"/>
        <v>第十七号</v>
      </c>
      <c r="AO923" s="35"/>
      <c r="AP923" s="35">
        <f t="shared" si="302"/>
        <v>0</v>
      </c>
      <c r="AQ923" s="35" t="str">
        <f t="shared" si="303"/>
        <v/>
      </c>
      <c r="AR923" s="35" t="str">
        <f t="shared" si="304"/>
        <v/>
      </c>
      <c r="AS923" s="35" t="str">
        <f t="shared" si="305"/>
        <v/>
      </c>
    </row>
    <row r="924" spans="1:45" x14ac:dyDescent="0.2">
      <c r="A924" s="11" t="s">
        <v>1411</v>
      </c>
      <c r="B924" s="11" t="s">
        <v>1</v>
      </c>
      <c r="C924" s="14"/>
      <c r="D924" s="11" t="s">
        <v>1984</v>
      </c>
      <c r="E924" s="11" t="s">
        <v>3</v>
      </c>
      <c r="F924" s="6"/>
      <c r="G924" s="6"/>
      <c r="AA924" s="10" t="str">
        <f t="shared" si="291"/>
        <v>6-1-17-ロ-1-</v>
      </c>
      <c r="AB924" s="10"/>
      <c r="AC924" s="10">
        <f t="shared" si="292"/>
        <v>2</v>
      </c>
      <c r="AD924" s="10">
        <f t="shared" si="293"/>
        <v>4</v>
      </c>
      <c r="AE924" s="10">
        <f t="shared" si="294"/>
        <v>7</v>
      </c>
      <c r="AG924" s="9" t="str">
        <f t="shared" si="295"/>
        <v>6</v>
      </c>
      <c r="AH924" s="9" t="str">
        <f t="shared" si="296"/>
        <v>1</v>
      </c>
      <c r="AI924" s="9" t="str">
        <f t="shared" si="297"/>
        <v>17</v>
      </c>
      <c r="AJ924" s="9" t="str">
        <f t="shared" si="298"/>
        <v>-ロ-1</v>
      </c>
      <c r="AL924" s="9" t="str">
        <f t="shared" si="299"/>
        <v>第6条</v>
      </c>
      <c r="AM924" s="9" t="str">
        <f t="shared" si="300"/>
        <v>第1項</v>
      </c>
      <c r="AN924" s="9" t="str">
        <f t="shared" si="301"/>
        <v>第十七号</v>
      </c>
      <c r="AO924" s="35"/>
      <c r="AP924" s="35">
        <f t="shared" si="302"/>
        <v>0</v>
      </c>
      <c r="AQ924" s="35" t="str">
        <f t="shared" si="303"/>
        <v/>
      </c>
      <c r="AR924" s="35" t="str">
        <f t="shared" si="304"/>
        <v/>
      </c>
      <c r="AS924" s="35" t="str">
        <f t="shared" si="305"/>
        <v/>
      </c>
    </row>
    <row r="925" spans="1:45" x14ac:dyDescent="0.2">
      <c r="A925" s="11" t="s">
        <v>1412</v>
      </c>
      <c r="B925" s="11" t="s">
        <v>1</v>
      </c>
      <c r="C925" s="14" t="str">
        <f t="shared" ref="C925:C932" si="307">"貨物等省令 "&amp;AL925&amp;AM925&amp;AN925&amp;" "&amp;AJ925</f>
        <v>貨物等省令 第6条第1項第十七号 -ロ-2</v>
      </c>
      <c r="D925" s="11" t="s">
        <v>6</v>
      </c>
      <c r="E925" s="11" t="s">
        <v>3</v>
      </c>
      <c r="F925" s="6"/>
      <c r="G925" s="6"/>
      <c r="AA925" s="10" t="str">
        <f t="shared" si="291"/>
        <v>6-1-17-ロ-2-</v>
      </c>
      <c r="AB925" s="10"/>
      <c r="AC925" s="10">
        <f t="shared" si="292"/>
        <v>2</v>
      </c>
      <c r="AD925" s="10">
        <f t="shared" si="293"/>
        <v>4</v>
      </c>
      <c r="AE925" s="10">
        <f t="shared" si="294"/>
        <v>7</v>
      </c>
      <c r="AG925" s="9" t="str">
        <f t="shared" si="295"/>
        <v>6</v>
      </c>
      <c r="AH925" s="9" t="str">
        <f t="shared" si="296"/>
        <v>1</v>
      </c>
      <c r="AI925" s="9" t="str">
        <f t="shared" si="297"/>
        <v>17</v>
      </c>
      <c r="AJ925" s="9" t="str">
        <f t="shared" si="298"/>
        <v>-ロ-2</v>
      </c>
      <c r="AL925" s="9" t="str">
        <f t="shared" si="299"/>
        <v>第6条</v>
      </c>
      <c r="AM925" s="9" t="str">
        <f t="shared" si="300"/>
        <v>第1項</v>
      </c>
      <c r="AN925" s="9" t="str">
        <f t="shared" si="301"/>
        <v>第十七号</v>
      </c>
      <c r="AO925" s="35"/>
      <c r="AP925" s="35">
        <f t="shared" si="302"/>
        <v>0</v>
      </c>
      <c r="AQ925" s="35" t="str">
        <f t="shared" si="303"/>
        <v/>
      </c>
      <c r="AR925" s="35" t="str">
        <f t="shared" si="304"/>
        <v/>
      </c>
      <c r="AS925" s="35" t="str">
        <f t="shared" si="305"/>
        <v/>
      </c>
    </row>
    <row r="926" spans="1:45" x14ac:dyDescent="0.2">
      <c r="A926" s="11" t="s">
        <v>1413</v>
      </c>
      <c r="B926" s="11" t="s">
        <v>1</v>
      </c>
      <c r="C926" s="14" t="str">
        <f t="shared" si="307"/>
        <v>貨物等省令 第6条第1項第十七号 -ロ-3</v>
      </c>
      <c r="D926" s="11" t="s">
        <v>6</v>
      </c>
      <c r="E926" s="11" t="s">
        <v>3</v>
      </c>
      <c r="F926" s="6"/>
      <c r="G926" s="6"/>
      <c r="AA926" s="10" t="str">
        <f t="shared" si="291"/>
        <v>6-1-17-ロ-3-</v>
      </c>
      <c r="AB926" s="10"/>
      <c r="AC926" s="10">
        <f t="shared" si="292"/>
        <v>2</v>
      </c>
      <c r="AD926" s="10">
        <f t="shared" si="293"/>
        <v>4</v>
      </c>
      <c r="AE926" s="10">
        <f t="shared" si="294"/>
        <v>7</v>
      </c>
      <c r="AG926" s="9" t="str">
        <f t="shared" si="295"/>
        <v>6</v>
      </c>
      <c r="AH926" s="9" t="str">
        <f t="shared" si="296"/>
        <v>1</v>
      </c>
      <c r="AI926" s="9" t="str">
        <f t="shared" si="297"/>
        <v>17</v>
      </c>
      <c r="AJ926" s="9" t="str">
        <f t="shared" si="298"/>
        <v>-ロ-3</v>
      </c>
      <c r="AL926" s="9" t="str">
        <f t="shared" si="299"/>
        <v>第6条</v>
      </c>
      <c r="AM926" s="9" t="str">
        <f t="shared" si="300"/>
        <v>第1項</v>
      </c>
      <c r="AN926" s="9" t="str">
        <f t="shared" si="301"/>
        <v>第十七号</v>
      </c>
      <c r="AO926" s="35"/>
      <c r="AP926" s="35">
        <f t="shared" si="302"/>
        <v>0</v>
      </c>
      <c r="AQ926" s="35" t="str">
        <f t="shared" si="303"/>
        <v/>
      </c>
      <c r="AR926" s="35" t="str">
        <f t="shared" si="304"/>
        <v/>
      </c>
      <c r="AS926" s="35" t="str">
        <f t="shared" si="305"/>
        <v/>
      </c>
    </row>
    <row r="927" spans="1:45" x14ac:dyDescent="0.2">
      <c r="A927" s="11" t="s">
        <v>1414</v>
      </c>
      <c r="B927" s="11" t="s">
        <v>1</v>
      </c>
      <c r="C927" s="14" t="str">
        <f t="shared" si="307"/>
        <v>貨物等省令 第6条第1項第十七号 -ロ-4</v>
      </c>
      <c r="D927" s="11" t="s">
        <v>6</v>
      </c>
      <c r="E927" s="11" t="s">
        <v>3</v>
      </c>
      <c r="F927" s="6"/>
      <c r="G927" s="6"/>
      <c r="AA927" s="10" t="str">
        <f t="shared" si="291"/>
        <v>6-1-17-ロ-4-</v>
      </c>
      <c r="AB927" s="10"/>
      <c r="AC927" s="10">
        <f t="shared" si="292"/>
        <v>2</v>
      </c>
      <c r="AD927" s="10">
        <f t="shared" si="293"/>
        <v>4</v>
      </c>
      <c r="AE927" s="10">
        <f t="shared" si="294"/>
        <v>7</v>
      </c>
      <c r="AG927" s="9" t="str">
        <f t="shared" si="295"/>
        <v>6</v>
      </c>
      <c r="AH927" s="9" t="str">
        <f t="shared" si="296"/>
        <v>1</v>
      </c>
      <c r="AI927" s="9" t="str">
        <f t="shared" si="297"/>
        <v>17</v>
      </c>
      <c r="AJ927" s="9" t="str">
        <f t="shared" si="298"/>
        <v>-ロ-4</v>
      </c>
      <c r="AL927" s="9" t="str">
        <f t="shared" si="299"/>
        <v>第6条</v>
      </c>
      <c r="AM927" s="9" t="str">
        <f t="shared" si="300"/>
        <v>第1項</v>
      </c>
      <c r="AN927" s="9" t="str">
        <f t="shared" si="301"/>
        <v>第十七号</v>
      </c>
      <c r="AO927" s="35"/>
      <c r="AP927" s="35">
        <f t="shared" si="302"/>
        <v>0</v>
      </c>
      <c r="AQ927" s="35" t="str">
        <f t="shared" si="303"/>
        <v/>
      </c>
      <c r="AR927" s="35" t="str">
        <f t="shared" si="304"/>
        <v/>
      </c>
      <c r="AS927" s="35" t="str">
        <f t="shared" si="305"/>
        <v/>
      </c>
    </row>
    <row r="928" spans="1:45" x14ac:dyDescent="0.2">
      <c r="A928" s="11" t="s">
        <v>2004</v>
      </c>
      <c r="B928" s="11" t="s">
        <v>1988</v>
      </c>
      <c r="C928" s="14" t="str">
        <f t="shared" si="307"/>
        <v>貨物等省令 第6条第1項第十七号 -ロ-5</v>
      </c>
      <c r="D928" s="11" t="s">
        <v>1985</v>
      </c>
      <c r="E928" s="11"/>
      <c r="F928" s="6"/>
      <c r="G928" s="6"/>
      <c r="AA928" s="10" t="str">
        <f t="shared" si="291"/>
        <v>6-1-17-ロ-5-</v>
      </c>
      <c r="AB928" s="10"/>
      <c r="AC928" s="10">
        <f t="shared" si="292"/>
        <v>2</v>
      </c>
      <c r="AD928" s="10">
        <f t="shared" si="293"/>
        <v>4</v>
      </c>
      <c r="AE928" s="10">
        <f t="shared" si="294"/>
        <v>7</v>
      </c>
      <c r="AG928" s="9" t="str">
        <f t="shared" si="295"/>
        <v>6</v>
      </c>
      <c r="AH928" s="9" t="str">
        <f t="shared" si="296"/>
        <v>1</v>
      </c>
      <c r="AI928" s="9" t="str">
        <f t="shared" si="297"/>
        <v>17</v>
      </c>
      <c r="AJ928" s="9" t="str">
        <f t="shared" si="298"/>
        <v>-ロ-5</v>
      </c>
      <c r="AL928" s="9" t="str">
        <f t="shared" si="299"/>
        <v>第6条</v>
      </c>
      <c r="AM928" s="9" t="str">
        <f t="shared" si="300"/>
        <v>第1項</v>
      </c>
      <c r="AN928" s="9" t="str">
        <f t="shared" si="301"/>
        <v>第十七号</v>
      </c>
      <c r="AO928" s="35"/>
      <c r="AP928" s="35">
        <f t="shared" si="302"/>
        <v>0</v>
      </c>
      <c r="AQ928" s="35" t="str">
        <f t="shared" si="303"/>
        <v/>
      </c>
      <c r="AR928" s="35" t="str">
        <f t="shared" si="304"/>
        <v/>
      </c>
      <c r="AS928" s="35" t="str">
        <f t="shared" si="305"/>
        <v/>
      </c>
    </row>
    <row r="929" spans="1:45" x14ac:dyDescent="0.2">
      <c r="A929" s="20" t="s">
        <v>1397</v>
      </c>
      <c r="B929" s="20" t="s">
        <v>1</v>
      </c>
      <c r="C929" s="29" t="str">
        <f t="shared" si="307"/>
        <v>貨物等省令 第6条第1項第十七号 -ハ</v>
      </c>
      <c r="D929" s="25" t="s">
        <v>1984</v>
      </c>
      <c r="E929" s="20" t="s">
        <v>186</v>
      </c>
      <c r="F929" s="22"/>
      <c r="G929" s="22" t="s">
        <v>2292</v>
      </c>
      <c r="AA929" s="10" t="str">
        <f t="shared" si="291"/>
        <v>6-1-17-ハ-</v>
      </c>
      <c r="AB929" s="10"/>
      <c r="AC929" s="10">
        <f t="shared" si="292"/>
        <v>2</v>
      </c>
      <c r="AD929" s="10">
        <f t="shared" si="293"/>
        <v>4</v>
      </c>
      <c r="AE929" s="10">
        <f t="shared" si="294"/>
        <v>7</v>
      </c>
      <c r="AG929" s="9" t="str">
        <f t="shared" si="295"/>
        <v>6</v>
      </c>
      <c r="AH929" s="9" t="str">
        <f t="shared" si="296"/>
        <v>1</v>
      </c>
      <c r="AI929" s="9" t="str">
        <f t="shared" si="297"/>
        <v>17</v>
      </c>
      <c r="AJ929" s="9" t="str">
        <f t="shared" si="298"/>
        <v>-ハ</v>
      </c>
      <c r="AL929" s="9" t="str">
        <f t="shared" si="299"/>
        <v>第6条</v>
      </c>
      <c r="AM929" s="9" t="str">
        <f t="shared" si="300"/>
        <v>第1項</v>
      </c>
      <c r="AN929" s="9" t="str">
        <f t="shared" si="301"/>
        <v>第十七号</v>
      </c>
      <c r="AO929" s="35"/>
      <c r="AP929" s="35">
        <f t="shared" si="302"/>
        <v>0</v>
      </c>
      <c r="AQ929" s="35" t="str">
        <f t="shared" si="303"/>
        <v/>
      </c>
      <c r="AR929" s="35" t="str">
        <f t="shared" si="304"/>
        <v/>
      </c>
      <c r="AS929" s="35" t="str">
        <f t="shared" si="305"/>
        <v/>
      </c>
    </row>
    <row r="930" spans="1:45" x14ac:dyDescent="0.2">
      <c r="A930" s="20" t="s">
        <v>1398</v>
      </c>
      <c r="B930" s="20" t="s">
        <v>1</v>
      </c>
      <c r="C930" s="29" t="str">
        <f t="shared" si="307"/>
        <v>貨物等省令 第6条第1項第十七号 -ハ-1</v>
      </c>
      <c r="D930" s="25" t="s">
        <v>1984</v>
      </c>
      <c r="E930" s="20" t="s">
        <v>3</v>
      </c>
      <c r="F930" s="22"/>
      <c r="G930" s="22" t="s">
        <v>2292</v>
      </c>
      <c r="AA930" s="10" t="str">
        <f t="shared" si="291"/>
        <v>6-1-17-ハ-1-</v>
      </c>
      <c r="AB930" s="10"/>
      <c r="AC930" s="10">
        <f t="shared" si="292"/>
        <v>2</v>
      </c>
      <c r="AD930" s="10">
        <f t="shared" si="293"/>
        <v>4</v>
      </c>
      <c r="AE930" s="10">
        <f t="shared" si="294"/>
        <v>7</v>
      </c>
      <c r="AG930" s="9" t="str">
        <f t="shared" si="295"/>
        <v>6</v>
      </c>
      <c r="AH930" s="9" t="str">
        <f t="shared" si="296"/>
        <v>1</v>
      </c>
      <c r="AI930" s="9" t="str">
        <f t="shared" si="297"/>
        <v>17</v>
      </c>
      <c r="AJ930" s="9" t="str">
        <f t="shared" si="298"/>
        <v>-ハ-1</v>
      </c>
      <c r="AL930" s="9" t="str">
        <f t="shared" si="299"/>
        <v>第6条</v>
      </c>
      <c r="AM930" s="9" t="str">
        <f t="shared" si="300"/>
        <v>第1項</v>
      </c>
      <c r="AN930" s="9" t="str">
        <f t="shared" si="301"/>
        <v>第十七号</v>
      </c>
      <c r="AO930" s="35"/>
      <c r="AP930" s="35">
        <f t="shared" si="302"/>
        <v>0</v>
      </c>
      <c r="AQ930" s="35" t="str">
        <f t="shared" si="303"/>
        <v/>
      </c>
      <c r="AR930" s="35" t="str">
        <f t="shared" si="304"/>
        <v/>
      </c>
      <c r="AS930" s="35" t="str">
        <f t="shared" si="305"/>
        <v/>
      </c>
    </row>
    <row r="931" spans="1:45" x14ac:dyDescent="0.2">
      <c r="A931" s="20" t="s">
        <v>1399</v>
      </c>
      <c r="B931" s="20" t="s">
        <v>1</v>
      </c>
      <c r="C931" s="29" t="str">
        <f t="shared" si="307"/>
        <v>貨物等省令 第6条第1項第十七号 -ハ-2</v>
      </c>
      <c r="D931" s="25" t="s">
        <v>1984</v>
      </c>
      <c r="E931" s="20" t="s">
        <v>3</v>
      </c>
      <c r="F931" s="22"/>
      <c r="G931" s="22" t="s">
        <v>2292</v>
      </c>
      <c r="AA931" s="10" t="str">
        <f t="shared" si="291"/>
        <v>6-1-17-ハ-2-</v>
      </c>
      <c r="AB931" s="10"/>
      <c r="AC931" s="10">
        <f t="shared" si="292"/>
        <v>2</v>
      </c>
      <c r="AD931" s="10">
        <f t="shared" si="293"/>
        <v>4</v>
      </c>
      <c r="AE931" s="10">
        <f t="shared" si="294"/>
        <v>7</v>
      </c>
      <c r="AG931" s="9" t="str">
        <f t="shared" si="295"/>
        <v>6</v>
      </c>
      <c r="AH931" s="9" t="str">
        <f t="shared" si="296"/>
        <v>1</v>
      </c>
      <c r="AI931" s="9" t="str">
        <f t="shared" si="297"/>
        <v>17</v>
      </c>
      <c r="AJ931" s="9" t="str">
        <f t="shared" si="298"/>
        <v>-ハ-2</v>
      </c>
      <c r="AL931" s="9" t="str">
        <f t="shared" si="299"/>
        <v>第6条</v>
      </c>
      <c r="AM931" s="9" t="str">
        <f t="shared" si="300"/>
        <v>第1項</v>
      </c>
      <c r="AN931" s="9" t="str">
        <f t="shared" si="301"/>
        <v>第十七号</v>
      </c>
      <c r="AO931" s="35"/>
      <c r="AP931" s="35">
        <f t="shared" si="302"/>
        <v>0</v>
      </c>
      <c r="AQ931" s="35" t="str">
        <f t="shared" si="303"/>
        <v/>
      </c>
      <c r="AR931" s="35" t="str">
        <f t="shared" si="304"/>
        <v/>
      </c>
      <c r="AS931" s="35" t="str">
        <f t="shared" si="305"/>
        <v/>
      </c>
    </row>
    <row r="932" spans="1:45" x14ac:dyDescent="0.2">
      <c r="A932" s="11" t="s">
        <v>1394</v>
      </c>
      <c r="B932" s="11" t="s">
        <v>1</v>
      </c>
      <c r="C932" s="14" t="str">
        <f t="shared" si="307"/>
        <v>貨物等省令 第6条第1項第十七号 -ニ</v>
      </c>
      <c r="D932" s="11" t="s">
        <v>6</v>
      </c>
      <c r="E932" s="11" t="s">
        <v>3</v>
      </c>
      <c r="F932" s="6"/>
      <c r="G932" s="6"/>
      <c r="AA932" s="10" t="str">
        <f t="shared" si="291"/>
        <v>6-1-17-ニ-</v>
      </c>
      <c r="AB932" s="10"/>
      <c r="AC932" s="10">
        <f t="shared" si="292"/>
        <v>2</v>
      </c>
      <c r="AD932" s="10">
        <f t="shared" si="293"/>
        <v>4</v>
      </c>
      <c r="AE932" s="10">
        <f t="shared" si="294"/>
        <v>7</v>
      </c>
      <c r="AG932" s="9" t="str">
        <f t="shared" si="295"/>
        <v>6</v>
      </c>
      <c r="AH932" s="9" t="str">
        <f t="shared" si="296"/>
        <v>1</v>
      </c>
      <c r="AI932" s="9" t="str">
        <f t="shared" si="297"/>
        <v>17</v>
      </c>
      <c r="AJ932" s="9" t="str">
        <f t="shared" si="298"/>
        <v>-ニ</v>
      </c>
      <c r="AL932" s="9" t="str">
        <f t="shared" si="299"/>
        <v>第6条</v>
      </c>
      <c r="AM932" s="9" t="str">
        <f t="shared" si="300"/>
        <v>第1項</v>
      </c>
      <c r="AN932" s="9" t="str">
        <f t="shared" si="301"/>
        <v>第十七号</v>
      </c>
      <c r="AO932" s="35"/>
      <c r="AP932" s="35">
        <f t="shared" si="302"/>
        <v>0</v>
      </c>
      <c r="AQ932" s="35" t="str">
        <f t="shared" si="303"/>
        <v/>
      </c>
      <c r="AR932" s="35" t="str">
        <f t="shared" si="304"/>
        <v/>
      </c>
      <c r="AS932" s="35" t="str">
        <f t="shared" si="305"/>
        <v/>
      </c>
    </row>
    <row r="933" spans="1:45" x14ac:dyDescent="0.2">
      <c r="A933" s="11" t="s">
        <v>1395</v>
      </c>
      <c r="B933" s="11" t="s">
        <v>1</v>
      </c>
      <c r="C933" s="14"/>
      <c r="D933" s="11" t="s">
        <v>2</v>
      </c>
      <c r="E933" s="11" t="s">
        <v>3</v>
      </c>
      <c r="F933" s="6"/>
      <c r="G933" s="6"/>
      <c r="AA933" s="10" t="str">
        <f t="shared" si="291"/>
        <v>6-1-17-ニ-1-</v>
      </c>
      <c r="AB933" s="10"/>
      <c r="AC933" s="10">
        <f t="shared" si="292"/>
        <v>2</v>
      </c>
      <c r="AD933" s="10">
        <f t="shared" si="293"/>
        <v>4</v>
      </c>
      <c r="AE933" s="10">
        <f t="shared" si="294"/>
        <v>7</v>
      </c>
      <c r="AG933" s="9" t="str">
        <f t="shared" si="295"/>
        <v>6</v>
      </c>
      <c r="AH933" s="9" t="str">
        <f t="shared" si="296"/>
        <v>1</v>
      </c>
      <c r="AI933" s="9" t="str">
        <f t="shared" si="297"/>
        <v>17</v>
      </c>
      <c r="AJ933" s="9" t="str">
        <f t="shared" si="298"/>
        <v>-ニ-1</v>
      </c>
      <c r="AL933" s="9" t="str">
        <f t="shared" si="299"/>
        <v>第6条</v>
      </c>
      <c r="AM933" s="9" t="str">
        <f t="shared" si="300"/>
        <v>第1項</v>
      </c>
      <c r="AN933" s="9" t="str">
        <f t="shared" si="301"/>
        <v>第十七号</v>
      </c>
      <c r="AO933" s="35"/>
      <c r="AP933" s="35">
        <f t="shared" si="302"/>
        <v>0</v>
      </c>
      <c r="AQ933" s="35" t="str">
        <f t="shared" si="303"/>
        <v/>
      </c>
      <c r="AR933" s="35" t="str">
        <f t="shared" si="304"/>
        <v/>
      </c>
      <c r="AS933" s="35" t="str">
        <f t="shared" si="305"/>
        <v/>
      </c>
    </row>
    <row r="934" spans="1:45" x14ac:dyDescent="0.2">
      <c r="A934" s="11" t="s">
        <v>1396</v>
      </c>
      <c r="B934" s="11" t="s">
        <v>1</v>
      </c>
      <c r="C934" s="14"/>
      <c r="D934" s="11" t="s">
        <v>2</v>
      </c>
      <c r="E934" s="11" t="s">
        <v>3</v>
      </c>
      <c r="F934" s="6"/>
      <c r="G934" s="6"/>
      <c r="AA934" s="10" t="str">
        <f t="shared" si="291"/>
        <v>6-1-17-ニ-2-</v>
      </c>
      <c r="AB934" s="10"/>
      <c r="AC934" s="10">
        <f t="shared" si="292"/>
        <v>2</v>
      </c>
      <c r="AD934" s="10">
        <f t="shared" si="293"/>
        <v>4</v>
      </c>
      <c r="AE934" s="10">
        <f t="shared" si="294"/>
        <v>7</v>
      </c>
      <c r="AG934" s="9" t="str">
        <f t="shared" si="295"/>
        <v>6</v>
      </c>
      <c r="AH934" s="9" t="str">
        <f t="shared" si="296"/>
        <v>1</v>
      </c>
      <c r="AI934" s="9" t="str">
        <f t="shared" si="297"/>
        <v>17</v>
      </c>
      <c r="AJ934" s="9" t="str">
        <f t="shared" si="298"/>
        <v>-ニ-2</v>
      </c>
      <c r="AL934" s="9" t="str">
        <f t="shared" si="299"/>
        <v>第6条</v>
      </c>
      <c r="AM934" s="9" t="str">
        <f t="shared" si="300"/>
        <v>第1項</v>
      </c>
      <c r="AN934" s="9" t="str">
        <f t="shared" si="301"/>
        <v>第十七号</v>
      </c>
      <c r="AO934" s="35"/>
      <c r="AP934" s="35">
        <f t="shared" si="302"/>
        <v>0</v>
      </c>
      <c r="AQ934" s="35" t="str">
        <f t="shared" si="303"/>
        <v/>
      </c>
      <c r="AR934" s="35" t="str">
        <f t="shared" si="304"/>
        <v/>
      </c>
      <c r="AS934" s="35" t="str">
        <f t="shared" si="305"/>
        <v/>
      </c>
    </row>
    <row r="935" spans="1:45" x14ac:dyDescent="0.2">
      <c r="A935" s="11" t="s">
        <v>1409</v>
      </c>
      <c r="B935" s="11" t="s">
        <v>1</v>
      </c>
      <c r="C935" s="14" t="str">
        <f>"貨物等省令 "&amp;AL935&amp;AM935&amp;AN935&amp;" "&amp;AJ935</f>
        <v>貨物等省令 第6条第1項第十七号 -ホ</v>
      </c>
      <c r="D935" s="11" t="s">
        <v>6</v>
      </c>
      <c r="E935" s="11" t="s">
        <v>3</v>
      </c>
      <c r="F935" s="6"/>
      <c r="G935" s="6"/>
      <c r="AA935" s="10" t="str">
        <f t="shared" si="291"/>
        <v>6-1-17-ホ-</v>
      </c>
      <c r="AB935" s="10"/>
      <c r="AC935" s="10">
        <f t="shared" si="292"/>
        <v>2</v>
      </c>
      <c r="AD935" s="10">
        <f t="shared" si="293"/>
        <v>4</v>
      </c>
      <c r="AE935" s="10">
        <f t="shared" si="294"/>
        <v>7</v>
      </c>
      <c r="AG935" s="9" t="str">
        <f t="shared" si="295"/>
        <v>6</v>
      </c>
      <c r="AH935" s="9" t="str">
        <f t="shared" si="296"/>
        <v>1</v>
      </c>
      <c r="AI935" s="9" t="str">
        <f t="shared" si="297"/>
        <v>17</v>
      </c>
      <c r="AJ935" s="9" t="str">
        <f t="shared" si="298"/>
        <v>-ホ</v>
      </c>
      <c r="AL935" s="9" t="str">
        <f t="shared" si="299"/>
        <v>第6条</v>
      </c>
      <c r="AM935" s="9" t="str">
        <f t="shared" si="300"/>
        <v>第1項</v>
      </c>
      <c r="AN935" s="9" t="str">
        <f t="shared" si="301"/>
        <v>第十七号</v>
      </c>
      <c r="AO935" s="35"/>
      <c r="AP935" s="35">
        <f t="shared" si="302"/>
        <v>0</v>
      </c>
      <c r="AQ935" s="35" t="str">
        <f t="shared" si="303"/>
        <v/>
      </c>
      <c r="AR935" s="35" t="str">
        <f t="shared" si="304"/>
        <v/>
      </c>
      <c r="AS935" s="35" t="str">
        <f t="shared" si="305"/>
        <v/>
      </c>
    </row>
    <row r="936" spans="1:45" x14ac:dyDescent="0.2">
      <c r="A936" s="11" t="s">
        <v>1409</v>
      </c>
      <c r="B936" s="11" t="s">
        <v>5</v>
      </c>
      <c r="C936" s="14"/>
      <c r="D936" s="11" t="s">
        <v>2</v>
      </c>
      <c r="E936" s="11" t="s">
        <v>3</v>
      </c>
      <c r="F936" s="6"/>
      <c r="G936" s="6"/>
      <c r="AA936" s="10" t="str">
        <f t="shared" si="291"/>
        <v>6-1-17-ホ-</v>
      </c>
      <c r="AB936" s="10"/>
      <c r="AC936" s="10">
        <f t="shared" si="292"/>
        <v>2</v>
      </c>
      <c r="AD936" s="10">
        <f t="shared" si="293"/>
        <v>4</v>
      </c>
      <c r="AE936" s="10">
        <f t="shared" si="294"/>
        <v>7</v>
      </c>
      <c r="AG936" s="9" t="str">
        <f t="shared" si="295"/>
        <v>6</v>
      </c>
      <c r="AH936" s="9" t="str">
        <f t="shared" si="296"/>
        <v>1</v>
      </c>
      <c r="AI936" s="9" t="str">
        <f t="shared" si="297"/>
        <v>17</v>
      </c>
      <c r="AJ936" s="9" t="str">
        <f t="shared" si="298"/>
        <v>-ホ</v>
      </c>
      <c r="AL936" s="9" t="str">
        <f t="shared" si="299"/>
        <v>第6条</v>
      </c>
      <c r="AM936" s="9" t="str">
        <f t="shared" si="300"/>
        <v>第1項</v>
      </c>
      <c r="AN936" s="9" t="str">
        <f t="shared" si="301"/>
        <v>第十七号</v>
      </c>
      <c r="AO936" s="35"/>
      <c r="AP936" s="35">
        <f t="shared" si="302"/>
        <v>0</v>
      </c>
      <c r="AQ936" s="35" t="str">
        <f t="shared" si="303"/>
        <v/>
      </c>
      <c r="AR936" s="35" t="str">
        <f t="shared" si="304"/>
        <v/>
      </c>
      <c r="AS936" s="35" t="str">
        <f t="shared" si="305"/>
        <v/>
      </c>
    </row>
    <row r="937" spans="1:45" x14ac:dyDescent="0.2">
      <c r="A937" s="11" t="s">
        <v>1400</v>
      </c>
      <c r="B937" s="11" t="s">
        <v>1</v>
      </c>
      <c r="C937" s="14" t="str">
        <f>"貨物等省令 "&amp;AL937&amp;AM937&amp;AN937&amp;" "&amp;AJ937</f>
        <v>貨物等省令 第6条第1項第十七号 -ヘ-1-1</v>
      </c>
      <c r="D937" s="11" t="s">
        <v>6</v>
      </c>
      <c r="E937" s="11" t="s">
        <v>3</v>
      </c>
      <c r="F937" s="6"/>
      <c r="G937" s="6"/>
      <c r="AA937" s="10" t="str">
        <f t="shared" si="291"/>
        <v>6-1-17-ヘ-1-1-</v>
      </c>
      <c r="AB937" s="10"/>
      <c r="AC937" s="10">
        <f t="shared" si="292"/>
        <v>2</v>
      </c>
      <c r="AD937" s="10">
        <f t="shared" si="293"/>
        <v>4</v>
      </c>
      <c r="AE937" s="10">
        <f t="shared" si="294"/>
        <v>7</v>
      </c>
      <c r="AG937" s="9" t="str">
        <f t="shared" si="295"/>
        <v>6</v>
      </c>
      <c r="AH937" s="9" t="str">
        <f t="shared" si="296"/>
        <v>1</v>
      </c>
      <c r="AI937" s="9" t="str">
        <f t="shared" si="297"/>
        <v>17</v>
      </c>
      <c r="AJ937" s="9" t="str">
        <f t="shared" si="298"/>
        <v>-ヘ-1-1</v>
      </c>
      <c r="AL937" s="9" t="str">
        <f t="shared" si="299"/>
        <v>第6条</v>
      </c>
      <c r="AM937" s="9" t="str">
        <f t="shared" si="300"/>
        <v>第1項</v>
      </c>
      <c r="AN937" s="9" t="str">
        <f t="shared" si="301"/>
        <v>第十七号</v>
      </c>
      <c r="AO937" s="35"/>
      <c r="AP937" s="35">
        <f t="shared" si="302"/>
        <v>0</v>
      </c>
      <c r="AQ937" s="35" t="str">
        <f t="shared" si="303"/>
        <v/>
      </c>
      <c r="AR937" s="35" t="str">
        <f t="shared" si="304"/>
        <v/>
      </c>
      <c r="AS937" s="35" t="str">
        <f t="shared" si="305"/>
        <v/>
      </c>
    </row>
    <row r="938" spans="1:45" x14ac:dyDescent="0.2">
      <c r="A938" s="11" t="s">
        <v>1401</v>
      </c>
      <c r="B938" s="11" t="s">
        <v>1</v>
      </c>
      <c r="C938" s="14" t="str">
        <f>"貨物等省令 "&amp;AL938&amp;AM938&amp;AN938&amp;" "&amp;AJ938</f>
        <v>貨物等省令 第6条第1項第十七号 -ヘ-1-2</v>
      </c>
      <c r="D938" s="11" t="s">
        <v>6</v>
      </c>
      <c r="E938" s="11" t="s">
        <v>3</v>
      </c>
      <c r="F938" s="6"/>
      <c r="G938" s="6"/>
      <c r="AA938" s="10" t="str">
        <f t="shared" si="291"/>
        <v>6-1-17-ヘ-1-2-</v>
      </c>
      <c r="AB938" s="10"/>
      <c r="AC938" s="10">
        <f t="shared" si="292"/>
        <v>2</v>
      </c>
      <c r="AD938" s="10">
        <f t="shared" si="293"/>
        <v>4</v>
      </c>
      <c r="AE938" s="10">
        <f t="shared" si="294"/>
        <v>7</v>
      </c>
      <c r="AG938" s="9" t="str">
        <f t="shared" si="295"/>
        <v>6</v>
      </c>
      <c r="AH938" s="9" t="str">
        <f t="shared" si="296"/>
        <v>1</v>
      </c>
      <c r="AI938" s="9" t="str">
        <f t="shared" si="297"/>
        <v>17</v>
      </c>
      <c r="AJ938" s="9" t="str">
        <f t="shared" si="298"/>
        <v>-ヘ-1-2</v>
      </c>
      <c r="AL938" s="9" t="str">
        <f t="shared" si="299"/>
        <v>第6条</v>
      </c>
      <c r="AM938" s="9" t="str">
        <f t="shared" si="300"/>
        <v>第1項</v>
      </c>
      <c r="AN938" s="9" t="str">
        <f t="shared" si="301"/>
        <v>第十七号</v>
      </c>
      <c r="AO938" s="35"/>
      <c r="AP938" s="35">
        <f t="shared" si="302"/>
        <v>0</v>
      </c>
      <c r="AQ938" s="35" t="str">
        <f t="shared" si="303"/>
        <v/>
      </c>
      <c r="AR938" s="35" t="str">
        <f t="shared" si="304"/>
        <v/>
      </c>
      <c r="AS938" s="35" t="str">
        <f t="shared" si="305"/>
        <v/>
      </c>
    </row>
    <row r="939" spans="1:45" x14ac:dyDescent="0.2">
      <c r="A939" s="11" t="s">
        <v>1402</v>
      </c>
      <c r="B939" s="11" t="s">
        <v>1</v>
      </c>
      <c r="C939" s="14" t="str">
        <f>"貨物等省令 "&amp;AL939&amp;AM939&amp;AN939&amp;" "&amp;AJ939</f>
        <v>貨物等省令 第6条第1項第十七号 -ヘ-2</v>
      </c>
      <c r="D939" s="11" t="s">
        <v>6</v>
      </c>
      <c r="E939" s="11" t="s">
        <v>3</v>
      </c>
      <c r="F939" s="6"/>
      <c r="G939" s="6"/>
      <c r="AA939" s="10" t="str">
        <f t="shared" si="291"/>
        <v>6-1-17-ヘ-2-</v>
      </c>
      <c r="AB939" s="10"/>
      <c r="AC939" s="10">
        <f t="shared" si="292"/>
        <v>2</v>
      </c>
      <c r="AD939" s="10">
        <f t="shared" si="293"/>
        <v>4</v>
      </c>
      <c r="AE939" s="10">
        <f t="shared" si="294"/>
        <v>7</v>
      </c>
      <c r="AG939" s="9" t="str">
        <f t="shared" si="295"/>
        <v>6</v>
      </c>
      <c r="AH939" s="9" t="str">
        <f t="shared" si="296"/>
        <v>1</v>
      </c>
      <c r="AI939" s="9" t="str">
        <f t="shared" si="297"/>
        <v>17</v>
      </c>
      <c r="AJ939" s="9" t="str">
        <f t="shared" si="298"/>
        <v>-ヘ-2</v>
      </c>
      <c r="AL939" s="9" t="str">
        <f t="shared" si="299"/>
        <v>第6条</v>
      </c>
      <c r="AM939" s="9" t="str">
        <f t="shared" si="300"/>
        <v>第1項</v>
      </c>
      <c r="AN939" s="9" t="str">
        <f t="shared" si="301"/>
        <v>第十七号</v>
      </c>
      <c r="AO939" s="35"/>
      <c r="AP939" s="35">
        <f t="shared" si="302"/>
        <v>0</v>
      </c>
      <c r="AQ939" s="35" t="str">
        <f t="shared" si="303"/>
        <v/>
      </c>
      <c r="AR939" s="35" t="str">
        <f t="shared" si="304"/>
        <v/>
      </c>
      <c r="AS939" s="35" t="str">
        <f t="shared" si="305"/>
        <v/>
      </c>
    </row>
    <row r="940" spans="1:45" x14ac:dyDescent="0.2">
      <c r="A940" s="11" t="s">
        <v>1403</v>
      </c>
      <c r="B940" s="11" t="s">
        <v>1</v>
      </c>
      <c r="C940" s="14"/>
      <c r="D940" s="11" t="s">
        <v>2</v>
      </c>
      <c r="E940" s="11" t="s">
        <v>3</v>
      </c>
      <c r="F940" s="6"/>
      <c r="G940" s="6"/>
      <c r="AA940" s="10" t="str">
        <f t="shared" si="291"/>
        <v>6-1-17-ヘ-2-1-</v>
      </c>
      <c r="AB940" s="10"/>
      <c r="AC940" s="10">
        <f t="shared" si="292"/>
        <v>2</v>
      </c>
      <c r="AD940" s="10">
        <f t="shared" si="293"/>
        <v>4</v>
      </c>
      <c r="AE940" s="10">
        <f t="shared" si="294"/>
        <v>7</v>
      </c>
      <c r="AG940" s="9" t="str">
        <f t="shared" si="295"/>
        <v>6</v>
      </c>
      <c r="AH940" s="9" t="str">
        <f t="shared" si="296"/>
        <v>1</v>
      </c>
      <c r="AI940" s="9" t="str">
        <f t="shared" si="297"/>
        <v>17</v>
      </c>
      <c r="AJ940" s="9" t="str">
        <f t="shared" si="298"/>
        <v>-ヘ-2-1</v>
      </c>
      <c r="AL940" s="9" t="str">
        <f t="shared" si="299"/>
        <v>第6条</v>
      </c>
      <c r="AM940" s="9" t="str">
        <f t="shared" si="300"/>
        <v>第1項</v>
      </c>
      <c r="AN940" s="9" t="str">
        <f t="shared" si="301"/>
        <v>第十七号</v>
      </c>
      <c r="AO940" s="35"/>
      <c r="AP940" s="35">
        <f t="shared" si="302"/>
        <v>0</v>
      </c>
      <c r="AQ940" s="35" t="str">
        <f t="shared" si="303"/>
        <v/>
      </c>
      <c r="AR940" s="35" t="str">
        <f t="shared" si="304"/>
        <v/>
      </c>
      <c r="AS940" s="35" t="str">
        <f t="shared" si="305"/>
        <v/>
      </c>
    </row>
    <row r="941" spans="1:45" x14ac:dyDescent="0.2">
      <c r="A941" s="11" t="s">
        <v>1404</v>
      </c>
      <c r="B941" s="11" t="s">
        <v>1</v>
      </c>
      <c r="C941" s="14"/>
      <c r="D941" s="11" t="s">
        <v>2</v>
      </c>
      <c r="E941" s="11" t="s">
        <v>3</v>
      </c>
      <c r="F941" s="6"/>
      <c r="G941" s="6"/>
      <c r="AA941" s="10" t="str">
        <f t="shared" si="291"/>
        <v>6-1-17-ヘ-2-2-</v>
      </c>
      <c r="AB941" s="10"/>
      <c r="AC941" s="10">
        <f t="shared" si="292"/>
        <v>2</v>
      </c>
      <c r="AD941" s="10">
        <f t="shared" si="293"/>
        <v>4</v>
      </c>
      <c r="AE941" s="10">
        <f t="shared" si="294"/>
        <v>7</v>
      </c>
      <c r="AG941" s="9" t="str">
        <f t="shared" si="295"/>
        <v>6</v>
      </c>
      <c r="AH941" s="9" t="str">
        <f t="shared" si="296"/>
        <v>1</v>
      </c>
      <c r="AI941" s="9" t="str">
        <f t="shared" si="297"/>
        <v>17</v>
      </c>
      <c r="AJ941" s="9" t="str">
        <f t="shared" si="298"/>
        <v>-ヘ-2-2</v>
      </c>
      <c r="AL941" s="9" t="str">
        <f t="shared" si="299"/>
        <v>第6条</v>
      </c>
      <c r="AM941" s="9" t="str">
        <f t="shared" si="300"/>
        <v>第1項</v>
      </c>
      <c r="AN941" s="9" t="str">
        <f t="shared" si="301"/>
        <v>第十七号</v>
      </c>
      <c r="AO941" s="35"/>
      <c r="AP941" s="35">
        <f t="shared" si="302"/>
        <v>0</v>
      </c>
      <c r="AQ941" s="35" t="str">
        <f t="shared" si="303"/>
        <v/>
      </c>
      <c r="AR941" s="35" t="str">
        <f t="shared" si="304"/>
        <v/>
      </c>
      <c r="AS941" s="35" t="str">
        <f t="shared" si="305"/>
        <v/>
      </c>
    </row>
    <row r="942" spans="1:45" x14ac:dyDescent="0.2">
      <c r="A942" s="11" t="s">
        <v>1405</v>
      </c>
      <c r="B942" s="11" t="s">
        <v>1</v>
      </c>
      <c r="C942" s="14"/>
      <c r="D942" s="11" t="s">
        <v>2</v>
      </c>
      <c r="E942" s="11" t="s">
        <v>3</v>
      </c>
      <c r="F942" s="6"/>
      <c r="G942" s="6"/>
      <c r="AA942" s="10" t="str">
        <f t="shared" si="291"/>
        <v>6-1-17-ヘ-2-3-</v>
      </c>
      <c r="AB942" s="10"/>
      <c r="AC942" s="10">
        <f t="shared" si="292"/>
        <v>2</v>
      </c>
      <c r="AD942" s="10">
        <f t="shared" si="293"/>
        <v>4</v>
      </c>
      <c r="AE942" s="10">
        <f t="shared" si="294"/>
        <v>7</v>
      </c>
      <c r="AG942" s="9" t="str">
        <f t="shared" si="295"/>
        <v>6</v>
      </c>
      <c r="AH942" s="9" t="str">
        <f t="shared" si="296"/>
        <v>1</v>
      </c>
      <c r="AI942" s="9" t="str">
        <f t="shared" si="297"/>
        <v>17</v>
      </c>
      <c r="AJ942" s="9" t="str">
        <f t="shared" si="298"/>
        <v>-ヘ-2-3</v>
      </c>
      <c r="AL942" s="9" t="str">
        <f t="shared" si="299"/>
        <v>第6条</v>
      </c>
      <c r="AM942" s="9" t="str">
        <f t="shared" si="300"/>
        <v>第1項</v>
      </c>
      <c r="AN942" s="9" t="str">
        <f t="shared" si="301"/>
        <v>第十七号</v>
      </c>
      <c r="AO942" s="35"/>
      <c r="AP942" s="35">
        <f t="shared" si="302"/>
        <v>0</v>
      </c>
      <c r="AQ942" s="35" t="str">
        <f t="shared" si="303"/>
        <v/>
      </c>
      <c r="AR942" s="35" t="str">
        <f t="shared" si="304"/>
        <v/>
      </c>
      <c r="AS942" s="35" t="str">
        <f t="shared" si="305"/>
        <v/>
      </c>
    </row>
    <row r="943" spans="1:45" x14ac:dyDescent="0.2">
      <c r="A943" s="11" t="s">
        <v>1406</v>
      </c>
      <c r="B943" s="11" t="s">
        <v>1</v>
      </c>
      <c r="C943" s="14" t="str">
        <f t="shared" ref="C943:C948" si="308">"貨物等省令 "&amp;AL943&amp;AM943&amp;AN943&amp;" "&amp;AJ943</f>
        <v>貨物等省令 第6条第1項第十七号 -ヘ-3-1</v>
      </c>
      <c r="D943" s="11" t="s">
        <v>6</v>
      </c>
      <c r="E943" s="11" t="s">
        <v>3</v>
      </c>
      <c r="F943" s="6"/>
      <c r="G943" s="6"/>
      <c r="AA943" s="10" t="str">
        <f t="shared" si="291"/>
        <v>6-1-17-ヘ-3-1-</v>
      </c>
      <c r="AB943" s="10"/>
      <c r="AC943" s="10">
        <f t="shared" si="292"/>
        <v>2</v>
      </c>
      <c r="AD943" s="10">
        <f t="shared" si="293"/>
        <v>4</v>
      </c>
      <c r="AE943" s="10">
        <f t="shared" si="294"/>
        <v>7</v>
      </c>
      <c r="AG943" s="9" t="str">
        <f t="shared" si="295"/>
        <v>6</v>
      </c>
      <c r="AH943" s="9" t="str">
        <f t="shared" si="296"/>
        <v>1</v>
      </c>
      <c r="AI943" s="9" t="str">
        <f t="shared" si="297"/>
        <v>17</v>
      </c>
      <c r="AJ943" s="9" t="str">
        <f t="shared" si="298"/>
        <v>-ヘ-3-1</v>
      </c>
      <c r="AL943" s="9" t="str">
        <f t="shared" si="299"/>
        <v>第6条</v>
      </c>
      <c r="AM943" s="9" t="str">
        <f t="shared" si="300"/>
        <v>第1項</v>
      </c>
      <c r="AN943" s="9" t="str">
        <f t="shared" si="301"/>
        <v>第十七号</v>
      </c>
      <c r="AO943" s="35"/>
      <c r="AP943" s="35">
        <f t="shared" si="302"/>
        <v>0</v>
      </c>
      <c r="AQ943" s="35" t="str">
        <f t="shared" si="303"/>
        <v/>
      </c>
      <c r="AR943" s="35" t="str">
        <f t="shared" si="304"/>
        <v/>
      </c>
      <c r="AS943" s="35" t="str">
        <f t="shared" si="305"/>
        <v/>
      </c>
    </row>
    <row r="944" spans="1:45" x14ac:dyDescent="0.2">
      <c r="A944" s="20" t="s">
        <v>1407</v>
      </c>
      <c r="B944" s="20" t="s">
        <v>1</v>
      </c>
      <c r="C944" s="29" t="str">
        <f t="shared" si="308"/>
        <v>貨物等省令 第6条第1項第十七号 -ヘ-3-2</v>
      </c>
      <c r="D944" s="21" t="s">
        <v>2329</v>
      </c>
      <c r="E944" s="20" t="s">
        <v>3</v>
      </c>
      <c r="F944" s="22"/>
      <c r="G944" s="22" t="s">
        <v>2292</v>
      </c>
      <c r="AA944" s="10" t="str">
        <f t="shared" si="291"/>
        <v>6-1-17-ヘ-3-2-</v>
      </c>
      <c r="AB944" s="10"/>
      <c r="AC944" s="10">
        <f t="shared" si="292"/>
        <v>2</v>
      </c>
      <c r="AD944" s="10">
        <f t="shared" si="293"/>
        <v>4</v>
      </c>
      <c r="AE944" s="10">
        <f t="shared" si="294"/>
        <v>7</v>
      </c>
      <c r="AG944" s="9" t="str">
        <f t="shared" si="295"/>
        <v>6</v>
      </c>
      <c r="AH944" s="9" t="str">
        <f t="shared" si="296"/>
        <v>1</v>
      </c>
      <c r="AI944" s="9" t="str">
        <f t="shared" si="297"/>
        <v>17</v>
      </c>
      <c r="AJ944" s="9" t="str">
        <f t="shared" si="298"/>
        <v>-ヘ-3-2</v>
      </c>
      <c r="AL944" s="9" t="str">
        <f t="shared" si="299"/>
        <v>第6条</v>
      </c>
      <c r="AM944" s="9" t="str">
        <f t="shared" si="300"/>
        <v>第1項</v>
      </c>
      <c r="AN944" s="9" t="str">
        <f t="shared" si="301"/>
        <v>第十七号</v>
      </c>
      <c r="AO944" s="35"/>
      <c r="AP944" s="35">
        <f t="shared" si="302"/>
        <v>0</v>
      </c>
      <c r="AQ944" s="35" t="str">
        <f t="shared" si="303"/>
        <v/>
      </c>
      <c r="AR944" s="35" t="str">
        <f t="shared" si="304"/>
        <v/>
      </c>
      <c r="AS944" s="35" t="str">
        <f t="shared" si="305"/>
        <v/>
      </c>
    </row>
    <row r="945" spans="1:45" x14ac:dyDescent="0.2">
      <c r="A945" s="11" t="s">
        <v>1408</v>
      </c>
      <c r="B945" s="11" t="s">
        <v>1</v>
      </c>
      <c r="C945" s="14" t="str">
        <f t="shared" si="308"/>
        <v>貨物等省令 第6条第1項第十七号 -ヘ-3-3</v>
      </c>
      <c r="D945" s="11" t="s">
        <v>6</v>
      </c>
      <c r="E945" s="11" t="s">
        <v>3</v>
      </c>
      <c r="F945" s="6"/>
      <c r="G945" s="6"/>
      <c r="AA945" s="10" t="str">
        <f t="shared" si="291"/>
        <v>6-1-17-ヘ-3-3-</v>
      </c>
      <c r="AB945" s="10"/>
      <c r="AC945" s="10">
        <f t="shared" si="292"/>
        <v>2</v>
      </c>
      <c r="AD945" s="10">
        <f t="shared" si="293"/>
        <v>4</v>
      </c>
      <c r="AE945" s="10">
        <f t="shared" si="294"/>
        <v>7</v>
      </c>
      <c r="AG945" s="9" t="str">
        <f t="shared" si="295"/>
        <v>6</v>
      </c>
      <c r="AH945" s="9" t="str">
        <f t="shared" si="296"/>
        <v>1</v>
      </c>
      <c r="AI945" s="9" t="str">
        <f t="shared" si="297"/>
        <v>17</v>
      </c>
      <c r="AJ945" s="9" t="str">
        <f t="shared" si="298"/>
        <v>-ヘ-3-3</v>
      </c>
      <c r="AL945" s="9" t="str">
        <f t="shared" si="299"/>
        <v>第6条</v>
      </c>
      <c r="AM945" s="9" t="str">
        <f t="shared" si="300"/>
        <v>第1項</v>
      </c>
      <c r="AN945" s="9" t="str">
        <f t="shared" si="301"/>
        <v>第十七号</v>
      </c>
      <c r="AO945" s="35"/>
      <c r="AP945" s="35">
        <f t="shared" si="302"/>
        <v>0</v>
      </c>
      <c r="AQ945" s="35" t="str">
        <f t="shared" si="303"/>
        <v/>
      </c>
      <c r="AR945" s="35" t="str">
        <f t="shared" si="304"/>
        <v/>
      </c>
      <c r="AS945" s="35" t="str">
        <f t="shared" si="305"/>
        <v/>
      </c>
    </row>
    <row r="946" spans="1:45" x14ac:dyDescent="0.2">
      <c r="A946" s="4" t="s">
        <v>2297</v>
      </c>
      <c r="B946" s="18" t="s">
        <v>1988</v>
      </c>
      <c r="C946" s="15" t="str">
        <f t="shared" si="308"/>
        <v>貨物等省令 第6条第1項第十七号 -ヘ-4-1</v>
      </c>
      <c r="D946" s="4" t="s">
        <v>1985</v>
      </c>
      <c r="E946" s="18" t="s">
        <v>2307</v>
      </c>
      <c r="F946" s="5"/>
      <c r="G946" s="5" t="s">
        <v>2291</v>
      </c>
      <c r="AA946" s="10" t="str">
        <f t="shared" si="291"/>
        <v>6-1-17-ヘ-4-1-</v>
      </c>
      <c r="AB946" s="10"/>
      <c r="AC946" s="10">
        <f t="shared" si="292"/>
        <v>2</v>
      </c>
      <c r="AD946" s="10">
        <f t="shared" si="293"/>
        <v>4</v>
      </c>
      <c r="AE946" s="10">
        <f t="shared" si="294"/>
        <v>7</v>
      </c>
      <c r="AG946" s="9" t="str">
        <f t="shared" si="295"/>
        <v>6</v>
      </c>
      <c r="AH946" s="9" t="str">
        <f t="shared" si="296"/>
        <v>1</v>
      </c>
      <c r="AI946" s="9" t="str">
        <f t="shared" si="297"/>
        <v>17</v>
      </c>
      <c r="AJ946" s="9" t="str">
        <f t="shared" si="298"/>
        <v>-ヘ-4-1</v>
      </c>
      <c r="AL946" s="9" t="str">
        <f t="shared" si="299"/>
        <v>第6条</v>
      </c>
      <c r="AM946" s="9" t="str">
        <f t="shared" si="300"/>
        <v>第1項</v>
      </c>
      <c r="AN946" s="9" t="str">
        <f t="shared" si="301"/>
        <v>第十七号</v>
      </c>
      <c r="AO946" s="35"/>
      <c r="AP946" s="35">
        <f t="shared" si="302"/>
        <v>0</v>
      </c>
      <c r="AQ946" s="35" t="str">
        <f t="shared" si="303"/>
        <v/>
      </c>
      <c r="AR946" s="35" t="str">
        <f t="shared" si="304"/>
        <v/>
      </c>
      <c r="AS946" s="35" t="str">
        <f t="shared" si="305"/>
        <v/>
      </c>
    </row>
    <row r="947" spans="1:45" x14ac:dyDescent="0.2">
      <c r="A947" s="4" t="s">
        <v>2298</v>
      </c>
      <c r="B947" s="18" t="s">
        <v>1988</v>
      </c>
      <c r="C947" s="15" t="str">
        <f t="shared" si="308"/>
        <v>貨物等省令 第6条第1項第十七号 -ヘ-4-2</v>
      </c>
      <c r="D947" s="4" t="s">
        <v>1985</v>
      </c>
      <c r="E947" s="18" t="s">
        <v>2307</v>
      </c>
      <c r="F947" s="5"/>
      <c r="G947" s="5" t="s">
        <v>2291</v>
      </c>
      <c r="AA947" s="10" t="str">
        <f t="shared" si="291"/>
        <v>6-1-17-ヘ-4-2-</v>
      </c>
      <c r="AB947" s="10"/>
      <c r="AC947" s="10">
        <f t="shared" si="292"/>
        <v>2</v>
      </c>
      <c r="AD947" s="10">
        <f t="shared" si="293"/>
        <v>4</v>
      </c>
      <c r="AE947" s="10">
        <f t="shared" si="294"/>
        <v>7</v>
      </c>
      <c r="AG947" s="9" t="str">
        <f t="shared" si="295"/>
        <v>6</v>
      </c>
      <c r="AH947" s="9" t="str">
        <f t="shared" si="296"/>
        <v>1</v>
      </c>
      <c r="AI947" s="9" t="str">
        <f t="shared" si="297"/>
        <v>17</v>
      </c>
      <c r="AJ947" s="9" t="str">
        <f t="shared" si="298"/>
        <v>-ヘ-4-2</v>
      </c>
      <c r="AL947" s="9" t="str">
        <f t="shared" si="299"/>
        <v>第6条</v>
      </c>
      <c r="AM947" s="9" t="str">
        <f t="shared" si="300"/>
        <v>第1項</v>
      </c>
      <c r="AN947" s="9" t="str">
        <f t="shared" si="301"/>
        <v>第十七号</v>
      </c>
      <c r="AO947" s="35"/>
      <c r="AP947" s="35">
        <f t="shared" si="302"/>
        <v>0</v>
      </c>
      <c r="AQ947" s="35" t="str">
        <f t="shared" si="303"/>
        <v/>
      </c>
      <c r="AR947" s="35" t="str">
        <f t="shared" si="304"/>
        <v/>
      </c>
      <c r="AS947" s="35" t="str">
        <f t="shared" si="305"/>
        <v/>
      </c>
    </row>
    <row r="948" spans="1:45" x14ac:dyDescent="0.2">
      <c r="A948" s="11" t="s">
        <v>2096</v>
      </c>
      <c r="B948" s="11" t="s">
        <v>1988</v>
      </c>
      <c r="C948" s="14" t="str">
        <f t="shared" si="308"/>
        <v>貨物等省令 第6条第1項第十七号 -ト</v>
      </c>
      <c r="D948" s="11" t="s">
        <v>1985</v>
      </c>
      <c r="E948" s="11"/>
      <c r="F948" s="6"/>
      <c r="G948" s="6"/>
      <c r="AA948" s="10" t="str">
        <f t="shared" si="291"/>
        <v>6-1-17-ト-</v>
      </c>
      <c r="AB948" s="10"/>
      <c r="AC948" s="10">
        <f t="shared" si="292"/>
        <v>2</v>
      </c>
      <c r="AD948" s="10">
        <f t="shared" si="293"/>
        <v>4</v>
      </c>
      <c r="AE948" s="10">
        <f t="shared" si="294"/>
        <v>7</v>
      </c>
      <c r="AG948" s="9" t="str">
        <f t="shared" si="295"/>
        <v>6</v>
      </c>
      <c r="AH948" s="9" t="str">
        <f t="shared" si="296"/>
        <v>1</v>
      </c>
      <c r="AI948" s="9" t="str">
        <f t="shared" si="297"/>
        <v>17</v>
      </c>
      <c r="AJ948" s="9" t="str">
        <f t="shared" si="298"/>
        <v>-ト</v>
      </c>
      <c r="AL948" s="9" t="str">
        <f t="shared" si="299"/>
        <v>第6条</v>
      </c>
      <c r="AM948" s="9" t="str">
        <f t="shared" si="300"/>
        <v>第1項</v>
      </c>
      <c r="AN948" s="9" t="str">
        <f t="shared" si="301"/>
        <v>第十七号</v>
      </c>
      <c r="AO948" s="35"/>
      <c r="AP948" s="35">
        <f t="shared" si="302"/>
        <v>0</v>
      </c>
      <c r="AQ948" s="35" t="str">
        <f t="shared" si="303"/>
        <v/>
      </c>
      <c r="AR948" s="35" t="str">
        <f t="shared" si="304"/>
        <v/>
      </c>
      <c r="AS948" s="35" t="str">
        <f t="shared" si="305"/>
        <v/>
      </c>
    </row>
    <row r="949" spans="1:45" x14ac:dyDescent="0.2">
      <c r="A949" s="11" t="s">
        <v>1391</v>
      </c>
      <c r="B949" s="11" t="s">
        <v>1</v>
      </c>
      <c r="C949" s="14"/>
      <c r="D949" s="11" t="s">
        <v>1984</v>
      </c>
      <c r="E949" s="11" t="s">
        <v>3</v>
      </c>
      <c r="F949" s="6"/>
      <c r="G949" s="6"/>
      <c r="AA949" s="10" t="str">
        <f t="shared" si="291"/>
        <v>6-1-17-ト-1-</v>
      </c>
      <c r="AB949" s="10"/>
      <c r="AC949" s="10">
        <f t="shared" si="292"/>
        <v>2</v>
      </c>
      <c r="AD949" s="10">
        <f t="shared" si="293"/>
        <v>4</v>
      </c>
      <c r="AE949" s="10">
        <f t="shared" si="294"/>
        <v>7</v>
      </c>
      <c r="AG949" s="9" t="str">
        <f t="shared" si="295"/>
        <v>6</v>
      </c>
      <c r="AH949" s="9" t="str">
        <f t="shared" si="296"/>
        <v>1</v>
      </c>
      <c r="AI949" s="9" t="str">
        <f t="shared" si="297"/>
        <v>17</v>
      </c>
      <c r="AJ949" s="9" t="str">
        <f t="shared" si="298"/>
        <v>-ト-1</v>
      </c>
      <c r="AL949" s="9" t="str">
        <f t="shared" si="299"/>
        <v>第6条</v>
      </c>
      <c r="AM949" s="9" t="str">
        <f t="shared" si="300"/>
        <v>第1項</v>
      </c>
      <c r="AN949" s="9" t="str">
        <f t="shared" si="301"/>
        <v>第十七号</v>
      </c>
      <c r="AO949" s="35"/>
      <c r="AP949" s="35">
        <f t="shared" si="302"/>
        <v>0</v>
      </c>
      <c r="AQ949" s="35" t="str">
        <f t="shared" si="303"/>
        <v/>
      </c>
      <c r="AR949" s="35" t="str">
        <f t="shared" si="304"/>
        <v/>
      </c>
      <c r="AS949" s="35" t="str">
        <f t="shared" si="305"/>
        <v/>
      </c>
    </row>
    <row r="950" spans="1:45" x14ac:dyDescent="0.2">
      <c r="A950" s="11" t="s">
        <v>1392</v>
      </c>
      <c r="B950" s="11" t="s">
        <v>1</v>
      </c>
      <c r="C950" s="14"/>
      <c r="D950" s="11" t="s">
        <v>1984</v>
      </c>
      <c r="E950" s="11" t="s">
        <v>3</v>
      </c>
      <c r="F950" s="6"/>
      <c r="G950" s="6"/>
      <c r="AA950" s="10" t="str">
        <f t="shared" si="291"/>
        <v>6-1-17-ト-2-</v>
      </c>
      <c r="AB950" s="10"/>
      <c r="AC950" s="10">
        <f t="shared" si="292"/>
        <v>2</v>
      </c>
      <c r="AD950" s="10">
        <f t="shared" si="293"/>
        <v>4</v>
      </c>
      <c r="AE950" s="10">
        <f t="shared" si="294"/>
        <v>7</v>
      </c>
      <c r="AG950" s="9" t="str">
        <f t="shared" si="295"/>
        <v>6</v>
      </c>
      <c r="AH950" s="9" t="str">
        <f t="shared" si="296"/>
        <v>1</v>
      </c>
      <c r="AI950" s="9" t="str">
        <f t="shared" si="297"/>
        <v>17</v>
      </c>
      <c r="AJ950" s="9" t="str">
        <f t="shared" si="298"/>
        <v>-ト-2</v>
      </c>
      <c r="AL950" s="9" t="str">
        <f t="shared" si="299"/>
        <v>第6条</v>
      </c>
      <c r="AM950" s="9" t="str">
        <f t="shared" si="300"/>
        <v>第1項</v>
      </c>
      <c r="AN950" s="9" t="str">
        <f t="shared" si="301"/>
        <v>第十七号</v>
      </c>
      <c r="AO950" s="35"/>
      <c r="AP950" s="35">
        <f t="shared" si="302"/>
        <v>0</v>
      </c>
      <c r="AQ950" s="35" t="str">
        <f t="shared" si="303"/>
        <v/>
      </c>
      <c r="AR950" s="35" t="str">
        <f t="shared" si="304"/>
        <v/>
      </c>
      <c r="AS950" s="35" t="str">
        <f t="shared" si="305"/>
        <v/>
      </c>
    </row>
    <row r="951" spans="1:45" x14ac:dyDescent="0.2">
      <c r="A951" s="11" t="s">
        <v>2005</v>
      </c>
      <c r="B951" s="11" t="s">
        <v>1988</v>
      </c>
      <c r="C951" s="14"/>
      <c r="D951" s="11" t="s">
        <v>1984</v>
      </c>
      <c r="E951" s="11"/>
      <c r="F951" s="6"/>
      <c r="G951" s="6"/>
      <c r="AA951" s="10" t="str">
        <f t="shared" si="291"/>
        <v>6-1-17-ト-2-1-</v>
      </c>
      <c r="AB951" s="10"/>
      <c r="AC951" s="10">
        <f t="shared" si="292"/>
        <v>2</v>
      </c>
      <c r="AD951" s="10">
        <f t="shared" si="293"/>
        <v>4</v>
      </c>
      <c r="AE951" s="10">
        <f t="shared" si="294"/>
        <v>7</v>
      </c>
      <c r="AG951" s="9" t="str">
        <f t="shared" si="295"/>
        <v>6</v>
      </c>
      <c r="AH951" s="9" t="str">
        <f t="shared" si="296"/>
        <v>1</v>
      </c>
      <c r="AI951" s="9" t="str">
        <f t="shared" si="297"/>
        <v>17</v>
      </c>
      <c r="AJ951" s="9" t="str">
        <f t="shared" si="298"/>
        <v>-ト-2-1</v>
      </c>
      <c r="AL951" s="9" t="str">
        <f t="shared" si="299"/>
        <v>第6条</v>
      </c>
      <c r="AM951" s="9" t="str">
        <f t="shared" si="300"/>
        <v>第1項</v>
      </c>
      <c r="AN951" s="9" t="str">
        <f t="shared" si="301"/>
        <v>第十七号</v>
      </c>
      <c r="AO951" s="35"/>
      <c r="AP951" s="35">
        <f t="shared" si="302"/>
        <v>0</v>
      </c>
      <c r="AQ951" s="35" t="str">
        <f t="shared" si="303"/>
        <v/>
      </c>
      <c r="AR951" s="35" t="str">
        <f t="shared" si="304"/>
        <v/>
      </c>
      <c r="AS951" s="35" t="str">
        <f t="shared" si="305"/>
        <v/>
      </c>
    </row>
    <row r="952" spans="1:45" x14ac:dyDescent="0.2">
      <c r="A952" s="11" t="s">
        <v>2006</v>
      </c>
      <c r="B952" s="11" t="s">
        <v>1988</v>
      </c>
      <c r="C952" s="14"/>
      <c r="D952" s="11" t="s">
        <v>1984</v>
      </c>
      <c r="E952" s="11"/>
      <c r="F952" s="6"/>
      <c r="G952" s="6"/>
      <c r="AA952" s="10" t="str">
        <f t="shared" si="291"/>
        <v>6-1-17-ト-2-2-</v>
      </c>
      <c r="AB952" s="10"/>
      <c r="AC952" s="10">
        <f t="shared" si="292"/>
        <v>2</v>
      </c>
      <c r="AD952" s="10">
        <f t="shared" si="293"/>
        <v>4</v>
      </c>
      <c r="AE952" s="10">
        <f t="shared" si="294"/>
        <v>7</v>
      </c>
      <c r="AG952" s="9" t="str">
        <f t="shared" si="295"/>
        <v>6</v>
      </c>
      <c r="AH952" s="9" t="str">
        <f t="shared" si="296"/>
        <v>1</v>
      </c>
      <c r="AI952" s="9" t="str">
        <f t="shared" si="297"/>
        <v>17</v>
      </c>
      <c r="AJ952" s="9" t="str">
        <f t="shared" si="298"/>
        <v>-ト-2-2</v>
      </c>
      <c r="AL952" s="9" t="str">
        <f t="shared" si="299"/>
        <v>第6条</v>
      </c>
      <c r="AM952" s="9" t="str">
        <f t="shared" si="300"/>
        <v>第1項</v>
      </c>
      <c r="AN952" s="9" t="str">
        <f t="shared" si="301"/>
        <v>第十七号</v>
      </c>
      <c r="AO952" s="35"/>
      <c r="AP952" s="35">
        <f t="shared" si="302"/>
        <v>0</v>
      </c>
      <c r="AQ952" s="35" t="str">
        <f t="shared" si="303"/>
        <v/>
      </c>
      <c r="AR952" s="35" t="str">
        <f t="shared" si="304"/>
        <v/>
      </c>
      <c r="AS952" s="35" t="str">
        <f t="shared" si="305"/>
        <v/>
      </c>
    </row>
    <row r="953" spans="1:45" x14ac:dyDescent="0.2">
      <c r="A953" s="11" t="s">
        <v>1393</v>
      </c>
      <c r="B953" s="11" t="s">
        <v>1</v>
      </c>
      <c r="C953" s="14"/>
      <c r="D953" s="11" t="s">
        <v>1984</v>
      </c>
      <c r="E953" s="11" t="s">
        <v>3</v>
      </c>
      <c r="F953" s="6"/>
      <c r="G953" s="6"/>
      <c r="AA953" s="10" t="str">
        <f t="shared" si="291"/>
        <v>6-1-17-ト-3-</v>
      </c>
      <c r="AB953" s="10"/>
      <c r="AC953" s="10">
        <f t="shared" si="292"/>
        <v>2</v>
      </c>
      <c r="AD953" s="10">
        <f t="shared" si="293"/>
        <v>4</v>
      </c>
      <c r="AE953" s="10">
        <f t="shared" si="294"/>
        <v>7</v>
      </c>
      <c r="AG953" s="9" t="str">
        <f t="shared" si="295"/>
        <v>6</v>
      </c>
      <c r="AH953" s="9" t="str">
        <f t="shared" si="296"/>
        <v>1</v>
      </c>
      <c r="AI953" s="9" t="str">
        <f t="shared" si="297"/>
        <v>17</v>
      </c>
      <c r="AJ953" s="9" t="str">
        <f t="shared" si="298"/>
        <v>-ト-3</v>
      </c>
      <c r="AL953" s="9" t="str">
        <f t="shared" si="299"/>
        <v>第6条</v>
      </c>
      <c r="AM953" s="9" t="str">
        <f t="shared" si="300"/>
        <v>第1項</v>
      </c>
      <c r="AN953" s="9" t="str">
        <f t="shared" si="301"/>
        <v>第十七号</v>
      </c>
      <c r="AO953" s="35"/>
      <c r="AP953" s="35">
        <f t="shared" si="302"/>
        <v>0</v>
      </c>
      <c r="AQ953" s="35" t="str">
        <f t="shared" si="303"/>
        <v/>
      </c>
      <c r="AR953" s="35" t="str">
        <f t="shared" si="304"/>
        <v/>
      </c>
      <c r="AS953" s="35" t="str">
        <f t="shared" si="305"/>
        <v/>
      </c>
    </row>
    <row r="954" spans="1:45" x14ac:dyDescent="0.2">
      <c r="A954" s="11" t="s">
        <v>2007</v>
      </c>
      <c r="B954" s="11" t="s">
        <v>1988</v>
      </c>
      <c r="C954" s="14"/>
      <c r="D954" s="11" t="s">
        <v>1984</v>
      </c>
      <c r="E954" s="11"/>
      <c r="F954" s="6"/>
      <c r="G954" s="6"/>
      <c r="AA954" s="10" t="str">
        <f t="shared" si="291"/>
        <v>6-1-17-チ-</v>
      </c>
      <c r="AB954" s="10"/>
      <c r="AC954" s="10">
        <f t="shared" si="292"/>
        <v>2</v>
      </c>
      <c r="AD954" s="10">
        <f t="shared" si="293"/>
        <v>4</v>
      </c>
      <c r="AE954" s="10">
        <f t="shared" si="294"/>
        <v>7</v>
      </c>
      <c r="AG954" s="9" t="str">
        <f t="shared" si="295"/>
        <v>6</v>
      </c>
      <c r="AH954" s="9" t="str">
        <f t="shared" si="296"/>
        <v>1</v>
      </c>
      <c r="AI954" s="9" t="str">
        <f t="shared" si="297"/>
        <v>17</v>
      </c>
      <c r="AJ954" s="9" t="str">
        <f t="shared" si="298"/>
        <v>-チ</v>
      </c>
      <c r="AL954" s="9" t="str">
        <f t="shared" si="299"/>
        <v>第6条</v>
      </c>
      <c r="AM954" s="9" t="str">
        <f t="shared" si="300"/>
        <v>第1項</v>
      </c>
      <c r="AN954" s="9" t="str">
        <f t="shared" si="301"/>
        <v>第十七号</v>
      </c>
      <c r="AO954" s="35"/>
      <c r="AP954" s="35">
        <f t="shared" si="302"/>
        <v>0</v>
      </c>
      <c r="AQ954" s="35" t="str">
        <f t="shared" si="303"/>
        <v/>
      </c>
      <c r="AR954" s="35" t="str">
        <f t="shared" si="304"/>
        <v/>
      </c>
      <c r="AS954" s="35" t="str">
        <f t="shared" si="305"/>
        <v/>
      </c>
    </row>
    <row r="955" spans="1:45" x14ac:dyDescent="0.2">
      <c r="A955" s="11" t="s">
        <v>1388</v>
      </c>
      <c r="B955" s="11" t="s">
        <v>1</v>
      </c>
      <c r="C955" s="14" t="str">
        <f>"貨物等省令 "&amp;AL955&amp;AM955&amp;AN955&amp;" "&amp;AJ955</f>
        <v>貨物等省令 第6条第1項第十七号 -チ-1</v>
      </c>
      <c r="D955" s="11" t="s">
        <v>1985</v>
      </c>
      <c r="E955" s="11" t="s">
        <v>3</v>
      </c>
      <c r="F955" s="6"/>
      <c r="G955" s="6"/>
      <c r="AA955" s="10" t="str">
        <f t="shared" si="291"/>
        <v>6-1-17-チ-1-</v>
      </c>
      <c r="AB955" s="10"/>
      <c r="AC955" s="10">
        <f t="shared" si="292"/>
        <v>2</v>
      </c>
      <c r="AD955" s="10">
        <f t="shared" si="293"/>
        <v>4</v>
      </c>
      <c r="AE955" s="10">
        <f t="shared" si="294"/>
        <v>7</v>
      </c>
      <c r="AG955" s="9" t="str">
        <f t="shared" si="295"/>
        <v>6</v>
      </c>
      <c r="AH955" s="9" t="str">
        <f t="shared" si="296"/>
        <v>1</v>
      </c>
      <c r="AI955" s="9" t="str">
        <f t="shared" si="297"/>
        <v>17</v>
      </c>
      <c r="AJ955" s="9" t="str">
        <f t="shared" si="298"/>
        <v>-チ-1</v>
      </c>
      <c r="AL955" s="9" t="str">
        <f t="shared" si="299"/>
        <v>第6条</v>
      </c>
      <c r="AM955" s="9" t="str">
        <f t="shared" si="300"/>
        <v>第1項</v>
      </c>
      <c r="AN955" s="9" t="str">
        <f t="shared" si="301"/>
        <v>第十七号</v>
      </c>
      <c r="AO955" s="35"/>
      <c r="AP955" s="35">
        <f t="shared" si="302"/>
        <v>0</v>
      </c>
      <c r="AQ955" s="35" t="str">
        <f t="shared" si="303"/>
        <v/>
      </c>
      <c r="AR955" s="35" t="str">
        <f t="shared" si="304"/>
        <v/>
      </c>
      <c r="AS955" s="35" t="str">
        <f t="shared" si="305"/>
        <v/>
      </c>
    </row>
    <row r="956" spans="1:45" x14ac:dyDescent="0.2">
      <c r="A956" s="11" t="s">
        <v>1389</v>
      </c>
      <c r="B956" s="11" t="s">
        <v>1</v>
      </c>
      <c r="C956" s="14" t="str">
        <f>"貨物等省令 "&amp;AL956&amp;AM956&amp;AN956&amp;" "&amp;AJ956</f>
        <v>貨物等省令 第6条第1項第十七号 -チ-2</v>
      </c>
      <c r="D956" s="11" t="s">
        <v>1985</v>
      </c>
      <c r="E956" s="11" t="s">
        <v>3</v>
      </c>
      <c r="F956" s="6"/>
      <c r="G956" s="6"/>
      <c r="AA956" s="10" t="str">
        <f t="shared" si="291"/>
        <v>6-1-17-チ-2-</v>
      </c>
      <c r="AB956" s="10"/>
      <c r="AC956" s="10">
        <f t="shared" si="292"/>
        <v>2</v>
      </c>
      <c r="AD956" s="10">
        <f t="shared" si="293"/>
        <v>4</v>
      </c>
      <c r="AE956" s="10">
        <f t="shared" si="294"/>
        <v>7</v>
      </c>
      <c r="AG956" s="9" t="str">
        <f t="shared" si="295"/>
        <v>6</v>
      </c>
      <c r="AH956" s="9" t="str">
        <f t="shared" si="296"/>
        <v>1</v>
      </c>
      <c r="AI956" s="9" t="str">
        <f t="shared" si="297"/>
        <v>17</v>
      </c>
      <c r="AJ956" s="9" t="str">
        <f t="shared" si="298"/>
        <v>-チ-2</v>
      </c>
      <c r="AL956" s="9" t="str">
        <f t="shared" si="299"/>
        <v>第6条</v>
      </c>
      <c r="AM956" s="9" t="str">
        <f t="shared" si="300"/>
        <v>第1項</v>
      </c>
      <c r="AN956" s="9" t="str">
        <f t="shared" si="301"/>
        <v>第十七号</v>
      </c>
      <c r="AO956" s="35"/>
      <c r="AP956" s="35">
        <f t="shared" si="302"/>
        <v>0</v>
      </c>
      <c r="AQ956" s="35" t="str">
        <f t="shared" si="303"/>
        <v/>
      </c>
      <c r="AR956" s="35" t="str">
        <f t="shared" si="304"/>
        <v/>
      </c>
      <c r="AS956" s="35" t="str">
        <f t="shared" si="305"/>
        <v/>
      </c>
    </row>
    <row r="957" spans="1:45" x14ac:dyDescent="0.2">
      <c r="A957" s="11" t="s">
        <v>1390</v>
      </c>
      <c r="B957" s="11" t="s">
        <v>1</v>
      </c>
      <c r="C957" s="14"/>
      <c r="D957" s="11" t="s">
        <v>1984</v>
      </c>
      <c r="E957" s="11" t="s">
        <v>3</v>
      </c>
      <c r="F957" s="6"/>
      <c r="G957" s="6"/>
      <c r="AA957" s="10" t="str">
        <f t="shared" si="291"/>
        <v>6-1-17-チ-3-</v>
      </c>
      <c r="AB957" s="10"/>
      <c r="AC957" s="10">
        <f t="shared" si="292"/>
        <v>2</v>
      </c>
      <c r="AD957" s="10">
        <f t="shared" si="293"/>
        <v>4</v>
      </c>
      <c r="AE957" s="10">
        <f t="shared" si="294"/>
        <v>7</v>
      </c>
      <c r="AG957" s="9" t="str">
        <f t="shared" si="295"/>
        <v>6</v>
      </c>
      <c r="AH957" s="9" t="str">
        <f t="shared" si="296"/>
        <v>1</v>
      </c>
      <c r="AI957" s="9" t="str">
        <f t="shared" si="297"/>
        <v>17</v>
      </c>
      <c r="AJ957" s="9" t="str">
        <f t="shared" si="298"/>
        <v>-チ-3</v>
      </c>
      <c r="AL957" s="9" t="str">
        <f t="shared" si="299"/>
        <v>第6条</v>
      </c>
      <c r="AM957" s="9" t="str">
        <f t="shared" si="300"/>
        <v>第1項</v>
      </c>
      <c r="AN957" s="9" t="str">
        <f t="shared" si="301"/>
        <v>第十七号</v>
      </c>
      <c r="AO957" s="35"/>
      <c r="AP957" s="35">
        <f t="shared" si="302"/>
        <v>0</v>
      </c>
      <c r="AQ957" s="35" t="str">
        <f t="shared" si="303"/>
        <v/>
      </c>
      <c r="AR957" s="35" t="str">
        <f t="shared" si="304"/>
        <v/>
      </c>
      <c r="AS957" s="35" t="str">
        <f t="shared" si="305"/>
        <v/>
      </c>
    </row>
    <row r="958" spans="1:45" x14ac:dyDescent="0.2">
      <c r="A958" s="11" t="s">
        <v>1410</v>
      </c>
      <c r="B958" s="11" t="s">
        <v>1</v>
      </c>
      <c r="C958" s="14" t="str">
        <f t="shared" ref="C958:C965" si="309">"貨物等省令 "&amp;AL958&amp;AM958&amp;AN958&amp;" "&amp;AJ958</f>
        <v>貨物等省令 第6条第1項第十七号 -リ</v>
      </c>
      <c r="D958" s="11" t="s">
        <v>6</v>
      </c>
      <c r="E958" s="11" t="s">
        <v>3</v>
      </c>
      <c r="F958" s="6"/>
      <c r="G958" s="6"/>
      <c r="AA958" s="10" t="str">
        <f t="shared" si="291"/>
        <v>6-1-17-リ-</v>
      </c>
      <c r="AB958" s="10"/>
      <c r="AC958" s="10">
        <f t="shared" si="292"/>
        <v>2</v>
      </c>
      <c r="AD958" s="10">
        <f t="shared" si="293"/>
        <v>4</v>
      </c>
      <c r="AE958" s="10">
        <f t="shared" si="294"/>
        <v>7</v>
      </c>
      <c r="AG958" s="9" t="str">
        <f t="shared" si="295"/>
        <v>6</v>
      </c>
      <c r="AH958" s="9" t="str">
        <f t="shared" si="296"/>
        <v>1</v>
      </c>
      <c r="AI958" s="9" t="str">
        <f t="shared" si="297"/>
        <v>17</v>
      </c>
      <c r="AJ958" s="9" t="str">
        <f t="shared" si="298"/>
        <v>-リ</v>
      </c>
      <c r="AL958" s="9" t="str">
        <f t="shared" si="299"/>
        <v>第6条</v>
      </c>
      <c r="AM958" s="9" t="str">
        <f t="shared" si="300"/>
        <v>第1項</v>
      </c>
      <c r="AN958" s="9" t="str">
        <f t="shared" si="301"/>
        <v>第十七号</v>
      </c>
      <c r="AO958" s="35"/>
      <c r="AP958" s="35">
        <f t="shared" si="302"/>
        <v>0</v>
      </c>
      <c r="AQ958" s="35" t="str">
        <f t="shared" si="303"/>
        <v/>
      </c>
      <c r="AR958" s="35" t="str">
        <f t="shared" si="304"/>
        <v/>
      </c>
      <c r="AS958" s="35" t="str">
        <f t="shared" si="305"/>
        <v/>
      </c>
    </row>
    <row r="959" spans="1:45" x14ac:dyDescent="0.2">
      <c r="A959" s="11" t="s">
        <v>2008</v>
      </c>
      <c r="B959" s="11" t="s">
        <v>1988</v>
      </c>
      <c r="C959" s="14" t="str">
        <f t="shared" si="309"/>
        <v>貨物等省令 第6条第1項第十七号 -ヌ-1</v>
      </c>
      <c r="D959" s="11" t="s">
        <v>1985</v>
      </c>
      <c r="E959" s="11"/>
      <c r="F959" s="6"/>
      <c r="G959" s="6"/>
      <c r="AA959" s="10" t="str">
        <f t="shared" si="291"/>
        <v>6-1-17-ヌ-1-</v>
      </c>
      <c r="AB959" s="10"/>
      <c r="AC959" s="10">
        <f t="shared" si="292"/>
        <v>2</v>
      </c>
      <c r="AD959" s="10">
        <f t="shared" si="293"/>
        <v>4</v>
      </c>
      <c r="AE959" s="10">
        <f t="shared" si="294"/>
        <v>7</v>
      </c>
      <c r="AG959" s="9" t="str">
        <f t="shared" si="295"/>
        <v>6</v>
      </c>
      <c r="AH959" s="9" t="str">
        <f t="shared" si="296"/>
        <v>1</v>
      </c>
      <c r="AI959" s="9" t="str">
        <f t="shared" si="297"/>
        <v>17</v>
      </c>
      <c r="AJ959" s="9" t="str">
        <f t="shared" si="298"/>
        <v>-ヌ-1</v>
      </c>
      <c r="AL959" s="9" t="str">
        <f t="shared" si="299"/>
        <v>第6条</v>
      </c>
      <c r="AM959" s="9" t="str">
        <f t="shared" si="300"/>
        <v>第1項</v>
      </c>
      <c r="AN959" s="9" t="str">
        <f t="shared" si="301"/>
        <v>第十七号</v>
      </c>
      <c r="AO959" s="35"/>
      <c r="AP959" s="35">
        <f t="shared" si="302"/>
        <v>0</v>
      </c>
      <c r="AQ959" s="35" t="str">
        <f t="shared" si="303"/>
        <v/>
      </c>
      <c r="AR959" s="35" t="str">
        <f t="shared" si="304"/>
        <v/>
      </c>
      <c r="AS959" s="35" t="str">
        <f t="shared" si="305"/>
        <v/>
      </c>
    </row>
    <row r="960" spans="1:45" x14ac:dyDescent="0.2">
      <c r="A960" s="11" t="s">
        <v>2009</v>
      </c>
      <c r="B960" s="11" t="s">
        <v>1988</v>
      </c>
      <c r="C960" s="14" t="str">
        <f t="shared" si="309"/>
        <v>貨物等省令 第6条第1項第十七号 -ヌ-2</v>
      </c>
      <c r="D960" s="11" t="s">
        <v>1985</v>
      </c>
      <c r="E960" s="11"/>
      <c r="F960" s="6"/>
      <c r="G960" s="6"/>
      <c r="AA960" s="10" t="str">
        <f t="shared" ref="AA960:AA1024" si="310">A960&amp;"-"</f>
        <v>6-1-17-ヌ-2-</v>
      </c>
      <c r="AB960" s="10"/>
      <c r="AC960" s="10">
        <f t="shared" si="292"/>
        <v>2</v>
      </c>
      <c r="AD960" s="10">
        <f t="shared" si="293"/>
        <v>4</v>
      </c>
      <c r="AE960" s="10">
        <f t="shared" si="294"/>
        <v>7</v>
      </c>
      <c r="AG960" s="9" t="str">
        <f t="shared" si="295"/>
        <v>6</v>
      </c>
      <c r="AH960" s="9" t="str">
        <f t="shared" si="296"/>
        <v>1</v>
      </c>
      <c r="AI960" s="9" t="str">
        <f t="shared" si="297"/>
        <v>17</v>
      </c>
      <c r="AJ960" s="9" t="str">
        <f t="shared" si="298"/>
        <v>-ヌ-2</v>
      </c>
      <c r="AL960" s="9" t="str">
        <f t="shared" si="299"/>
        <v>第6条</v>
      </c>
      <c r="AM960" s="9" t="str">
        <f t="shared" si="300"/>
        <v>第1項</v>
      </c>
      <c r="AN960" s="9" t="str">
        <f t="shared" si="301"/>
        <v>第十七号</v>
      </c>
      <c r="AO960" s="35"/>
      <c r="AP960" s="35">
        <f t="shared" si="302"/>
        <v>0</v>
      </c>
      <c r="AQ960" s="35" t="str">
        <f t="shared" si="303"/>
        <v/>
      </c>
      <c r="AR960" s="35" t="str">
        <f t="shared" si="304"/>
        <v/>
      </c>
      <c r="AS960" s="35" t="str">
        <f t="shared" si="305"/>
        <v/>
      </c>
    </row>
    <row r="961" spans="1:45" x14ac:dyDescent="0.2">
      <c r="A961" s="11" t="s">
        <v>2010</v>
      </c>
      <c r="B961" s="11" t="s">
        <v>1988</v>
      </c>
      <c r="C961" s="14" t="str">
        <f t="shared" si="309"/>
        <v>貨物等省令 第6条第1項第十七号 -ヌ-3</v>
      </c>
      <c r="D961" s="11" t="s">
        <v>1985</v>
      </c>
      <c r="E961" s="11"/>
      <c r="F961" s="6"/>
      <c r="G961" s="6"/>
      <c r="AA961" s="10" t="str">
        <f t="shared" si="310"/>
        <v>6-1-17-ヌ-3-</v>
      </c>
      <c r="AB961" s="10"/>
      <c r="AC961" s="10">
        <f t="shared" si="292"/>
        <v>2</v>
      </c>
      <c r="AD961" s="10">
        <f t="shared" si="293"/>
        <v>4</v>
      </c>
      <c r="AE961" s="10">
        <f t="shared" si="294"/>
        <v>7</v>
      </c>
      <c r="AG961" s="9" t="str">
        <f t="shared" si="295"/>
        <v>6</v>
      </c>
      <c r="AH961" s="9" t="str">
        <f t="shared" si="296"/>
        <v>1</v>
      </c>
      <c r="AI961" s="9" t="str">
        <f t="shared" si="297"/>
        <v>17</v>
      </c>
      <c r="AJ961" s="9" t="str">
        <f t="shared" si="298"/>
        <v>-ヌ-3</v>
      </c>
      <c r="AL961" s="9" t="str">
        <f t="shared" si="299"/>
        <v>第6条</v>
      </c>
      <c r="AM961" s="9" t="str">
        <f t="shared" si="300"/>
        <v>第1項</v>
      </c>
      <c r="AN961" s="9" t="str">
        <f t="shared" si="301"/>
        <v>第十七号</v>
      </c>
      <c r="AO961" s="35"/>
      <c r="AP961" s="35">
        <f t="shared" si="302"/>
        <v>0</v>
      </c>
      <c r="AQ961" s="35" t="str">
        <f t="shared" si="303"/>
        <v/>
      </c>
      <c r="AR961" s="35" t="str">
        <f t="shared" si="304"/>
        <v/>
      </c>
      <c r="AS961" s="35" t="str">
        <f t="shared" si="305"/>
        <v/>
      </c>
    </row>
    <row r="962" spans="1:45" x14ac:dyDescent="0.2">
      <c r="A962" s="11" t="s">
        <v>1415</v>
      </c>
      <c r="B962" s="11" t="s">
        <v>1</v>
      </c>
      <c r="C962" s="14" t="str">
        <f t="shared" si="309"/>
        <v>貨物等省令 第6条第1項第十八号 -イ</v>
      </c>
      <c r="D962" s="11" t="s">
        <v>6</v>
      </c>
      <c r="E962" s="11" t="s">
        <v>3</v>
      </c>
      <c r="F962" s="6"/>
      <c r="G962" s="6"/>
      <c r="AA962" s="10" t="str">
        <f t="shared" si="310"/>
        <v>6-1-18-イ-</v>
      </c>
      <c r="AB962" s="10"/>
      <c r="AC962" s="10">
        <f t="shared" si="292"/>
        <v>2</v>
      </c>
      <c r="AD962" s="10">
        <f t="shared" si="293"/>
        <v>4</v>
      </c>
      <c r="AE962" s="10">
        <f t="shared" si="294"/>
        <v>7</v>
      </c>
      <c r="AG962" s="9" t="str">
        <f t="shared" si="295"/>
        <v>6</v>
      </c>
      <c r="AH962" s="9" t="str">
        <f t="shared" si="296"/>
        <v>1</v>
      </c>
      <c r="AI962" s="9" t="str">
        <f t="shared" si="297"/>
        <v>18</v>
      </c>
      <c r="AJ962" s="9" t="str">
        <f t="shared" si="298"/>
        <v>-イ</v>
      </c>
      <c r="AL962" s="9" t="str">
        <f t="shared" si="299"/>
        <v>第6条</v>
      </c>
      <c r="AM962" s="9" t="str">
        <f t="shared" si="300"/>
        <v>第1項</v>
      </c>
      <c r="AN962" s="9" t="str">
        <f t="shared" si="301"/>
        <v>第十八号</v>
      </c>
      <c r="AO962" s="35"/>
      <c r="AP962" s="35">
        <f t="shared" si="302"/>
        <v>0</v>
      </c>
      <c r="AQ962" s="35" t="str">
        <f t="shared" si="303"/>
        <v/>
      </c>
      <c r="AR962" s="35" t="str">
        <f t="shared" si="304"/>
        <v/>
      </c>
      <c r="AS962" s="35" t="str">
        <f t="shared" si="305"/>
        <v/>
      </c>
    </row>
    <row r="963" spans="1:45" x14ac:dyDescent="0.2">
      <c r="A963" s="11" t="s">
        <v>1418</v>
      </c>
      <c r="B963" s="11" t="s">
        <v>1</v>
      </c>
      <c r="C963" s="14" t="str">
        <f t="shared" si="309"/>
        <v>貨物等省令 第6条第1項第十八号 -ロ</v>
      </c>
      <c r="D963" s="11" t="s">
        <v>6</v>
      </c>
      <c r="E963" s="11" t="s">
        <v>3</v>
      </c>
      <c r="F963" s="6"/>
      <c r="G963" s="6"/>
      <c r="AA963" s="10" t="str">
        <f t="shared" si="310"/>
        <v>6-1-18-ロ-</v>
      </c>
      <c r="AB963" s="10"/>
      <c r="AC963" s="10">
        <f t="shared" ref="AC963:AC1027" si="311">IF(ISERROR(SEARCH("-",$AA963,AB963+1)),"",SEARCH("-",$AA963,AB963+1))</f>
        <v>2</v>
      </c>
      <c r="AD963" s="10">
        <f t="shared" ref="AD963:AD1027" si="312">IF(ISERROR(SEARCH("-",$AA963,AC963+1)),"",SEARCH("-",$AA963,AC963+1))</f>
        <v>4</v>
      </c>
      <c r="AE963" s="10">
        <f t="shared" ref="AE963:AE1027" si="313">IF(ISERROR(SEARCH("-",$AA963,AD963+1)),"",SEARCH("-",$AA963,AD963+1))</f>
        <v>7</v>
      </c>
      <c r="AG963" s="9" t="str">
        <f t="shared" ref="AG963:AG1027" si="314">IF(ISERROR(MID($AA963,AB963+1,AC963-AB963-1)),"",MID($AA963,AB963+1,AC963-AB963-1))</f>
        <v>6</v>
      </c>
      <c r="AH963" s="9" t="str">
        <f t="shared" ref="AH963:AH1027" si="315">IF(ISERROR(MID($AA963,AC963+1,AD963-AC963-1)),"",MID($AA963,AC963+1,AD963-AC963-1))</f>
        <v>1</v>
      </c>
      <c r="AI963" s="9" t="str">
        <f t="shared" ref="AI963:AI1027" si="316">IF(ISERROR(MID($AA963,AD963+1,AE963-AD963-1)),"",MID($AA963,AD963+1,AE963-AD963-1))</f>
        <v>18</v>
      </c>
      <c r="AJ963" s="9" t="str">
        <f t="shared" ref="AJ963:AJ1027" si="317">IF(ISERROR(MID($A963,AE963,100)),"",MID($A963,AE963,100))</f>
        <v>-ロ</v>
      </c>
      <c r="AL963" s="9" t="str">
        <f t="shared" ref="AL963:AL1027" si="318">"第"&amp;AG963&amp;"条"</f>
        <v>第6条</v>
      </c>
      <c r="AM963" s="9" t="str">
        <f t="shared" ref="AM963:AM1027" si="319">"第"&amp;AH963&amp;"項"</f>
        <v>第1項</v>
      </c>
      <c r="AN963" s="9" t="str">
        <f t="shared" ref="AN963:AN1026" si="320">"第"&amp;NUMBERSTRING(AI963,1)&amp;"号"</f>
        <v>第十八号</v>
      </c>
      <c r="AO963" s="35"/>
      <c r="AP963" s="35">
        <f t="shared" ref="AP963:AP1027" si="321">COUNTIF(AA963,"*の*")</f>
        <v>0</v>
      </c>
      <c r="AQ963" s="35" t="str">
        <f t="shared" ref="AQ963:AQ1027" si="322">IF(AI963="","号なし","")</f>
        <v/>
      </c>
      <c r="AR963" s="35" t="str">
        <f t="shared" ref="AR963:AR1027" si="323">IF(AH963="","項なし","")</f>
        <v/>
      </c>
      <c r="AS963" s="35" t="str">
        <f t="shared" ref="AS963:AS1027" si="324">IF(AG963="","条なし","")</f>
        <v/>
      </c>
    </row>
    <row r="964" spans="1:45" x14ac:dyDescent="0.2">
      <c r="A964" s="11" t="s">
        <v>1417</v>
      </c>
      <c r="B964" s="11" t="s">
        <v>1</v>
      </c>
      <c r="C964" s="14" t="str">
        <f t="shared" si="309"/>
        <v>貨物等省令 第6条第1項第十八号 -ハ</v>
      </c>
      <c r="D964" s="11" t="s">
        <v>6</v>
      </c>
      <c r="E964" s="11" t="s">
        <v>3</v>
      </c>
      <c r="F964" s="6"/>
      <c r="G964" s="6"/>
      <c r="AA964" s="10" t="str">
        <f t="shared" si="310"/>
        <v>6-1-18-ハ-</v>
      </c>
      <c r="AB964" s="10"/>
      <c r="AC964" s="10">
        <f t="shared" si="311"/>
        <v>2</v>
      </c>
      <c r="AD964" s="10">
        <f t="shared" si="312"/>
        <v>4</v>
      </c>
      <c r="AE964" s="10">
        <f t="shared" si="313"/>
        <v>7</v>
      </c>
      <c r="AG964" s="9" t="str">
        <f t="shared" si="314"/>
        <v>6</v>
      </c>
      <c r="AH964" s="9" t="str">
        <f t="shared" si="315"/>
        <v>1</v>
      </c>
      <c r="AI964" s="9" t="str">
        <f t="shared" si="316"/>
        <v>18</v>
      </c>
      <c r="AJ964" s="9" t="str">
        <f t="shared" si="317"/>
        <v>-ハ</v>
      </c>
      <c r="AL964" s="9" t="str">
        <f t="shared" si="318"/>
        <v>第6条</v>
      </c>
      <c r="AM964" s="9" t="str">
        <f t="shared" si="319"/>
        <v>第1項</v>
      </c>
      <c r="AN964" s="9" t="str">
        <f t="shared" si="320"/>
        <v>第十八号</v>
      </c>
      <c r="AO964" s="35"/>
      <c r="AP964" s="35">
        <f t="shared" si="321"/>
        <v>0</v>
      </c>
      <c r="AQ964" s="35" t="str">
        <f t="shared" si="322"/>
        <v/>
      </c>
      <c r="AR964" s="35" t="str">
        <f t="shared" si="323"/>
        <v/>
      </c>
      <c r="AS964" s="35" t="str">
        <f t="shared" si="324"/>
        <v/>
      </c>
    </row>
    <row r="965" spans="1:45" x14ac:dyDescent="0.2">
      <c r="A965" s="11" t="s">
        <v>1416</v>
      </c>
      <c r="B965" s="11" t="s">
        <v>1</v>
      </c>
      <c r="C965" s="14" t="str">
        <f t="shared" si="309"/>
        <v>貨物等省令 第6条第1項第十八号 -ニ</v>
      </c>
      <c r="D965" s="11" t="s">
        <v>6</v>
      </c>
      <c r="E965" s="11" t="s">
        <v>3</v>
      </c>
      <c r="F965" s="6"/>
      <c r="G965" s="6"/>
      <c r="AA965" s="10" t="str">
        <f t="shared" si="310"/>
        <v>6-1-18-ニ-</v>
      </c>
      <c r="AB965" s="10"/>
      <c r="AC965" s="10">
        <f t="shared" si="311"/>
        <v>2</v>
      </c>
      <c r="AD965" s="10">
        <f t="shared" si="312"/>
        <v>4</v>
      </c>
      <c r="AE965" s="10">
        <f t="shared" si="313"/>
        <v>7</v>
      </c>
      <c r="AG965" s="9" t="str">
        <f t="shared" si="314"/>
        <v>6</v>
      </c>
      <c r="AH965" s="9" t="str">
        <f t="shared" si="315"/>
        <v>1</v>
      </c>
      <c r="AI965" s="9" t="str">
        <f t="shared" si="316"/>
        <v>18</v>
      </c>
      <c r="AJ965" s="9" t="str">
        <f t="shared" si="317"/>
        <v>-ニ</v>
      </c>
      <c r="AL965" s="9" t="str">
        <f t="shared" si="318"/>
        <v>第6条</v>
      </c>
      <c r="AM965" s="9" t="str">
        <f t="shared" si="319"/>
        <v>第1項</v>
      </c>
      <c r="AN965" s="9" t="str">
        <f t="shared" si="320"/>
        <v>第十八号</v>
      </c>
      <c r="AO965" s="35"/>
      <c r="AP965" s="35">
        <f t="shared" si="321"/>
        <v>0</v>
      </c>
      <c r="AQ965" s="35" t="str">
        <f t="shared" si="322"/>
        <v/>
      </c>
      <c r="AR965" s="35" t="str">
        <f t="shared" si="323"/>
        <v/>
      </c>
      <c r="AS965" s="35" t="str">
        <f t="shared" si="324"/>
        <v/>
      </c>
    </row>
    <row r="966" spans="1:45" x14ac:dyDescent="0.2">
      <c r="A966" s="11" t="s">
        <v>1416</v>
      </c>
      <c r="B966" s="11" t="s">
        <v>5</v>
      </c>
      <c r="C966" s="14"/>
      <c r="D966" s="11" t="s">
        <v>2</v>
      </c>
      <c r="E966" s="11" t="s">
        <v>3</v>
      </c>
      <c r="F966" s="6"/>
      <c r="G966" s="6"/>
      <c r="AA966" s="10" t="str">
        <f t="shared" si="310"/>
        <v>6-1-18-ニ-</v>
      </c>
      <c r="AB966" s="10"/>
      <c r="AC966" s="10">
        <f t="shared" si="311"/>
        <v>2</v>
      </c>
      <c r="AD966" s="10">
        <f t="shared" si="312"/>
        <v>4</v>
      </c>
      <c r="AE966" s="10">
        <f t="shared" si="313"/>
        <v>7</v>
      </c>
      <c r="AG966" s="9" t="str">
        <f t="shared" si="314"/>
        <v>6</v>
      </c>
      <c r="AH966" s="9" t="str">
        <f t="shared" si="315"/>
        <v>1</v>
      </c>
      <c r="AI966" s="9" t="str">
        <f t="shared" si="316"/>
        <v>18</v>
      </c>
      <c r="AJ966" s="9" t="str">
        <f t="shared" si="317"/>
        <v>-ニ</v>
      </c>
      <c r="AL966" s="9" t="str">
        <f t="shared" si="318"/>
        <v>第6条</v>
      </c>
      <c r="AM966" s="9" t="str">
        <f t="shared" si="319"/>
        <v>第1項</v>
      </c>
      <c r="AN966" s="9" t="str">
        <f t="shared" si="320"/>
        <v>第十八号</v>
      </c>
      <c r="AO966" s="35"/>
      <c r="AP966" s="35">
        <f t="shared" si="321"/>
        <v>0</v>
      </c>
      <c r="AQ966" s="35" t="str">
        <f t="shared" si="322"/>
        <v/>
      </c>
      <c r="AR966" s="35" t="str">
        <f t="shared" si="323"/>
        <v/>
      </c>
      <c r="AS966" s="35" t="str">
        <f t="shared" si="324"/>
        <v/>
      </c>
    </row>
    <row r="967" spans="1:45" x14ac:dyDescent="0.2">
      <c r="A967" s="11" t="s">
        <v>1419</v>
      </c>
      <c r="B967" s="11" t="s">
        <v>1</v>
      </c>
      <c r="C967" s="14"/>
      <c r="D967" s="11" t="s">
        <v>1984</v>
      </c>
      <c r="E967" s="11" t="s">
        <v>3</v>
      </c>
      <c r="F967" s="6"/>
      <c r="G967" s="6"/>
      <c r="AA967" s="10" t="str">
        <f t="shared" si="310"/>
        <v>6-1-19-イ-</v>
      </c>
      <c r="AB967" s="10"/>
      <c r="AC967" s="10">
        <f t="shared" si="311"/>
        <v>2</v>
      </c>
      <c r="AD967" s="10">
        <f t="shared" si="312"/>
        <v>4</v>
      </c>
      <c r="AE967" s="10">
        <f t="shared" si="313"/>
        <v>7</v>
      </c>
      <c r="AG967" s="9" t="str">
        <f t="shared" si="314"/>
        <v>6</v>
      </c>
      <c r="AH967" s="9" t="str">
        <f t="shared" si="315"/>
        <v>1</v>
      </c>
      <c r="AI967" s="9" t="str">
        <f t="shared" si="316"/>
        <v>19</v>
      </c>
      <c r="AJ967" s="9" t="str">
        <f t="shared" si="317"/>
        <v>-イ</v>
      </c>
      <c r="AL967" s="9" t="str">
        <f t="shared" si="318"/>
        <v>第6条</v>
      </c>
      <c r="AM967" s="9" t="str">
        <f t="shared" si="319"/>
        <v>第1項</v>
      </c>
      <c r="AN967" s="9" t="str">
        <f t="shared" si="320"/>
        <v>第十九号</v>
      </c>
      <c r="AO967" s="35"/>
      <c r="AP967" s="35">
        <f t="shared" si="321"/>
        <v>0</v>
      </c>
      <c r="AQ967" s="35" t="str">
        <f t="shared" si="322"/>
        <v/>
      </c>
      <c r="AR967" s="35" t="str">
        <f t="shared" si="323"/>
        <v/>
      </c>
      <c r="AS967" s="35" t="str">
        <f t="shared" si="324"/>
        <v/>
      </c>
    </row>
    <row r="968" spans="1:45" x14ac:dyDescent="0.2">
      <c r="A968" s="11" t="s">
        <v>2011</v>
      </c>
      <c r="B968" s="11" t="s">
        <v>1988</v>
      </c>
      <c r="C968" s="14" t="str">
        <f>"貨物等省令 "&amp;AL968&amp;AM968&amp;AN968&amp;" "&amp;AJ968</f>
        <v>貨物等省令 第6条第1項第十九号 -イ-1</v>
      </c>
      <c r="D968" s="11" t="s">
        <v>1985</v>
      </c>
      <c r="E968" s="11"/>
      <c r="F968" s="6"/>
      <c r="G968" s="6"/>
      <c r="AA968" s="10" t="str">
        <f t="shared" si="310"/>
        <v>6-1-19-イ-1-</v>
      </c>
      <c r="AB968" s="10"/>
      <c r="AC968" s="10">
        <f t="shared" si="311"/>
        <v>2</v>
      </c>
      <c r="AD968" s="10">
        <f t="shared" si="312"/>
        <v>4</v>
      </c>
      <c r="AE968" s="10">
        <f t="shared" si="313"/>
        <v>7</v>
      </c>
      <c r="AG968" s="9" t="str">
        <f t="shared" si="314"/>
        <v>6</v>
      </c>
      <c r="AH968" s="9" t="str">
        <f t="shared" si="315"/>
        <v>1</v>
      </c>
      <c r="AI968" s="9" t="str">
        <f t="shared" si="316"/>
        <v>19</v>
      </c>
      <c r="AJ968" s="9" t="str">
        <f t="shared" si="317"/>
        <v>-イ-1</v>
      </c>
      <c r="AL968" s="9" t="str">
        <f t="shared" si="318"/>
        <v>第6条</v>
      </c>
      <c r="AM968" s="9" t="str">
        <f t="shared" si="319"/>
        <v>第1項</v>
      </c>
      <c r="AN968" s="9" t="str">
        <f t="shared" si="320"/>
        <v>第十九号</v>
      </c>
      <c r="AO968" s="35"/>
      <c r="AP968" s="35">
        <f t="shared" si="321"/>
        <v>0</v>
      </c>
      <c r="AQ968" s="35" t="str">
        <f t="shared" si="322"/>
        <v/>
      </c>
      <c r="AR968" s="35" t="str">
        <f t="shared" si="323"/>
        <v/>
      </c>
      <c r="AS968" s="35" t="str">
        <f t="shared" si="324"/>
        <v/>
      </c>
    </row>
    <row r="969" spans="1:45" x14ac:dyDescent="0.2">
      <c r="A969" s="11" t="s">
        <v>2012</v>
      </c>
      <c r="B969" s="11" t="s">
        <v>1988</v>
      </c>
      <c r="C969" s="14" t="str">
        <f>"貨物等省令 "&amp;AL969&amp;AM969&amp;AN969&amp;" "&amp;AJ969</f>
        <v>貨物等省令 第6条第1項第十九号 -イ-2</v>
      </c>
      <c r="D969" s="11" t="s">
        <v>1985</v>
      </c>
      <c r="E969" s="11"/>
      <c r="F969" s="6"/>
      <c r="G969" s="6"/>
      <c r="AA969" s="10" t="str">
        <f t="shared" si="310"/>
        <v>6-1-19-イ-2-</v>
      </c>
      <c r="AB969" s="10"/>
      <c r="AC969" s="10">
        <f t="shared" si="311"/>
        <v>2</v>
      </c>
      <c r="AD969" s="10">
        <f t="shared" si="312"/>
        <v>4</v>
      </c>
      <c r="AE969" s="10">
        <f t="shared" si="313"/>
        <v>7</v>
      </c>
      <c r="AG969" s="9" t="str">
        <f t="shared" si="314"/>
        <v>6</v>
      </c>
      <c r="AH969" s="9" t="str">
        <f t="shared" si="315"/>
        <v>1</v>
      </c>
      <c r="AI969" s="9" t="str">
        <f t="shared" si="316"/>
        <v>19</v>
      </c>
      <c r="AJ969" s="9" t="str">
        <f t="shared" si="317"/>
        <v>-イ-2</v>
      </c>
      <c r="AL969" s="9" t="str">
        <f t="shared" si="318"/>
        <v>第6条</v>
      </c>
      <c r="AM969" s="9" t="str">
        <f t="shared" si="319"/>
        <v>第1項</v>
      </c>
      <c r="AN969" s="9" t="str">
        <f t="shared" si="320"/>
        <v>第十九号</v>
      </c>
      <c r="AO969" s="35"/>
      <c r="AP969" s="35">
        <f t="shared" si="321"/>
        <v>0</v>
      </c>
      <c r="AQ969" s="35" t="str">
        <f t="shared" si="322"/>
        <v/>
      </c>
      <c r="AR969" s="35" t="str">
        <f t="shared" si="323"/>
        <v/>
      </c>
      <c r="AS969" s="35" t="str">
        <f t="shared" si="324"/>
        <v/>
      </c>
    </row>
    <row r="970" spans="1:45" x14ac:dyDescent="0.2">
      <c r="A970" s="11" t="s">
        <v>1423</v>
      </c>
      <c r="B970" s="11" t="s">
        <v>1</v>
      </c>
      <c r="C970" s="14" t="str">
        <f>"貨物等省令 "&amp;AL970&amp;AM970&amp;AN970&amp;" "&amp;AJ970</f>
        <v>貨物等省令 第6条第1項第十九号 -ロ</v>
      </c>
      <c r="D970" s="11" t="s">
        <v>6</v>
      </c>
      <c r="E970" s="11" t="s">
        <v>3</v>
      </c>
      <c r="F970" s="6"/>
      <c r="G970" s="6"/>
      <c r="AA970" s="10" t="str">
        <f t="shared" si="310"/>
        <v>6-1-19-ロ-</v>
      </c>
      <c r="AB970" s="10"/>
      <c r="AC970" s="10">
        <f t="shared" si="311"/>
        <v>2</v>
      </c>
      <c r="AD970" s="10">
        <f t="shared" si="312"/>
        <v>4</v>
      </c>
      <c r="AE970" s="10">
        <f t="shared" si="313"/>
        <v>7</v>
      </c>
      <c r="AG970" s="9" t="str">
        <f t="shared" si="314"/>
        <v>6</v>
      </c>
      <c r="AH970" s="9" t="str">
        <f t="shared" si="315"/>
        <v>1</v>
      </c>
      <c r="AI970" s="9" t="str">
        <f t="shared" si="316"/>
        <v>19</v>
      </c>
      <c r="AJ970" s="9" t="str">
        <f t="shared" si="317"/>
        <v>-ロ</v>
      </c>
      <c r="AL970" s="9" t="str">
        <f t="shared" si="318"/>
        <v>第6条</v>
      </c>
      <c r="AM970" s="9" t="str">
        <f t="shared" si="319"/>
        <v>第1項</v>
      </c>
      <c r="AN970" s="9" t="str">
        <f t="shared" si="320"/>
        <v>第十九号</v>
      </c>
      <c r="AO970" s="35"/>
      <c r="AP970" s="35">
        <f t="shared" si="321"/>
        <v>0</v>
      </c>
      <c r="AQ970" s="35" t="str">
        <f t="shared" si="322"/>
        <v/>
      </c>
      <c r="AR970" s="35" t="str">
        <f t="shared" si="323"/>
        <v/>
      </c>
      <c r="AS970" s="35" t="str">
        <f t="shared" si="324"/>
        <v/>
      </c>
    </row>
    <row r="971" spans="1:45" x14ac:dyDescent="0.2">
      <c r="A971" s="11" t="s">
        <v>1421</v>
      </c>
      <c r="B971" s="11" t="s">
        <v>1</v>
      </c>
      <c r="C971" s="14"/>
      <c r="D971" s="11" t="s">
        <v>1984</v>
      </c>
      <c r="E971" s="11" t="s">
        <v>3</v>
      </c>
      <c r="F971" s="6"/>
      <c r="G971" s="6"/>
      <c r="AA971" s="10" t="str">
        <f t="shared" si="310"/>
        <v>6-1-19-ハ-</v>
      </c>
      <c r="AB971" s="10"/>
      <c r="AC971" s="10">
        <f t="shared" si="311"/>
        <v>2</v>
      </c>
      <c r="AD971" s="10">
        <f t="shared" si="312"/>
        <v>4</v>
      </c>
      <c r="AE971" s="10">
        <f t="shared" si="313"/>
        <v>7</v>
      </c>
      <c r="AG971" s="9" t="str">
        <f t="shared" si="314"/>
        <v>6</v>
      </c>
      <c r="AH971" s="9" t="str">
        <f t="shared" si="315"/>
        <v>1</v>
      </c>
      <c r="AI971" s="9" t="str">
        <f t="shared" si="316"/>
        <v>19</v>
      </c>
      <c r="AJ971" s="9" t="str">
        <f t="shared" si="317"/>
        <v>-ハ</v>
      </c>
      <c r="AL971" s="9" t="str">
        <f t="shared" si="318"/>
        <v>第6条</v>
      </c>
      <c r="AM971" s="9" t="str">
        <f t="shared" si="319"/>
        <v>第1項</v>
      </c>
      <c r="AN971" s="9" t="str">
        <f t="shared" si="320"/>
        <v>第十九号</v>
      </c>
      <c r="AO971" s="35"/>
      <c r="AP971" s="35">
        <f t="shared" si="321"/>
        <v>0</v>
      </c>
      <c r="AQ971" s="35" t="str">
        <f t="shared" si="322"/>
        <v/>
      </c>
      <c r="AR971" s="35" t="str">
        <f t="shared" si="323"/>
        <v/>
      </c>
      <c r="AS971" s="35" t="str">
        <f t="shared" si="324"/>
        <v/>
      </c>
    </row>
    <row r="972" spans="1:45" x14ac:dyDescent="0.2">
      <c r="A972" s="11" t="s">
        <v>1420</v>
      </c>
      <c r="B972" s="11" t="s">
        <v>1</v>
      </c>
      <c r="C972" s="14" t="str">
        <f t="shared" ref="C972:C982" si="325">"貨物等省令 "&amp;AL972&amp;AM972&amp;AN972&amp;" "&amp;AJ972</f>
        <v>貨物等省令 第6条第1項第十九号 -ニ</v>
      </c>
      <c r="D972" s="11" t="s">
        <v>6</v>
      </c>
      <c r="E972" s="11" t="s">
        <v>3</v>
      </c>
      <c r="F972" s="6"/>
      <c r="G972" s="6"/>
      <c r="AA972" s="10" t="str">
        <f t="shared" si="310"/>
        <v>6-1-19-ニ-</v>
      </c>
      <c r="AB972" s="10"/>
      <c r="AC972" s="10">
        <f t="shared" si="311"/>
        <v>2</v>
      </c>
      <c r="AD972" s="10">
        <f t="shared" si="312"/>
        <v>4</v>
      </c>
      <c r="AE972" s="10">
        <f t="shared" si="313"/>
        <v>7</v>
      </c>
      <c r="AG972" s="9" t="str">
        <f t="shared" si="314"/>
        <v>6</v>
      </c>
      <c r="AH972" s="9" t="str">
        <f t="shared" si="315"/>
        <v>1</v>
      </c>
      <c r="AI972" s="9" t="str">
        <f t="shared" si="316"/>
        <v>19</v>
      </c>
      <c r="AJ972" s="9" t="str">
        <f t="shared" si="317"/>
        <v>-ニ</v>
      </c>
      <c r="AL972" s="9" t="str">
        <f t="shared" si="318"/>
        <v>第6条</v>
      </c>
      <c r="AM972" s="9" t="str">
        <f t="shared" si="319"/>
        <v>第1項</v>
      </c>
      <c r="AN972" s="9" t="str">
        <f t="shared" si="320"/>
        <v>第十九号</v>
      </c>
      <c r="AO972" s="35"/>
      <c r="AP972" s="35">
        <f t="shared" si="321"/>
        <v>0</v>
      </c>
      <c r="AQ972" s="35" t="str">
        <f t="shared" si="322"/>
        <v/>
      </c>
      <c r="AR972" s="35" t="str">
        <f t="shared" si="323"/>
        <v/>
      </c>
      <c r="AS972" s="35" t="str">
        <f t="shared" si="324"/>
        <v/>
      </c>
    </row>
    <row r="973" spans="1:45" x14ac:dyDescent="0.2">
      <c r="A973" s="11" t="s">
        <v>1422</v>
      </c>
      <c r="B973" s="11" t="s">
        <v>1</v>
      </c>
      <c r="C973" s="14" t="str">
        <f t="shared" si="325"/>
        <v>貨物等省令 第6条第1項第十九号 -ホ</v>
      </c>
      <c r="D973" s="11" t="s">
        <v>6</v>
      </c>
      <c r="E973" s="11" t="s">
        <v>3</v>
      </c>
      <c r="F973" s="6"/>
      <c r="G973" s="6"/>
      <c r="AA973" s="10" t="str">
        <f t="shared" si="310"/>
        <v>6-1-19-ホ-</v>
      </c>
      <c r="AB973" s="10"/>
      <c r="AC973" s="10">
        <f t="shared" si="311"/>
        <v>2</v>
      </c>
      <c r="AD973" s="10">
        <f t="shared" si="312"/>
        <v>4</v>
      </c>
      <c r="AE973" s="10">
        <f t="shared" si="313"/>
        <v>7</v>
      </c>
      <c r="AG973" s="9" t="str">
        <f t="shared" si="314"/>
        <v>6</v>
      </c>
      <c r="AH973" s="9" t="str">
        <f t="shared" si="315"/>
        <v>1</v>
      </c>
      <c r="AI973" s="9" t="str">
        <f t="shared" si="316"/>
        <v>19</v>
      </c>
      <c r="AJ973" s="9" t="str">
        <f t="shared" si="317"/>
        <v>-ホ</v>
      </c>
      <c r="AL973" s="9" t="str">
        <f t="shared" si="318"/>
        <v>第6条</v>
      </c>
      <c r="AM973" s="9" t="str">
        <f t="shared" si="319"/>
        <v>第1項</v>
      </c>
      <c r="AN973" s="9" t="str">
        <f t="shared" si="320"/>
        <v>第十九号</v>
      </c>
      <c r="AO973" s="35"/>
      <c r="AP973" s="35">
        <f t="shared" si="321"/>
        <v>0</v>
      </c>
      <c r="AQ973" s="35" t="str">
        <f t="shared" si="322"/>
        <v/>
      </c>
      <c r="AR973" s="35" t="str">
        <f t="shared" si="323"/>
        <v/>
      </c>
      <c r="AS973" s="35" t="str">
        <f t="shared" si="324"/>
        <v/>
      </c>
    </row>
    <row r="974" spans="1:45" x14ac:dyDescent="0.2">
      <c r="A974" s="11" t="s">
        <v>1464</v>
      </c>
      <c r="B974" s="11" t="s">
        <v>1</v>
      </c>
      <c r="C974" s="14" t="str">
        <f t="shared" si="325"/>
        <v>貨物等省令 第6条第1項第二十号 -イ</v>
      </c>
      <c r="D974" s="11" t="s">
        <v>6</v>
      </c>
      <c r="E974" s="11" t="s">
        <v>3</v>
      </c>
      <c r="F974" s="6"/>
      <c r="G974" s="6"/>
      <c r="AA974" s="10" t="str">
        <f t="shared" si="310"/>
        <v>6-1-20-イ-</v>
      </c>
      <c r="AB974" s="10"/>
      <c r="AC974" s="10">
        <f t="shared" si="311"/>
        <v>2</v>
      </c>
      <c r="AD974" s="10">
        <f t="shared" si="312"/>
        <v>4</v>
      </c>
      <c r="AE974" s="10">
        <f t="shared" si="313"/>
        <v>7</v>
      </c>
      <c r="AG974" s="9" t="str">
        <f t="shared" si="314"/>
        <v>6</v>
      </c>
      <c r="AH974" s="9" t="str">
        <f t="shared" si="315"/>
        <v>1</v>
      </c>
      <c r="AI974" s="9" t="str">
        <f t="shared" si="316"/>
        <v>20</v>
      </c>
      <c r="AJ974" s="9" t="str">
        <f t="shared" si="317"/>
        <v>-イ</v>
      </c>
      <c r="AL974" s="9" t="str">
        <f t="shared" si="318"/>
        <v>第6条</v>
      </c>
      <c r="AM974" s="9" t="str">
        <f t="shared" si="319"/>
        <v>第1項</v>
      </c>
      <c r="AN974" s="9" t="str">
        <f t="shared" si="320"/>
        <v>第二十号</v>
      </c>
      <c r="AO974" s="35"/>
      <c r="AP974" s="35">
        <f t="shared" si="321"/>
        <v>0</v>
      </c>
      <c r="AQ974" s="35" t="str">
        <f t="shared" si="322"/>
        <v/>
      </c>
      <c r="AR974" s="35" t="str">
        <f t="shared" si="323"/>
        <v/>
      </c>
      <c r="AS974" s="35" t="str">
        <f t="shared" si="324"/>
        <v/>
      </c>
    </row>
    <row r="975" spans="1:45" x14ac:dyDescent="0.2">
      <c r="A975" s="11" t="s">
        <v>1465</v>
      </c>
      <c r="B975" s="11" t="s">
        <v>1</v>
      </c>
      <c r="C975" s="14" t="str">
        <f t="shared" si="325"/>
        <v>貨物等省令 第6条第1項第二十号 -ロ</v>
      </c>
      <c r="D975" s="11" t="s">
        <v>6</v>
      </c>
      <c r="E975" s="11" t="s">
        <v>3</v>
      </c>
      <c r="F975" s="6"/>
      <c r="G975" s="6"/>
      <c r="AA975" s="10" t="str">
        <f t="shared" si="310"/>
        <v>6-1-20-ロ-</v>
      </c>
      <c r="AB975" s="10"/>
      <c r="AC975" s="10">
        <f t="shared" si="311"/>
        <v>2</v>
      </c>
      <c r="AD975" s="10">
        <f t="shared" si="312"/>
        <v>4</v>
      </c>
      <c r="AE975" s="10">
        <f t="shared" si="313"/>
        <v>7</v>
      </c>
      <c r="AG975" s="9" t="str">
        <f t="shared" si="314"/>
        <v>6</v>
      </c>
      <c r="AH975" s="9" t="str">
        <f t="shared" si="315"/>
        <v>1</v>
      </c>
      <c r="AI975" s="9" t="str">
        <f t="shared" si="316"/>
        <v>20</v>
      </c>
      <c r="AJ975" s="9" t="str">
        <f t="shared" si="317"/>
        <v>-ロ</v>
      </c>
      <c r="AL975" s="9" t="str">
        <f t="shared" si="318"/>
        <v>第6条</v>
      </c>
      <c r="AM975" s="9" t="str">
        <f t="shared" si="319"/>
        <v>第1項</v>
      </c>
      <c r="AN975" s="9" t="str">
        <f t="shared" si="320"/>
        <v>第二十号</v>
      </c>
      <c r="AO975" s="35"/>
      <c r="AP975" s="35">
        <f t="shared" si="321"/>
        <v>0</v>
      </c>
      <c r="AQ975" s="35" t="str">
        <f t="shared" si="322"/>
        <v/>
      </c>
      <c r="AR975" s="35" t="str">
        <f t="shared" si="323"/>
        <v/>
      </c>
      <c r="AS975" s="35" t="str">
        <f t="shared" si="324"/>
        <v/>
      </c>
    </row>
    <row r="976" spans="1:45" x14ac:dyDescent="0.2">
      <c r="A976" s="11" t="s">
        <v>1466</v>
      </c>
      <c r="B976" s="11" t="s">
        <v>1</v>
      </c>
      <c r="C976" s="14" t="str">
        <f t="shared" si="325"/>
        <v xml:space="preserve">貨物等省令 第6条第1項第二十一号 </v>
      </c>
      <c r="D976" s="11" t="s">
        <v>6</v>
      </c>
      <c r="E976" s="11" t="s">
        <v>3</v>
      </c>
      <c r="F976" s="6"/>
      <c r="G976" s="6"/>
      <c r="AA976" s="10" t="str">
        <f t="shared" si="310"/>
        <v>6-1-21-</v>
      </c>
      <c r="AB976" s="10"/>
      <c r="AC976" s="10">
        <f t="shared" si="311"/>
        <v>2</v>
      </c>
      <c r="AD976" s="10">
        <f t="shared" si="312"/>
        <v>4</v>
      </c>
      <c r="AE976" s="10">
        <f t="shared" si="313"/>
        <v>7</v>
      </c>
      <c r="AG976" s="9" t="str">
        <f t="shared" si="314"/>
        <v>6</v>
      </c>
      <c r="AH976" s="9" t="str">
        <f t="shared" si="315"/>
        <v>1</v>
      </c>
      <c r="AI976" s="9" t="str">
        <f t="shared" si="316"/>
        <v>21</v>
      </c>
      <c r="AJ976" s="9" t="str">
        <f t="shared" si="317"/>
        <v/>
      </c>
      <c r="AL976" s="9" t="str">
        <f t="shared" si="318"/>
        <v>第6条</v>
      </c>
      <c r="AM976" s="9" t="str">
        <f t="shared" si="319"/>
        <v>第1項</v>
      </c>
      <c r="AN976" s="9" t="str">
        <f t="shared" si="320"/>
        <v>第二十一号</v>
      </c>
      <c r="AO976" s="35"/>
      <c r="AP976" s="35">
        <f t="shared" si="321"/>
        <v>0</v>
      </c>
      <c r="AQ976" s="35" t="str">
        <f t="shared" si="322"/>
        <v/>
      </c>
      <c r="AR976" s="35" t="str">
        <f t="shared" si="323"/>
        <v/>
      </c>
      <c r="AS976" s="35" t="str">
        <f t="shared" si="324"/>
        <v/>
      </c>
    </row>
    <row r="977" spans="1:45" x14ac:dyDescent="0.2">
      <c r="A977" s="11" t="s">
        <v>1467</v>
      </c>
      <c r="B977" s="11" t="s">
        <v>1</v>
      </c>
      <c r="C977" s="14" t="str">
        <f t="shared" si="325"/>
        <v xml:space="preserve">貨物等省令 第6条第1項第二十二号 </v>
      </c>
      <c r="D977" s="11" t="s">
        <v>6</v>
      </c>
      <c r="E977" s="11" t="s">
        <v>3</v>
      </c>
      <c r="F977" s="6"/>
      <c r="G977" s="6"/>
      <c r="AA977" s="10" t="str">
        <f t="shared" si="310"/>
        <v>6-1-22-</v>
      </c>
      <c r="AB977" s="10"/>
      <c r="AC977" s="10">
        <f t="shared" si="311"/>
        <v>2</v>
      </c>
      <c r="AD977" s="10">
        <f t="shared" si="312"/>
        <v>4</v>
      </c>
      <c r="AE977" s="10">
        <f t="shared" si="313"/>
        <v>7</v>
      </c>
      <c r="AG977" s="9" t="str">
        <f t="shared" si="314"/>
        <v>6</v>
      </c>
      <c r="AH977" s="9" t="str">
        <f t="shared" si="315"/>
        <v>1</v>
      </c>
      <c r="AI977" s="9" t="str">
        <f t="shared" si="316"/>
        <v>22</v>
      </c>
      <c r="AJ977" s="9" t="str">
        <f t="shared" si="317"/>
        <v/>
      </c>
      <c r="AL977" s="9" t="str">
        <f t="shared" si="318"/>
        <v>第6条</v>
      </c>
      <c r="AM977" s="9" t="str">
        <f t="shared" si="319"/>
        <v>第1項</v>
      </c>
      <c r="AN977" s="9" t="str">
        <f t="shared" si="320"/>
        <v>第二十二号</v>
      </c>
      <c r="AO977" s="35"/>
      <c r="AP977" s="35">
        <f t="shared" si="321"/>
        <v>0</v>
      </c>
      <c r="AQ977" s="35" t="str">
        <f t="shared" si="322"/>
        <v/>
      </c>
      <c r="AR977" s="35" t="str">
        <f t="shared" si="323"/>
        <v/>
      </c>
      <c r="AS977" s="35" t="str">
        <f t="shared" si="324"/>
        <v/>
      </c>
    </row>
    <row r="978" spans="1:45" x14ac:dyDescent="0.2">
      <c r="A978" s="11" t="s">
        <v>1500</v>
      </c>
      <c r="B978" s="11" t="s">
        <v>1</v>
      </c>
      <c r="C978" s="14" t="str">
        <f t="shared" si="325"/>
        <v>貨物等省令 第7条第1項第一号 -イ</v>
      </c>
      <c r="D978" s="11" t="s">
        <v>6</v>
      </c>
      <c r="E978" s="11" t="s">
        <v>3</v>
      </c>
      <c r="F978" s="6"/>
      <c r="G978" s="6"/>
      <c r="AA978" s="10" t="str">
        <f t="shared" si="310"/>
        <v>7-1-1-イ-</v>
      </c>
      <c r="AB978" s="10"/>
      <c r="AC978" s="10">
        <f t="shared" si="311"/>
        <v>2</v>
      </c>
      <c r="AD978" s="10">
        <f t="shared" si="312"/>
        <v>4</v>
      </c>
      <c r="AE978" s="10">
        <f t="shared" si="313"/>
        <v>6</v>
      </c>
      <c r="AG978" s="9" t="str">
        <f t="shared" si="314"/>
        <v>7</v>
      </c>
      <c r="AH978" s="9" t="str">
        <f t="shared" si="315"/>
        <v>1</v>
      </c>
      <c r="AI978" s="9" t="str">
        <f t="shared" si="316"/>
        <v>1</v>
      </c>
      <c r="AJ978" s="9" t="str">
        <f t="shared" si="317"/>
        <v>-イ</v>
      </c>
      <c r="AL978" s="9" t="str">
        <f t="shared" si="318"/>
        <v>第7条</v>
      </c>
      <c r="AM978" s="9" t="str">
        <f t="shared" si="319"/>
        <v>第1項</v>
      </c>
      <c r="AN978" s="9" t="str">
        <f t="shared" si="320"/>
        <v>第一号</v>
      </c>
      <c r="AO978" s="35"/>
      <c r="AP978" s="35">
        <f t="shared" si="321"/>
        <v>0</v>
      </c>
      <c r="AQ978" s="35" t="str">
        <f t="shared" si="322"/>
        <v/>
      </c>
      <c r="AR978" s="35" t="str">
        <f t="shared" si="323"/>
        <v/>
      </c>
      <c r="AS978" s="35" t="str">
        <f t="shared" si="324"/>
        <v/>
      </c>
    </row>
    <row r="979" spans="1:45" x14ac:dyDescent="0.2">
      <c r="A979" s="11" t="s">
        <v>1502</v>
      </c>
      <c r="B979" s="11" t="s">
        <v>1</v>
      </c>
      <c r="C979" s="14" t="str">
        <f t="shared" si="325"/>
        <v>貨物等省令 第7条第1項第一号 -ロ-1</v>
      </c>
      <c r="D979" s="11" t="s">
        <v>6</v>
      </c>
      <c r="E979" s="11" t="s">
        <v>3</v>
      </c>
      <c r="F979" s="6"/>
      <c r="G979" s="6"/>
      <c r="AA979" s="10" t="str">
        <f t="shared" si="310"/>
        <v>7-1-1-ロ-1-</v>
      </c>
      <c r="AB979" s="10"/>
      <c r="AC979" s="10">
        <f t="shared" si="311"/>
        <v>2</v>
      </c>
      <c r="AD979" s="10">
        <f t="shared" si="312"/>
        <v>4</v>
      </c>
      <c r="AE979" s="10">
        <f t="shared" si="313"/>
        <v>6</v>
      </c>
      <c r="AG979" s="9" t="str">
        <f t="shared" si="314"/>
        <v>7</v>
      </c>
      <c r="AH979" s="9" t="str">
        <f t="shared" si="315"/>
        <v>1</v>
      </c>
      <c r="AI979" s="9" t="str">
        <f t="shared" si="316"/>
        <v>1</v>
      </c>
      <c r="AJ979" s="9" t="str">
        <f t="shared" si="317"/>
        <v>-ロ-1</v>
      </c>
      <c r="AL979" s="9" t="str">
        <f t="shared" si="318"/>
        <v>第7条</v>
      </c>
      <c r="AM979" s="9" t="str">
        <f t="shared" si="319"/>
        <v>第1項</v>
      </c>
      <c r="AN979" s="9" t="str">
        <f t="shared" si="320"/>
        <v>第一号</v>
      </c>
      <c r="AO979" s="35"/>
      <c r="AP979" s="35">
        <f t="shared" si="321"/>
        <v>0</v>
      </c>
      <c r="AQ979" s="35" t="str">
        <f t="shared" si="322"/>
        <v/>
      </c>
      <c r="AR979" s="35" t="str">
        <f t="shared" si="323"/>
        <v/>
      </c>
      <c r="AS979" s="35" t="str">
        <f t="shared" si="324"/>
        <v/>
      </c>
    </row>
    <row r="980" spans="1:45" x14ac:dyDescent="0.2">
      <c r="A980" s="11" t="s">
        <v>1503</v>
      </c>
      <c r="B980" s="11" t="s">
        <v>1</v>
      </c>
      <c r="C980" s="14" t="str">
        <f t="shared" si="325"/>
        <v>貨物等省令 第7条第1項第一号 -ロ-2</v>
      </c>
      <c r="D980" s="11" t="s">
        <v>6</v>
      </c>
      <c r="E980" s="11" t="s">
        <v>3</v>
      </c>
      <c r="F980" s="6"/>
      <c r="G980" s="6"/>
      <c r="AA980" s="10" t="str">
        <f t="shared" si="310"/>
        <v>7-1-1-ロ-2-</v>
      </c>
      <c r="AB980" s="10"/>
      <c r="AC980" s="10">
        <f t="shared" si="311"/>
        <v>2</v>
      </c>
      <c r="AD980" s="10">
        <f t="shared" si="312"/>
        <v>4</v>
      </c>
      <c r="AE980" s="10">
        <f t="shared" si="313"/>
        <v>6</v>
      </c>
      <c r="AG980" s="9" t="str">
        <f t="shared" si="314"/>
        <v>7</v>
      </c>
      <c r="AH980" s="9" t="str">
        <f t="shared" si="315"/>
        <v>1</v>
      </c>
      <c r="AI980" s="9" t="str">
        <f t="shared" si="316"/>
        <v>1</v>
      </c>
      <c r="AJ980" s="9" t="str">
        <f t="shared" si="317"/>
        <v>-ロ-2</v>
      </c>
      <c r="AL980" s="9" t="str">
        <f t="shared" si="318"/>
        <v>第7条</v>
      </c>
      <c r="AM980" s="9" t="str">
        <f t="shared" si="319"/>
        <v>第1項</v>
      </c>
      <c r="AN980" s="9" t="str">
        <f t="shared" si="320"/>
        <v>第一号</v>
      </c>
      <c r="AO980" s="35"/>
      <c r="AP980" s="35">
        <f t="shared" si="321"/>
        <v>0</v>
      </c>
      <c r="AQ980" s="35" t="str">
        <f t="shared" si="322"/>
        <v/>
      </c>
      <c r="AR980" s="35" t="str">
        <f t="shared" si="323"/>
        <v/>
      </c>
      <c r="AS980" s="35" t="str">
        <f t="shared" si="324"/>
        <v/>
      </c>
    </row>
    <row r="981" spans="1:45" x14ac:dyDescent="0.2">
      <c r="A981" s="11" t="s">
        <v>1504</v>
      </c>
      <c r="B981" s="11" t="s">
        <v>1</v>
      </c>
      <c r="C981" s="14" t="str">
        <f t="shared" si="325"/>
        <v>貨物等省令 第7条第1項第一号 -ロ-3</v>
      </c>
      <c r="D981" s="11" t="s">
        <v>6</v>
      </c>
      <c r="E981" s="11" t="s">
        <v>3</v>
      </c>
      <c r="F981" s="6"/>
      <c r="G981" s="6"/>
      <c r="AA981" s="10" t="str">
        <f t="shared" si="310"/>
        <v>7-1-1-ロ-3-</v>
      </c>
      <c r="AB981" s="10"/>
      <c r="AC981" s="10">
        <f t="shared" si="311"/>
        <v>2</v>
      </c>
      <c r="AD981" s="10">
        <f t="shared" si="312"/>
        <v>4</v>
      </c>
      <c r="AE981" s="10">
        <f t="shared" si="313"/>
        <v>6</v>
      </c>
      <c r="AG981" s="9" t="str">
        <f t="shared" si="314"/>
        <v>7</v>
      </c>
      <c r="AH981" s="9" t="str">
        <f t="shared" si="315"/>
        <v>1</v>
      </c>
      <c r="AI981" s="9" t="str">
        <f t="shared" si="316"/>
        <v>1</v>
      </c>
      <c r="AJ981" s="9" t="str">
        <f t="shared" si="317"/>
        <v>-ロ-3</v>
      </c>
      <c r="AL981" s="9" t="str">
        <f t="shared" si="318"/>
        <v>第7条</v>
      </c>
      <c r="AM981" s="9" t="str">
        <f t="shared" si="319"/>
        <v>第1項</v>
      </c>
      <c r="AN981" s="9" t="str">
        <f t="shared" si="320"/>
        <v>第一号</v>
      </c>
      <c r="AO981" s="35"/>
      <c r="AP981" s="35">
        <f t="shared" si="321"/>
        <v>0</v>
      </c>
      <c r="AQ981" s="35" t="str">
        <f t="shared" si="322"/>
        <v/>
      </c>
      <c r="AR981" s="35" t="str">
        <f t="shared" si="323"/>
        <v/>
      </c>
      <c r="AS981" s="35" t="str">
        <f t="shared" si="324"/>
        <v/>
      </c>
    </row>
    <row r="982" spans="1:45" x14ac:dyDescent="0.2">
      <c r="A982" s="11" t="s">
        <v>1501</v>
      </c>
      <c r="B982" s="11" t="s">
        <v>1</v>
      </c>
      <c r="C982" s="14" t="str">
        <f t="shared" si="325"/>
        <v>貨物等省令 第7条第1項第一号 -ハ</v>
      </c>
      <c r="D982" s="11" t="s">
        <v>6</v>
      </c>
      <c r="E982" s="11" t="s">
        <v>3</v>
      </c>
      <c r="F982" s="6"/>
      <c r="G982" s="6"/>
      <c r="AA982" s="10" t="str">
        <f t="shared" si="310"/>
        <v>7-1-1-ハ-</v>
      </c>
      <c r="AB982" s="10"/>
      <c r="AC982" s="10">
        <f t="shared" si="311"/>
        <v>2</v>
      </c>
      <c r="AD982" s="10">
        <f t="shared" si="312"/>
        <v>4</v>
      </c>
      <c r="AE982" s="10">
        <f t="shared" si="313"/>
        <v>6</v>
      </c>
      <c r="AG982" s="9" t="str">
        <f t="shared" si="314"/>
        <v>7</v>
      </c>
      <c r="AH982" s="9" t="str">
        <f t="shared" si="315"/>
        <v>1</v>
      </c>
      <c r="AI982" s="9" t="str">
        <f t="shared" si="316"/>
        <v>1</v>
      </c>
      <c r="AJ982" s="9" t="str">
        <f t="shared" si="317"/>
        <v>-ハ</v>
      </c>
      <c r="AL982" s="9" t="str">
        <f t="shared" si="318"/>
        <v>第7条</v>
      </c>
      <c r="AM982" s="9" t="str">
        <f t="shared" si="319"/>
        <v>第1項</v>
      </c>
      <c r="AN982" s="9" t="str">
        <f t="shared" si="320"/>
        <v>第一号</v>
      </c>
      <c r="AO982" s="35"/>
      <c r="AP982" s="35">
        <f t="shared" si="321"/>
        <v>0</v>
      </c>
      <c r="AQ982" s="35" t="str">
        <f t="shared" si="322"/>
        <v/>
      </c>
      <c r="AR982" s="35" t="str">
        <f t="shared" si="323"/>
        <v/>
      </c>
      <c r="AS982" s="35" t="str">
        <f t="shared" si="324"/>
        <v/>
      </c>
    </row>
    <row r="983" spans="1:45" x14ac:dyDescent="0.2">
      <c r="A983" s="11" t="s">
        <v>1505</v>
      </c>
      <c r="B983" s="11" t="s">
        <v>1</v>
      </c>
      <c r="C983" s="14"/>
      <c r="D983" s="11" t="s">
        <v>2</v>
      </c>
      <c r="E983" s="11" t="s">
        <v>3</v>
      </c>
      <c r="F983" s="6"/>
      <c r="G983" s="6"/>
      <c r="AA983" s="10" t="str">
        <f t="shared" si="310"/>
        <v>7-1-2-イ-</v>
      </c>
      <c r="AB983" s="10"/>
      <c r="AC983" s="10">
        <f t="shared" si="311"/>
        <v>2</v>
      </c>
      <c r="AD983" s="10">
        <f t="shared" si="312"/>
        <v>4</v>
      </c>
      <c r="AE983" s="10">
        <f t="shared" si="313"/>
        <v>6</v>
      </c>
      <c r="AG983" s="9" t="str">
        <f t="shared" si="314"/>
        <v>7</v>
      </c>
      <c r="AH983" s="9" t="str">
        <f t="shared" si="315"/>
        <v>1</v>
      </c>
      <c r="AI983" s="9" t="str">
        <f t="shared" si="316"/>
        <v>2</v>
      </c>
      <c r="AJ983" s="9" t="str">
        <f t="shared" si="317"/>
        <v>-イ</v>
      </c>
      <c r="AL983" s="9" t="str">
        <f t="shared" si="318"/>
        <v>第7条</v>
      </c>
      <c r="AM983" s="9" t="str">
        <f t="shared" si="319"/>
        <v>第1項</v>
      </c>
      <c r="AN983" s="9" t="str">
        <f t="shared" si="320"/>
        <v>第二号</v>
      </c>
      <c r="AO983" s="35"/>
      <c r="AP983" s="35">
        <f t="shared" si="321"/>
        <v>0</v>
      </c>
      <c r="AQ983" s="35" t="str">
        <f t="shared" si="322"/>
        <v/>
      </c>
      <c r="AR983" s="35" t="str">
        <f t="shared" si="323"/>
        <v/>
      </c>
      <c r="AS983" s="35" t="str">
        <f t="shared" si="324"/>
        <v/>
      </c>
    </row>
    <row r="984" spans="1:45" x14ac:dyDescent="0.2">
      <c r="A984" s="11" t="s">
        <v>1506</v>
      </c>
      <c r="B984" s="11" t="s">
        <v>1</v>
      </c>
      <c r="C984" s="14"/>
      <c r="D984" s="11" t="s">
        <v>2</v>
      </c>
      <c r="E984" s="11" t="s">
        <v>3</v>
      </c>
      <c r="F984" s="6"/>
      <c r="G984" s="6"/>
      <c r="AA984" s="10" t="str">
        <f t="shared" si="310"/>
        <v>7-1-2-ロ-</v>
      </c>
      <c r="AB984" s="10"/>
      <c r="AC984" s="10">
        <f t="shared" si="311"/>
        <v>2</v>
      </c>
      <c r="AD984" s="10">
        <f t="shared" si="312"/>
        <v>4</v>
      </c>
      <c r="AE984" s="10">
        <f t="shared" si="313"/>
        <v>6</v>
      </c>
      <c r="AG984" s="9" t="str">
        <f t="shared" si="314"/>
        <v>7</v>
      </c>
      <c r="AH984" s="9" t="str">
        <f t="shared" si="315"/>
        <v>1</v>
      </c>
      <c r="AI984" s="9" t="str">
        <f t="shared" si="316"/>
        <v>2</v>
      </c>
      <c r="AJ984" s="9" t="str">
        <f t="shared" si="317"/>
        <v>-ロ</v>
      </c>
      <c r="AL984" s="9" t="str">
        <f t="shared" si="318"/>
        <v>第7条</v>
      </c>
      <c r="AM984" s="9" t="str">
        <f t="shared" si="319"/>
        <v>第1項</v>
      </c>
      <c r="AN984" s="9" t="str">
        <f t="shared" si="320"/>
        <v>第二号</v>
      </c>
      <c r="AO984" s="35"/>
      <c r="AP984" s="35">
        <f t="shared" si="321"/>
        <v>0</v>
      </c>
      <c r="AQ984" s="35" t="str">
        <f t="shared" si="322"/>
        <v/>
      </c>
      <c r="AR984" s="35" t="str">
        <f t="shared" si="323"/>
        <v/>
      </c>
      <c r="AS984" s="35" t="str">
        <f t="shared" si="324"/>
        <v/>
      </c>
    </row>
    <row r="985" spans="1:45" x14ac:dyDescent="0.2">
      <c r="A985" s="11" t="s">
        <v>1507</v>
      </c>
      <c r="B985" s="11" t="s">
        <v>1</v>
      </c>
      <c r="C985" s="14" t="str">
        <f>"貨物等省令 "&amp;AL985&amp;AM985&amp;AN985&amp;" "&amp;AJ985</f>
        <v>貨物等省令 第7条第1項第三号 -イ</v>
      </c>
      <c r="D985" s="11" t="s">
        <v>6</v>
      </c>
      <c r="E985" s="11" t="s">
        <v>3</v>
      </c>
      <c r="F985" s="6"/>
      <c r="G985" s="6"/>
      <c r="AA985" s="10" t="str">
        <f t="shared" si="310"/>
        <v>7-1-3-イ-</v>
      </c>
      <c r="AB985" s="10"/>
      <c r="AC985" s="10">
        <f t="shared" si="311"/>
        <v>2</v>
      </c>
      <c r="AD985" s="10">
        <f t="shared" si="312"/>
        <v>4</v>
      </c>
      <c r="AE985" s="10">
        <f t="shared" si="313"/>
        <v>6</v>
      </c>
      <c r="AG985" s="9" t="str">
        <f t="shared" si="314"/>
        <v>7</v>
      </c>
      <c r="AH985" s="9" t="str">
        <f t="shared" si="315"/>
        <v>1</v>
      </c>
      <c r="AI985" s="9" t="str">
        <f t="shared" si="316"/>
        <v>3</v>
      </c>
      <c r="AJ985" s="9" t="str">
        <f t="shared" si="317"/>
        <v>-イ</v>
      </c>
      <c r="AL985" s="9" t="str">
        <f t="shared" si="318"/>
        <v>第7条</v>
      </c>
      <c r="AM985" s="9" t="str">
        <f t="shared" si="319"/>
        <v>第1項</v>
      </c>
      <c r="AN985" s="9" t="str">
        <f t="shared" si="320"/>
        <v>第三号</v>
      </c>
      <c r="AO985" s="35"/>
      <c r="AP985" s="35">
        <f t="shared" si="321"/>
        <v>0</v>
      </c>
      <c r="AQ985" s="35" t="str">
        <f t="shared" si="322"/>
        <v/>
      </c>
      <c r="AR985" s="35" t="str">
        <f t="shared" si="323"/>
        <v/>
      </c>
      <c r="AS985" s="35" t="str">
        <f t="shared" si="324"/>
        <v/>
      </c>
    </row>
    <row r="986" spans="1:45" x14ac:dyDescent="0.2">
      <c r="A986" s="11" t="s">
        <v>1517</v>
      </c>
      <c r="B986" s="11" t="s">
        <v>1</v>
      </c>
      <c r="C986" s="14"/>
      <c r="D986" s="11" t="s">
        <v>2</v>
      </c>
      <c r="E986" s="11" t="s">
        <v>3</v>
      </c>
      <c r="F986" s="6"/>
      <c r="G986" s="6"/>
      <c r="AA986" s="10" t="str">
        <f t="shared" si="310"/>
        <v>7-1-3-ロ-</v>
      </c>
      <c r="AB986" s="10"/>
      <c r="AC986" s="10">
        <f t="shared" si="311"/>
        <v>2</v>
      </c>
      <c r="AD986" s="10">
        <f t="shared" si="312"/>
        <v>4</v>
      </c>
      <c r="AE986" s="10">
        <f t="shared" si="313"/>
        <v>6</v>
      </c>
      <c r="AG986" s="9" t="str">
        <f t="shared" si="314"/>
        <v>7</v>
      </c>
      <c r="AH986" s="9" t="str">
        <f t="shared" si="315"/>
        <v>1</v>
      </c>
      <c r="AI986" s="9" t="str">
        <f t="shared" si="316"/>
        <v>3</v>
      </c>
      <c r="AJ986" s="9" t="str">
        <f t="shared" si="317"/>
        <v>-ロ</v>
      </c>
      <c r="AL986" s="9" t="str">
        <f t="shared" si="318"/>
        <v>第7条</v>
      </c>
      <c r="AM986" s="9" t="str">
        <f t="shared" si="319"/>
        <v>第1項</v>
      </c>
      <c r="AN986" s="9" t="str">
        <f t="shared" si="320"/>
        <v>第三号</v>
      </c>
      <c r="AO986" s="35"/>
      <c r="AP986" s="35">
        <f t="shared" si="321"/>
        <v>0</v>
      </c>
      <c r="AQ986" s="35" t="str">
        <f t="shared" si="322"/>
        <v/>
      </c>
      <c r="AR986" s="35" t="str">
        <f t="shared" si="323"/>
        <v/>
      </c>
      <c r="AS986" s="35" t="str">
        <f t="shared" si="324"/>
        <v/>
      </c>
    </row>
    <row r="987" spans="1:45" x14ac:dyDescent="0.2">
      <c r="A987" s="11" t="s">
        <v>1512</v>
      </c>
      <c r="B987" s="11" t="s">
        <v>1</v>
      </c>
      <c r="C987" s="14" t="str">
        <f>"貨物等省令 "&amp;AL987&amp;AM987&amp;AN987&amp;" "&amp;AJ987</f>
        <v>貨物等省令 第7条第1項第三号 -ハ</v>
      </c>
      <c r="D987" s="11" t="s">
        <v>6</v>
      </c>
      <c r="E987" s="11" t="s">
        <v>3</v>
      </c>
      <c r="F987" s="6"/>
      <c r="G987" s="6"/>
      <c r="AA987" s="10" t="str">
        <f t="shared" si="310"/>
        <v>7-1-3-ハ-</v>
      </c>
      <c r="AB987" s="10"/>
      <c r="AC987" s="10">
        <f t="shared" si="311"/>
        <v>2</v>
      </c>
      <c r="AD987" s="10">
        <f t="shared" si="312"/>
        <v>4</v>
      </c>
      <c r="AE987" s="10">
        <f t="shared" si="313"/>
        <v>6</v>
      </c>
      <c r="AG987" s="9" t="str">
        <f t="shared" si="314"/>
        <v>7</v>
      </c>
      <c r="AH987" s="9" t="str">
        <f t="shared" si="315"/>
        <v>1</v>
      </c>
      <c r="AI987" s="9" t="str">
        <f t="shared" si="316"/>
        <v>3</v>
      </c>
      <c r="AJ987" s="9" t="str">
        <f t="shared" si="317"/>
        <v>-ハ</v>
      </c>
      <c r="AL987" s="9" t="str">
        <f t="shared" si="318"/>
        <v>第7条</v>
      </c>
      <c r="AM987" s="9" t="str">
        <f t="shared" si="319"/>
        <v>第1項</v>
      </c>
      <c r="AN987" s="9" t="str">
        <f t="shared" si="320"/>
        <v>第三号</v>
      </c>
      <c r="AO987" s="35"/>
      <c r="AP987" s="35">
        <f t="shared" si="321"/>
        <v>0</v>
      </c>
      <c r="AQ987" s="35" t="str">
        <f t="shared" si="322"/>
        <v/>
      </c>
      <c r="AR987" s="35" t="str">
        <f t="shared" si="323"/>
        <v/>
      </c>
      <c r="AS987" s="35" t="str">
        <f t="shared" si="324"/>
        <v/>
      </c>
    </row>
    <row r="988" spans="1:45" x14ac:dyDescent="0.2">
      <c r="A988" s="11" t="s">
        <v>1510</v>
      </c>
      <c r="B988" s="11" t="s">
        <v>1</v>
      </c>
      <c r="C988" s="14"/>
      <c r="D988" s="11" t="s">
        <v>2</v>
      </c>
      <c r="E988" s="11" t="s">
        <v>3</v>
      </c>
      <c r="F988" s="6"/>
      <c r="G988" s="6"/>
      <c r="AA988" s="10" t="str">
        <f t="shared" si="310"/>
        <v>7-1-3-ニ-</v>
      </c>
      <c r="AB988" s="10"/>
      <c r="AC988" s="10">
        <f t="shared" si="311"/>
        <v>2</v>
      </c>
      <c r="AD988" s="10">
        <f t="shared" si="312"/>
        <v>4</v>
      </c>
      <c r="AE988" s="10">
        <f t="shared" si="313"/>
        <v>6</v>
      </c>
      <c r="AG988" s="9" t="str">
        <f t="shared" si="314"/>
        <v>7</v>
      </c>
      <c r="AH988" s="9" t="str">
        <f t="shared" si="315"/>
        <v>1</v>
      </c>
      <c r="AI988" s="9" t="str">
        <f t="shared" si="316"/>
        <v>3</v>
      </c>
      <c r="AJ988" s="9" t="str">
        <f t="shared" si="317"/>
        <v>-ニ</v>
      </c>
      <c r="AL988" s="9" t="str">
        <f t="shared" si="318"/>
        <v>第7条</v>
      </c>
      <c r="AM988" s="9" t="str">
        <f t="shared" si="319"/>
        <v>第1項</v>
      </c>
      <c r="AN988" s="9" t="str">
        <f t="shared" si="320"/>
        <v>第三号</v>
      </c>
      <c r="AO988" s="35"/>
      <c r="AP988" s="35">
        <f t="shared" si="321"/>
        <v>0</v>
      </c>
      <c r="AQ988" s="35" t="str">
        <f t="shared" si="322"/>
        <v/>
      </c>
      <c r="AR988" s="35" t="str">
        <f t="shared" si="323"/>
        <v/>
      </c>
      <c r="AS988" s="35" t="str">
        <f t="shared" si="324"/>
        <v/>
      </c>
    </row>
    <row r="989" spans="1:45" x14ac:dyDescent="0.2">
      <c r="A989" s="11" t="s">
        <v>1514</v>
      </c>
      <c r="B989" s="11" t="s">
        <v>1</v>
      </c>
      <c r="C989" s="14" t="str">
        <f>"貨物等省令 "&amp;AL989&amp;AM989&amp;AN989&amp;" "&amp;AJ989</f>
        <v>貨物等省令 第7条第1項第三号 -ホ</v>
      </c>
      <c r="D989" s="11" t="s">
        <v>6</v>
      </c>
      <c r="E989" s="11" t="s">
        <v>3</v>
      </c>
      <c r="F989" s="6"/>
      <c r="G989" s="6"/>
      <c r="AA989" s="10" t="str">
        <f t="shared" si="310"/>
        <v>7-1-3-ホ-</v>
      </c>
      <c r="AB989" s="10"/>
      <c r="AC989" s="10">
        <f t="shared" si="311"/>
        <v>2</v>
      </c>
      <c r="AD989" s="10">
        <f t="shared" si="312"/>
        <v>4</v>
      </c>
      <c r="AE989" s="10">
        <f t="shared" si="313"/>
        <v>6</v>
      </c>
      <c r="AG989" s="9" t="str">
        <f t="shared" si="314"/>
        <v>7</v>
      </c>
      <c r="AH989" s="9" t="str">
        <f t="shared" si="315"/>
        <v>1</v>
      </c>
      <c r="AI989" s="9" t="str">
        <f t="shared" si="316"/>
        <v>3</v>
      </c>
      <c r="AJ989" s="9" t="str">
        <f t="shared" si="317"/>
        <v>-ホ</v>
      </c>
      <c r="AL989" s="9" t="str">
        <f t="shared" si="318"/>
        <v>第7条</v>
      </c>
      <c r="AM989" s="9" t="str">
        <f t="shared" si="319"/>
        <v>第1項</v>
      </c>
      <c r="AN989" s="9" t="str">
        <f t="shared" si="320"/>
        <v>第三号</v>
      </c>
      <c r="AO989" s="35"/>
      <c r="AP989" s="35">
        <f t="shared" si="321"/>
        <v>0</v>
      </c>
      <c r="AQ989" s="35" t="str">
        <f t="shared" si="322"/>
        <v/>
      </c>
      <c r="AR989" s="35" t="str">
        <f t="shared" si="323"/>
        <v/>
      </c>
      <c r="AS989" s="35" t="str">
        <f t="shared" si="324"/>
        <v/>
      </c>
    </row>
    <row r="990" spans="1:45" x14ac:dyDescent="0.2">
      <c r="A990" s="11" t="s">
        <v>1513</v>
      </c>
      <c r="B990" s="11" t="s">
        <v>1</v>
      </c>
      <c r="C990" s="14"/>
      <c r="D990" s="11" t="s">
        <v>2</v>
      </c>
      <c r="E990" s="11" t="s">
        <v>3</v>
      </c>
      <c r="F990" s="6"/>
      <c r="G990" s="6"/>
      <c r="AA990" s="10" t="str">
        <f t="shared" si="310"/>
        <v>7-1-3-ヘ-</v>
      </c>
      <c r="AB990" s="10"/>
      <c r="AC990" s="10">
        <f t="shared" si="311"/>
        <v>2</v>
      </c>
      <c r="AD990" s="10">
        <f t="shared" si="312"/>
        <v>4</v>
      </c>
      <c r="AE990" s="10">
        <f t="shared" si="313"/>
        <v>6</v>
      </c>
      <c r="AG990" s="9" t="str">
        <f t="shared" si="314"/>
        <v>7</v>
      </c>
      <c r="AH990" s="9" t="str">
        <f t="shared" si="315"/>
        <v>1</v>
      </c>
      <c r="AI990" s="9" t="str">
        <f t="shared" si="316"/>
        <v>3</v>
      </c>
      <c r="AJ990" s="9" t="str">
        <f t="shared" si="317"/>
        <v>-ヘ</v>
      </c>
      <c r="AL990" s="9" t="str">
        <f t="shared" si="318"/>
        <v>第7条</v>
      </c>
      <c r="AM990" s="9" t="str">
        <f t="shared" si="319"/>
        <v>第1項</v>
      </c>
      <c r="AN990" s="9" t="str">
        <f t="shared" si="320"/>
        <v>第三号</v>
      </c>
      <c r="AO990" s="35"/>
      <c r="AP990" s="35">
        <f t="shared" si="321"/>
        <v>0</v>
      </c>
      <c r="AQ990" s="35" t="str">
        <f t="shared" si="322"/>
        <v/>
      </c>
      <c r="AR990" s="35" t="str">
        <f t="shared" si="323"/>
        <v/>
      </c>
      <c r="AS990" s="35" t="str">
        <f t="shared" si="324"/>
        <v/>
      </c>
    </row>
    <row r="991" spans="1:45" x14ac:dyDescent="0.2">
      <c r="A991" s="20" t="s">
        <v>1509</v>
      </c>
      <c r="B991" s="20" t="s">
        <v>1</v>
      </c>
      <c r="C991" s="29" t="str">
        <f t="shared" ref="C991:C1006" si="326">"貨物等省令 "&amp;AL991&amp;AM991&amp;AN991&amp;" "&amp;AJ991</f>
        <v>貨物等省令 第7条第1項第三号 -ト</v>
      </c>
      <c r="D991" s="25" t="s">
        <v>1984</v>
      </c>
      <c r="E991" s="20" t="s">
        <v>3</v>
      </c>
      <c r="F991" s="22"/>
      <c r="G991" s="22" t="s">
        <v>2292</v>
      </c>
      <c r="AA991" s="10" t="str">
        <f t="shared" si="310"/>
        <v>7-1-3-ト-</v>
      </c>
      <c r="AB991" s="10"/>
      <c r="AC991" s="10">
        <f t="shared" si="311"/>
        <v>2</v>
      </c>
      <c r="AD991" s="10">
        <f t="shared" si="312"/>
        <v>4</v>
      </c>
      <c r="AE991" s="10">
        <f t="shared" si="313"/>
        <v>6</v>
      </c>
      <c r="AG991" s="9" t="str">
        <f t="shared" si="314"/>
        <v>7</v>
      </c>
      <c r="AH991" s="9" t="str">
        <f t="shared" si="315"/>
        <v>1</v>
      </c>
      <c r="AI991" s="9" t="str">
        <f t="shared" si="316"/>
        <v>3</v>
      </c>
      <c r="AJ991" s="9" t="str">
        <f t="shared" si="317"/>
        <v>-ト</v>
      </c>
      <c r="AL991" s="9" t="str">
        <f t="shared" si="318"/>
        <v>第7条</v>
      </c>
      <c r="AM991" s="9" t="str">
        <f t="shared" si="319"/>
        <v>第1項</v>
      </c>
      <c r="AN991" s="9" t="str">
        <f t="shared" si="320"/>
        <v>第三号</v>
      </c>
      <c r="AO991" s="35"/>
      <c r="AP991" s="35">
        <f t="shared" si="321"/>
        <v>0</v>
      </c>
      <c r="AQ991" s="35" t="str">
        <f t="shared" si="322"/>
        <v/>
      </c>
      <c r="AR991" s="35" t="str">
        <f t="shared" si="323"/>
        <v/>
      </c>
      <c r="AS991" s="35" t="str">
        <f t="shared" si="324"/>
        <v/>
      </c>
    </row>
    <row r="992" spans="1:45" x14ac:dyDescent="0.2">
      <c r="A992" s="11" t="s">
        <v>1508</v>
      </c>
      <c r="B992" s="11" t="s">
        <v>1</v>
      </c>
      <c r="C992" s="14" t="str">
        <f t="shared" si="326"/>
        <v>貨物等省令 第7条第1項第三号 -チ</v>
      </c>
      <c r="D992" s="11" t="s">
        <v>6</v>
      </c>
      <c r="E992" s="11" t="s">
        <v>3</v>
      </c>
      <c r="F992" s="6"/>
      <c r="G992" s="6"/>
      <c r="AA992" s="10" t="str">
        <f t="shared" si="310"/>
        <v>7-1-3-チ-</v>
      </c>
      <c r="AB992" s="10"/>
      <c r="AC992" s="10">
        <f t="shared" si="311"/>
        <v>2</v>
      </c>
      <c r="AD992" s="10">
        <f t="shared" si="312"/>
        <v>4</v>
      </c>
      <c r="AE992" s="10">
        <f t="shared" si="313"/>
        <v>6</v>
      </c>
      <c r="AG992" s="9" t="str">
        <f t="shared" si="314"/>
        <v>7</v>
      </c>
      <c r="AH992" s="9" t="str">
        <f t="shared" si="315"/>
        <v>1</v>
      </c>
      <c r="AI992" s="9" t="str">
        <f t="shared" si="316"/>
        <v>3</v>
      </c>
      <c r="AJ992" s="9" t="str">
        <f t="shared" si="317"/>
        <v>-チ</v>
      </c>
      <c r="AL992" s="9" t="str">
        <f t="shared" si="318"/>
        <v>第7条</v>
      </c>
      <c r="AM992" s="9" t="str">
        <f t="shared" si="319"/>
        <v>第1項</v>
      </c>
      <c r="AN992" s="9" t="str">
        <f t="shared" si="320"/>
        <v>第三号</v>
      </c>
      <c r="AO992" s="35"/>
      <c r="AP992" s="35">
        <f t="shared" si="321"/>
        <v>0</v>
      </c>
      <c r="AQ992" s="35" t="str">
        <f t="shared" si="322"/>
        <v/>
      </c>
      <c r="AR992" s="35" t="str">
        <f t="shared" si="323"/>
        <v/>
      </c>
      <c r="AS992" s="35" t="str">
        <f t="shared" si="324"/>
        <v/>
      </c>
    </row>
    <row r="993" spans="1:45" x14ac:dyDescent="0.2">
      <c r="A993" s="11" t="s">
        <v>1515</v>
      </c>
      <c r="B993" s="11" t="s">
        <v>1</v>
      </c>
      <c r="C993" s="14" t="str">
        <f t="shared" si="326"/>
        <v>貨物等省令 第7条第1項第三号 -リ</v>
      </c>
      <c r="D993" s="11" t="s">
        <v>6</v>
      </c>
      <c r="E993" s="11" t="s">
        <v>3</v>
      </c>
      <c r="F993" s="6"/>
      <c r="G993" s="6"/>
      <c r="AA993" s="10" t="str">
        <f t="shared" si="310"/>
        <v>7-1-3-リ-</v>
      </c>
      <c r="AB993" s="10"/>
      <c r="AC993" s="10">
        <f t="shared" si="311"/>
        <v>2</v>
      </c>
      <c r="AD993" s="10">
        <f t="shared" si="312"/>
        <v>4</v>
      </c>
      <c r="AE993" s="10">
        <f t="shared" si="313"/>
        <v>6</v>
      </c>
      <c r="AG993" s="9" t="str">
        <f t="shared" si="314"/>
        <v>7</v>
      </c>
      <c r="AH993" s="9" t="str">
        <f t="shared" si="315"/>
        <v>1</v>
      </c>
      <c r="AI993" s="9" t="str">
        <f t="shared" si="316"/>
        <v>3</v>
      </c>
      <c r="AJ993" s="9" t="str">
        <f t="shared" si="317"/>
        <v>-リ</v>
      </c>
      <c r="AL993" s="9" t="str">
        <f t="shared" si="318"/>
        <v>第7条</v>
      </c>
      <c r="AM993" s="9" t="str">
        <f t="shared" si="319"/>
        <v>第1項</v>
      </c>
      <c r="AN993" s="9" t="str">
        <f t="shared" si="320"/>
        <v>第三号</v>
      </c>
      <c r="AO993" s="35"/>
      <c r="AP993" s="35">
        <f t="shared" si="321"/>
        <v>0</v>
      </c>
      <c r="AQ993" s="35" t="str">
        <f t="shared" si="322"/>
        <v/>
      </c>
      <c r="AR993" s="35" t="str">
        <f t="shared" si="323"/>
        <v/>
      </c>
      <c r="AS993" s="35" t="str">
        <f t="shared" si="324"/>
        <v/>
      </c>
    </row>
    <row r="994" spans="1:45" x14ac:dyDescent="0.2">
      <c r="A994" s="11" t="s">
        <v>1511</v>
      </c>
      <c r="B994" s="11" t="s">
        <v>1</v>
      </c>
      <c r="C994" s="14" t="str">
        <f t="shared" si="326"/>
        <v>貨物等省令 第7条第1項第三号 -ヌ</v>
      </c>
      <c r="D994" s="11" t="s">
        <v>6</v>
      </c>
      <c r="E994" s="11" t="s">
        <v>3</v>
      </c>
      <c r="F994" s="6"/>
      <c r="G994" s="6"/>
      <c r="AA994" s="10" t="str">
        <f t="shared" si="310"/>
        <v>7-1-3-ヌ-</v>
      </c>
      <c r="AB994" s="10"/>
      <c r="AC994" s="10">
        <f t="shared" si="311"/>
        <v>2</v>
      </c>
      <c r="AD994" s="10">
        <f t="shared" si="312"/>
        <v>4</v>
      </c>
      <c r="AE994" s="10">
        <f t="shared" si="313"/>
        <v>6</v>
      </c>
      <c r="AG994" s="9" t="str">
        <f t="shared" si="314"/>
        <v>7</v>
      </c>
      <c r="AH994" s="9" t="str">
        <f t="shared" si="315"/>
        <v>1</v>
      </c>
      <c r="AI994" s="9" t="str">
        <f t="shared" si="316"/>
        <v>3</v>
      </c>
      <c r="AJ994" s="9" t="str">
        <f t="shared" si="317"/>
        <v>-ヌ</v>
      </c>
      <c r="AL994" s="9" t="str">
        <f t="shared" si="318"/>
        <v>第7条</v>
      </c>
      <c r="AM994" s="9" t="str">
        <f t="shared" si="319"/>
        <v>第1項</v>
      </c>
      <c r="AN994" s="9" t="str">
        <f t="shared" si="320"/>
        <v>第三号</v>
      </c>
      <c r="AO994" s="35"/>
      <c r="AP994" s="35">
        <f t="shared" si="321"/>
        <v>0</v>
      </c>
      <c r="AQ994" s="35" t="str">
        <f t="shared" si="322"/>
        <v/>
      </c>
      <c r="AR994" s="35" t="str">
        <f t="shared" si="323"/>
        <v/>
      </c>
      <c r="AS994" s="35" t="str">
        <f t="shared" si="324"/>
        <v/>
      </c>
    </row>
    <row r="995" spans="1:45" x14ac:dyDescent="0.2">
      <c r="A995" s="11" t="s">
        <v>1516</v>
      </c>
      <c r="B995" s="11" t="s">
        <v>1</v>
      </c>
      <c r="C995" s="14" t="str">
        <f t="shared" si="326"/>
        <v>貨物等省令 第7条第1項第三号 -ル</v>
      </c>
      <c r="D995" s="11" t="s">
        <v>6</v>
      </c>
      <c r="E995" s="11" t="s">
        <v>3</v>
      </c>
      <c r="F995" s="6"/>
      <c r="G995" s="6"/>
      <c r="AA995" s="10" t="str">
        <f t="shared" si="310"/>
        <v>7-1-3-ル-</v>
      </c>
      <c r="AB995" s="10"/>
      <c r="AC995" s="10">
        <f t="shared" si="311"/>
        <v>2</v>
      </c>
      <c r="AD995" s="10">
        <f t="shared" si="312"/>
        <v>4</v>
      </c>
      <c r="AE995" s="10">
        <f t="shared" si="313"/>
        <v>6</v>
      </c>
      <c r="AG995" s="9" t="str">
        <f t="shared" si="314"/>
        <v>7</v>
      </c>
      <c r="AH995" s="9" t="str">
        <f t="shared" si="315"/>
        <v>1</v>
      </c>
      <c r="AI995" s="9" t="str">
        <f t="shared" si="316"/>
        <v>3</v>
      </c>
      <c r="AJ995" s="9" t="str">
        <f t="shared" si="317"/>
        <v>-ル</v>
      </c>
      <c r="AL995" s="9" t="str">
        <f t="shared" si="318"/>
        <v>第7条</v>
      </c>
      <c r="AM995" s="9" t="str">
        <f t="shared" si="319"/>
        <v>第1項</v>
      </c>
      <c r="AN995" s="9" t="str">
        <f t="shared" si="320"/>
        <v>第三号</v>
      </c>
      <c r="AO995" s="35"/>
      <c r="AP995" s="35">
        <f t="shared" si="321"/>
        <v>0</v>
      </c>
      <c r="AQ995" s="35" t="str">
        <f t="shared" si="322"/>
        <v/>
      </c>
      <c r="AR995" s="35" t="str">
        <f t="shared" si="323"/>
        <v/>
      </c>
      <c r="AS995" s="35" t="str">
        <f t="shared" si="324"/>
        <v/>
      </c>
    </row>
    <row r="996" spans="1:45" x14ac:dyDescent="0.2">
      <c r="A996" s="11" t="s">
        <v>1518</v>
      </c>
      <c r="B996" s="11" t="s">
        <v>1</v>
      </c>
      <c r="C996" s="14" t="str">
        <f t="shared" si="326"/>
        <v>貨物等省令 第7条第1項第四号 -イ</v>
      </c>
      <c r="D996" s="11" t="s">
        <v>6</v>
      </c>
      <c r="E996" s="11" t="s">
        <v>3</v>
      </c>
      <c r="F996" s="6"/>
      <c r="G996" s="6"/>
      <c r="AA996" s="10" t="str">
        <f t="shared" si="310"/>
        <v>7-1-4-イ-</v>
      </c>
      <c r="AB996" s="10"/>
      <c r="AC996" s="10">
        <f t="shared" si="311"/>
        <v>2</v>
      </c>
      <c r="AD996" s="10">
        <f t="shared" si="312"/>
        <v>4</v>
      </c>
      <c r="AE996" s="10">
        <f t="shared" si="313"/>
        <v>6</v>
      </c>
      <c r="AG996" s="9" t="str">
        <f t="shared" si="314"/>
        <v>7</v>
      </c>
      <c r="AH996" s="9" t="str">
        <f t="shared" si="315"/>
        <v>1</v>
      </c>
      <c r="AI996" s="9" t="str">
        <f t="shared" si="316"/>
        <v>4</v>
      </c>
      <c r="AJ996" s="9" t="str">
        <f t="shared" si="317"/>
        <v>-イ</v>
      </c>
      <c r="AL996" s="9" t="str">
        <f t="shared" si="318"/>
        <v>第7条</v>
      </c>
      <c r="AM996" s="9" t="str">
        <f t="shared" si="319"/>
        <v>第1項</v>
      </c>
      <c r="AN996" s="9" t="str">
        <f t="shared" si="320"/>
        <v>第四号</v>
      </c>
      <c r="AO996" s="35"/>
      <c r="AP996" s="35">
        <f t="shared" si="321"/>
        <v>0</v>
      </c>
      <c r="AQ996" s="35" t="str">
        <f t="shared" si="322"/>
        <v/>
      </c>
      <c r="AR996" s="35" t="str">
        <f t="shared" si="323"/>
        <v/>
      </c>
      <c r="AS996" s="35" t="str">
        <f t="shared" si="324"/>
        <v/>
      </c>
    </row>
    <row r="997" spans="1:45" x14ac:dyDescent="0.2">
      <c r="A997" s="11" t="s">
        <v>1520</v>
      </c>
      <c r="B997" s="11" t="s">
        <v>1</v>
      </c>
      <c r="C997" s="14" t="str">
        <f t="shared" si="326"/>
        <v>貨物等省令 第7条第1項第四号 -ロ</v>
      </c>
      <c r="D997" s="11" t="s">
        <v>6</v>
      </c>
      <c r="E997" s="11" t="s">
        <v>3</v>
      </c>
      <c r="F997" s="6"/>
      <c r="G997" s="6"/>
      <c r="AA997" s="10" t="str">
        <f t="shared" si="310"/>
        <v>7-1-4-ロ-</v>
      </c>
      <c r="AB997" s="10"/>
      <c r="AC997" s="10">
        <f t="shared" si="311"/>
        <v>2</v>
      </c>
      <c r="AD997" s="10">
        <f t="shared" si="312"/>
        <v>4</v>
      </c>
      <c r="AE997" s="10">
        <f t="shared" si="313"/>
        <v>6</v>
      </c>
      <c r="AG997" s="9" t="str">
        <f t="shared" si="314"/>
        <v>7</v>
      </c>
      <c r="AH997" s="9" t="str">
        <f t="shared" si="315"/>
        <v>1</v>
      </c>
      <c r="AI997" s="9" t="str">
        <f t="shared" si="316"/>
        <v>4</v>
      </c>
      <c r="AJ997" s="9" t="str">
        <f t="shared" si="317"/>
        <v>-ロ</v>
      </c>
      <c r="AL997" s="9" t="str">
        <f t="shared" si="318"/>
        <v>第7条</v>
      </c>
      <c r="AM997" s="9" t="str">
        <f t="shared" si="319"/>
        <v>第1項</v>
      </c>
      <c r="AN997" s="9" t="str">
        <f t="shared" si="320"/>
        <v>第四号</v>
      </c>
      <c r="AO997" s="35"/>
      <c r="AP997" s="35">
        <f t="shared" si="321"/>
        <v>0</v>
      </c>
      <c r="AQ997" s="35" t="str">
        <f t="shared" si="322"/>
        <v/>
      </c>
      <c r="AR997" s="35" t="str">
        <f t="shared" si="323"/>
        <v/>
      </c>
      <c r="AS997" s="35" t="str">
        <f t="shared" si="324"/>
        <v/>
      </c>
    </row>
    <row r="998" spans="1:45" x14ac:dyDescent="0.2">
      <c r="A998" s="11" t="s">
        <v>1519</v>
      </c>
      <c r="B998" s="11" t="s">
        <v>1</v>
      </c>
      <c r="C998" s="14" t="str">
        <f t="shared" si="326"/>
        <v>貨物等省令 第7条第1項第四号 -ハ</v>
      </c>
      <c r="D998" s="11" t="s">
        <v>6</v>
      </c>
      <c r="E998" s="11" t="s">
        <v>3</v>
      </c>
      <c r="F998" s="6"/>
      <c r="G998" s="6"/>
      <c r="AA998" s="10" t="str">
        <f t="shared" si="310"/>
        <v>7-1-4-ハ-</v>
      </c>
      <c r="AB998" s="10"/>
      <c r="AC998" s="10">
        <f t="shared" si="311"/>
        <v>2</v>
      </c>
      <c r="AD998" s="10">
        <f t="shared" si="312"/>
        <v>4</v>
      </c>
      <c r="AE998" s="10">
        <f t="shared" si="313"/>
        <v>6</v>
      </c>
      <c r="AG998" s="9" t="str">
        <f t="shared" si="314"/>
        <v>7</v>
      </c>
      <c r="AH998" s="9" t="str">
        <f t="shared" si="315"/>
        <v>1</v>
      </c>
      <c r="AI998" s="9" t="str">
        <f t="shared" si="316"/>
        <v>4</v>
      </c>
      <c r="AJ998" s="9" t="str">
        <f t="shared" si="317"/>
        <v>-ハ</v>
      </c>
      <c r="AL998" s="9" t="str">
        <f t="shared" si="318"/>
        <v>第7条</v>
      </c>
      <c r="AM998" s="9" t="str">
        <f t="shared" si="319"/>
        <v>第1項</v>
      </c>
      <c r="AN998" s="9" t="str">
        <f t="shared" si="320"/>
        <v>第四号</v>
      </c>
      <c r="AO998" s="35"/>
      <c r="AP998" s="35">
        <f t="shared" si="321"/>
        <v>0</v>
      </c>
      <c r="AQ998" s="35" t="str">
        <f t="shared" si="322"/>
        <v/>
      </c>
      <c r="AR998" s="35" t="str">
        <f t="shared" si="323"/>
        <v/>
      </c>
      <c r="AS998" s="35" t="str">
        <f t="shared" si="324"/>
        <v/>
      </c>
    </row>
    <row r="999" spans="1:45" x14ac:dyDescent="0.2">
      <c r="A999" s="11" t="s">
        <v>2097</v>
      </c>
      <c r="B999" s="11" t="s">
        <v>1988</v>
      </c>
      <c r="C999" s="14" t="str">
        <f t="shared" si="326"/>
        <v xml:space="preserve">貨物等省令 第7条第1項第五号 </v>
      </c>
      <c r="D999" s="11" t="s">
        <v>1985</v>
      </c>
      <c r="E999" s="11"/>
      <c r="F999" s="6"/>
      <c r="G999" s="6"/>
      <c r="AA999" s="10" t="str">
        <f t="shared" si="310"/>
        <v>7-1-5-</v>
      </c>
      <c r="AB999" s="10"/>
      <c r="AC999" s="10">
        <f t="shared" si="311"/>
        <v>2</v>
      </c>
      <c r="AD999" s="10">
        <f t="shared" si="312"/>
        <v>4</v>
      </c>
      <c r="AE999" s="10">
        <f t="shared" si="313"/>
        <v>6</v>
      </c>
      <c r="AG999" s="9" t="str">
        <f t="shared" si="314"/>
        <v>7</v>
      </c>
      <c r="AH999" s="9" t="str">
        <f t="shared" si="315"/>
        <v>1</v>
      </c>
      <c r="AI999" s="9" t="str">
        <f t="shared" si="316"/>
        <v>5</v>
      </c>
      <c r="AJ999" s="9" t="str">
        <f t="shared" si="317"/>
        <v/>
      </c>
      <c r="AL999" s="9" t="str">
        <f t="shared" si="318"/>
        <v>第7条</v>
      </c>
      <c r="AM999" s="9" t="str">
        <f t="shared" si="319"/>
        <v>第1項</v>
      </c>
      <c r="AN999" s="9" t="str">
        <f t="shared" si="320"/>
        <v>第五号</v>
      </c>
      <c r="AO999" s="35"/>
      <c r="AP999" s="35">
        <f t="shared" si="321"/>
        <v>0</v>
      </c>
      <c r="AQ999" s="35" t="str">
        <f t="shared" si="322"/>
        <v/>
      </c>
      <c r="AR999" s="35" t="str">
        <f t="shared" si="323"/>
        <v/>
      </c>
      <c r="AS999" s="35" t="str">
        <f t="shared" si="324"/>
        <v/>
      </c>
    </row>
    <row r="1000" spans="1:45" x14ac:dyDescent="0.2">
      <c r="A1000" s="11" t="s">
        <v>1521</v>
      </c>
      <c r="B1000" s="11" t="s">
        <v>1</v>
      </c>
      <c r="C1000" s="14" t="str">
        <f t="shared" si="326"/>
        <v>貨物等省令 第8条第1項第一号 -イ</v>
      </c>
      <c r="D1000" s="11" t="s">
        <v>6</v>
      </c>
      <c r="E1000" s="11" t="s">
        <v>3</v>
      </c>
      <c r="F1000" s="6"/>
      <c r="G1000" s="6"/>
      <c r="AA1000" s="10" t="str">
        <f t="shared" si="310"/>
        <v>8-1-1-イ-</v>
      </c>
      <c r="AB1000" s="10"/>
      <c r="AC1000" s="10">
        <f t="shared" si="311"/>
        <v>2</v>
      </c>
      <c r="AD1000" s="10">
        <f t="shared" si="312"/>
        <v>4</v>
      </c>
      <c r="AE1000" s="10">
        <f t="shared" si="313"/>
        <v>6</v>
      </c>
      <c r="AG1000" s="9" t="str">
        <f t="shared" si="314"/>
        <v>8</v>
      </c>
      <c r="AH1000" s="9" t="str">
        <f t="shared" si="315"/>
        <v>1</v>
      </c>
      <c r="AI1000" s="9" t="str">
        <f t="shared" si="316"/>
        <v>1</v>
      </c>
      <c r="AJ1000" s="9" t="str">
        <f t="shared" si="317"/>
        <v>-イ</v>
      </c>
      <c r="AL1000" s="9" t="str">
        <f t="shared" si="318"/>
        <v>第8条</v>
      </c>
      <c r="AM1000" s="9" t="str">
        <f t="shared" si="319"/>
        <v>第1項</v>
      </c>
      <c r="AN1000" s="9" t="str">
        <f t="shared" si="320"/>
        <v>第一号</v>
      </c>
      <c r="AO1000" s="35"/>
      <c r="AP1000" s="35">
        <f t="shared" si="321"/>
        <v>0</v>
      </c>
      <c r="AQ1000" s="35" t="str">
        <f t="shared" si="322"/>
        <v/>
      </c>
      <c r="AR1000" s="35" t="str">
        <f t="shared" si="323"/>
        <v/>
      </c>
      <c r="AS1000" s="35" t="str">
        <f t="shared" si="324"/>
        <v/>
      </c>
    </row>
    <row r="1001" spans="1:45" x14ac:dyDescent="0.2">
      <c r="A1001" s="11" t="s">
        <v>1523</v>
      </c>
      <c r="B1001" s="11" t="s">
        <v>1</v>
      </c>
      <c r="C1001" s="14" t="str">
        <f t="shared" si="326"/>
        <v>貨物等省令 第8条第1項第一号 -ロ</v>
      </c>
      <c r="D1001" s="11" t="s">
        <v>6</v>
      </c>
      <c r="E1001" s="11" t="s">
        <v>3</v>
      </c>
      <c r="F1001" s="6"/>
      <c r="G1001" s="6"/>
      <c r="AA1001" s="10" t="str">
        <f t="shared" si="310"/>
        <v>8-1-1-ロ-</v>
      </c>
      <c r="AB1001" s="10"/>
      <c r="AC1001" s="10">
        <f t="shared" si="311"/>
        <v>2</v>
      </c>
      <c r="AD1001" s="10">
        <f t="shared" si="312"/>
        <v>4</v>
      </c>
      <c r="AE1001" s="10">
        <f t="shared" si="313"/>
        <v>6</v>
      </c>
      <c r="AG1001" s="9" t="str">
        <f t="shared" si="314"/>
        <v>8</v>
      </c>
      <c r="AH1001" s="9" t="str">
        <f t="shared" si="315"/>
        <v>1</v>
      </c>
      <c r="AI1001" s="9" t="str">
        <f t="shared" si="316"/>
        <v>1</v>
      </c>
      <c r="AJ1001" s="9" t="str">
        <f t="shared" si="317"/>
        <v>-ロ</v>
      </c>
      <c r="AL1001" s="9" t="str">
        <f t="shared" si="318"/>
        <v>第8条</v>
      </c>
      <c r="AM1001" s="9" t="str">
        <f t="shared" si="319"/>
        <v>第1項</v>
      </c>
      <c r="AN1001" s="9" t="str">
        <f t="shared" si="320"/>
        <v>第一号</v>
      </c>
      <c r="AO1001" s="35"/>
      <c r="AP1001" s="35">
        <f t="shared" si="321"/>
        <v>0</v>
      </c>
      <c r="AQ1001" s="35" t="str">
        <f t="shared" si="322"/>
        <v/>
      </c>
      <c r="AR1001" s="35" t="str">
        <f t="shared" si="323"/>
        <v/>
      </c>
      <c r="AS1001" s="35" t="str">
        <f t="shared" si="324"/>
        <v/>
      </c>
    </row>
    <row r="1002" spans="1:45" x14ac:dyDescent="0.2">
      <c r="A1002" s="11" t="s">
        <v>1522</v>
      </c>
      <c r="B1002" s="11" t="s">
        <v>1</v>
      </c>
      <c r="C1002" s="14" t="str">
        <f t="shared" si="326"/>
        <v>貨物等省令 第8条第1項第一号 -ハ</v>
      </c>
      <c r="D1002" s="11" t="s">
        <v>6</v>
      </c>
      <c r="E1002" s="11" t="s">
        <v>3</v>
      </c>
      <c r="F1002" s="6"/>
      <c r="G1002" s="6"/>
      <c r="AA1002" s="10" t="str">
        <f t="shared" si="310"/>
        <v>8-1-1-ハ-</v>
      </c>
      <c r="AB1002" s="10"/>
      <c r="AC1002" s="10">
        <f t="shared" si="311"/>
        <v>2</v>
      </c>
      <c r="AD1002" s="10">
        <f t="shared" si="312"/>
        <v>4</v>
      </c>
      <c r="AE1002" s="10">
        <f t="shared" si="313"/>
        <v>6</v>
      </c>
      <c r="AG1002" s="9" t="str">
        <f t="shared" si="314"/>
        <v>8</v>
      </c>
      <c r="AH1002" s="9" t="str">
        <f t="shared" si="315"/>
        <v>1</v>
      </c>
      <c r="AI1002" s="9" t="str">
        <f t="shared" si="316"/>
        <v>1</v>
      </c>
      <c r="AJ1002" s="9" t="str">
        <f t="shared" si="317"/>
        <v>-ハ</v>
      </c>
      <c r="AL1002" s="9" t="str">
        <f t="shared" si="318"/>
        <v>第8条</v>
      </c>
      <c r="AM1002" s="9" t="str">
        <f t="shared" si="319"/>
        <v>第1項</v>
      </c>
      <c r="AN1002" s="9" t="str">
        <f t="shared" si="320"/>
        <v>第一号</v>
      </c>
      <c r="AO1002" s="35"/>
      <c r="AP1002" s="35">
        <f t="shared" si="321"/>
        <v>0</v>
      </c>
      <c r="AQ1002" s="35" t="str">
        <f t="shared" si="322"/>
        <v/>
      </c>
      <c r="AR1002" s="35" t="str">
        <f t="shared" si="323"/>
        <v/>
      </c>
      <c r="AS1002" s="35" t="str">
        <f t="shared" si="324"/>
        <v/>
      </c>
    </row>
    <row r="1003" spans="1:45" x14ac:dyDescent="0.2">
      <c r="A1003" s="11" t="s">
        <v>1528</v>
      </c>
      <c r="B1003" s="11" t="s">
        <v>1</v>
      </c>
      <c r="C1003" s="14" t="str">
        <f t="shared" si="326"/>
        <v>貨物等省令 第8条第1項第二号 -イ-1</v>
      </c>
      <c r="D1003" s="11" t="s">
        <v>6</v>
      </c>
      <c r="E1003" s="11" t="s">
        <v>3</v>
      </c>
      <c r="F1003" s="6"/>
      <c r="G1003" s="6"/>
      <c r="AA1003" s="10" t="str">
        <f t="shared" si="310"/>
        <v>8-1-2-イ-1-</v>
      </c>
      <c r="AB1003" s="10"/>
      <c r="AC1003" s="10">
        <f t="shared" si="311"/>
        <v>2</v>
      </c>
      <c r="AD1003" s="10">
        <f t="shared" si="312"/>
        <v>4</v>
      </c>
      <c r="AE1003" s="10">
        <f t="shared" si="313"/>
        <v>6</v>
      </c>
      <c r="AG1003" s="9" t="str">
        <f t="shared" si="314"/>
        <v>8</v>
      </c>
      <c r="AH1003" s="9" t="str">
        <f t="shared" si="315"/>
        <v>1</v>
      </c>
      <c r="AI1003" s="9" t="str">
        <f t="shared" si="316"/>
        <v>2</v>
      </c>
      <c r="AJ1003" s="9" t="str">
        <f t="shared" si="317"/>
        <v>-イ-1</v>
      </c>
      <c r="AL1003" s="9" t="str">
        <f t="shared" si="318"/>
        <v>第8条</v>
      </c>
      <c r="AM1003" s="9" t="str">
        <f t="shared" si="319"/>
        <v>第1項</v>
      </c>
      <c r="AN1003" s="9" t="str">
        <f t="shared" si="320"/>
        <v>第二号</v>
      </c>
      <c r="AO1003" s="35"/>
      <c r="AP1003" s="35">
        <f t="shared" si="321"/>
        <v>0</v>
      </c>
      <c r="AQ1003" s="35" t="str">
        <f t="shared" si="322"/>
        <v/>
      </c>
      <c r="AR1003" s="35" t="str">
        <f t="shared" si="323"/>
        <v/>
      </c>
      <c r="AS1003" s="35" t="str">
        <f t="shared" si="324"/>
        <v/>
      </c>
    </row>
    <row r="1004" spans="1:45" x14ac:dyDescent="0.2">
      <c r="A1004" s="11" t="s">
        <v>1529</v>
      </c>
      <c r="B1004" s="11" t="s">
        <v>1</v>
      </c>
      <c r="C1004" s="14" t="str">
        <f t="shared" si="326"/>
        <v>貨物等省令 第8条第1項第二号 -イ-1-3</v>
      </c>
      <c r="D1004" s="11" t="s">
        <v>6</v>
      </c>
      <c r="E1004" s="11" t="s">
        <v>3</v>
      </c>
      <c r="F1004" s="6"/>
      <c r="G1004" s="6"/>
      <c r="AA1004" s="10" t="str">
        <f t="shared" si="310"/>
        <v>8-1-2-イ-1-3-</v>
      </c>
      <c r="AB1004" s="10"/>
      <c r="AC1004" s="10">
        <f t="shared" si="311"/>
        <v>2</v>
      </c>
      <c r="AD1004" s="10">
        <f t="shared" si="312"/>
        <v>4</v>
      </c>
      <c r="AE1004" s="10">
        <f t="shared" si="313"/>
        <v>6</v>
      </c>
      <c r="AG1004" s="9" t="str">
        <f t="shared" si="314"/>
        <v>8</v>
      </c>
      <c r="AH1004" s="9" t="str">
        <f t="shared" si="315"/>
        <v>1</v>
      </c>
      <c r="AI1004" s="9" t="str">
        <f t="shared" si="316"/>
        <v>2</v>
      </c>
      <c r="AJ1004" s="9" t="str">
        <f t="shared" si="317"/>
        <v>-イ-1-3</v>
      </c>
      <c r="AL1004" s="9" t="str">
        <f t="shared" si="318"/>
        <v>第8条</v>
      </c>
      <c r="AM1004" s="9" t="str">
        <f t="shared" si="319"/>
        <v>第1項</v>
      </c>
      <c r="AN1004" s="9" t="str">
        <f t="shared" si="320"/>
        <v>第二号</v>
      </c>
      <c r="AO1004" s="35"/>
      <c r="AP1004" s="35">
        <f t="shared" si="321"/>
        <v>0</v>
      </c>
      <c r="AQ1004" s="35" t="str">
        <f t="shared" si="322"/>
        <v/>
      </c>
      <c r="AR1004" s="35" t="str">
        <f t="shared" si="323"/>
        <v/>
      </c>
      <c r="AS1004" s="35" t="str">
        <f t="shared" si="324"/>
        <v/>
      </c>
    </row>
    <row r="1005" spans="1:45" x14ac:dyDescent="0.2">
      <c r="A1005" s="11" t="s">
        <v>1530</v>
      </c>
      <c r="B1005" s="11" t="s">
        <v>1</v>
      </c>
      <c r="C1005" s="14" t="str">
        <f t="shared" si="326"/>
        <v>貨物等省令 第8条第1項第二号 -イ-2-1</v>
      </c>
      <c r="D1005" s="11" t="s">
        <v>6</v>
      </c>
      <c r="E1005" s="11" t="s">
        <v>3</v>
      </c>
      <c r="F1005" s="6"/>
      <c r="G1005" s="6"/>
      <c r="AA1005" s="10" t="str">
        <f t="shared" si="310"/>
        <v>8-1-2-イ-2-1-</v>
      </c>
      <c r="AB1005" s="10"/>
      <c r="AC1005" s="10">
        <f t="shared" si="311"/>
        <v>2</v>
      </c>
      <c r="AD1005" s="10">
        <f t="shared" si="312"/>
        <v>4</v>
      </c>
      <c r="AE1005" s="10">
        <f t="shared" si="313"/>
        <v>6</v>
      </c>
      <c r="AG1005" s="9" t="str">
        <f t="shared" si="314"/>
        <v>8</v>
      </c>
      <c r="AH1005" s="9" t="str">
        <f t="shared" si="315"/>
        <v>1</v>
      </c>
      <c r="AI1005" s="9" t="str">
        <f t="shared" si="316"/>
        <v>2</v>
      </c>
      <c r="AJ1005" s="9" t="str">
        <f t="shared" si="317"/>
        <v>-イ-2-1</v>
      </c>
      <c r="AL1005" s="9" t="str">
        <f t="shared" si="318"/>
        <v>第8条</v>
      </c>
      <c r="AM1005" s="9" t="str">
        <f t="shared" si="319"/>
        <v>第1項</v>
      </c>
      <c r="AN1005" s="9" t="str">
        <f t="shared" si="320"/>
        <v>第二号</v>
      </c>
      <c r="AO1005" s="35"/>
      <c r="AP1005" s="35">
        <f t="shared" si="321"/>
        <v>0</v>
      </c>
      <c r="AQ1005" s="35" t="str">
        <f t="shared" si="322"/>
        <v/>
      </c>
      <c r="AR1005" s="35" t="str">
        <f t="shared" si="323"/>
        <v/>
      </c>
      <c r="AS1005" s="35" t="str">
        <f t="shared" si="324"/>
        <v/>
      </c>
    </row>
    <row r="1006" spans="1:45" x14ac:dyDescent="0.2">
      <c r="A1006" s="11" t="s">
        <v>1531</v>
      </c>
      <c r="B1006" s="11" t="s">
        <v>1</v>
      </c>
      <c r="C1006" s="14" t="str">
        <f t="shared" si="326"/>
        <v>貨物等省令 第8条第1項第二号 -イ-2-2</v>
      </c>
      <c r="D1006" s="11" t="s">
        <v>6</v>
      </c>
      <c r="E1006" s="11" t="s">
        <v>3</v>
      </c>
      <c r="F1006" s="6"/>
      <c r="G1006" s="6"/>
      <c r="AA1006" s="10" t="str">
        <f t="shared" si="310"/>
        <v>8-1-2-イ-2-2-</v>
      </c>
      <c r="AB1006" s="10"/>
      <c r="AC1006" s="10">
        <f t="shared" si="311"/>
        <v>2</v>
      </c>
      <c r="AD1006" s="10">
        <f t="shared" si="312"/>
        <v>4</v>
      </c>
      <c r="AE1006" s="10">
        <f t="shared" si="313"/>
        <v>6</v>
      </c>
      <c r="AG1006" s="9" t="str">
        <f t="shared" si="314"/>
        <v>8</v>
      </c>
      <c r="AH1006" s="9" t="str">
        <f t="shared" si="315"/>
        <v>1</v>
      </c>
      <c r="AI1006" s="9" t="str">
        <f t="shared" si="316"/>
        <v>2</v>
      </c>
      <c r="AJ1006" s="9" t="str">
        <f t="shared" si="317"/>
        <v>-イ-2-2</v>
      </c>
      <c r="AL1006" s="9" t="str">
        <f t="shared" si="318"/>
        <v>第8条</v>
      </c>
      <c r="AM1006" s="9" t="str">
        <f t="shared" si="319"/>
        <v>第1項</v>
      </c>
      <c r="AN1006" s="9" t="str">
        <f t="shared" si="320"/>
        <v>第二号</v>
      </c>
      <c r="AO1006" s="35"/>
      <c r="AP1006" s="35">
        <f t="shared" si="321"/>
        <v>0</v>
      </c>
      <c r="AQ1006" s="35" t="str">
        <f t="shared" si="322"/>
        <v/>
      </c>
      <c r="AR1006" s="35" t="str">
        <f t="shared" si="323"/>
        <v/>
      </c>
      <c r="AS1006" s="35" t="str">
        <f t="shared" si="324"/>
        <v/>
      </c>
    </row>
    <row r="1007" spans="1:45" x14ac:dyDescent="0.2">
      <c r="A1007" s="11" t="s">
        <v>1532</v>
      </c>
      <c r="B1007" s="11" t="s">
        <v>1</v>
      </c>
      <c r="C1007" s="14"/>
      <c r="D1007" s="11" t="s">
        <v>2</v>
      </c>
      <c r="E1007" s="11" t="s">
        <v>3</v>
      </c>
      <c r="F1007" s="6"/>
      <c r="G1007" s="6"/>
      <c r="AA1007" s="10" t="str">
        <f t="shared" si="310"/>
        <v>8-1-2-イ-3-</v>
      </c>
      <c r="AB1007" s="10"/>
      <c r="AC1007" s="10">
        <f t="shared" si="311"/>
        <v>2</v>
      </c>
      <c r="AD1007" s="10">
        <f t="shared" si="312"/>
        <v>4</v>
      </c>
      <c r="AE1007" s="10">
        <f t="shared" si="313"/>
        <v>6</v>
      </c>
      <c r="AG1007" s="9" t="str">
        <f t="shared" si="314"/>
        <v>8</v>
      </c>
      <c r="AH1007" s="9" t="str">
        <f t="shared" si="315"/>
        <v>1</v>
      </c>
      <c r="AI1007" s="9" t="str">
        <f t="shared" si="316"/>
        <v>2</v>
      </c>
      <c r="AJ1007" s="9" t="str">
        <f t="shared" si="317"/>
        <v>-イ-3</v>
      </c>
      <c r="AL1007" s="9" t="str">
        <f t="shared" si="318"/>
        <v>第8条</v>
      </c>
      <c r="AM1007" s="9" t="str">
        <f t="shared" si="319"/>
        <v>第1項</v>
      </c>
      <c r="AN1007" s="9" t="str">
        <f t="shared" si="320"/>
        <v>第二号</v>
      </c>
      <c r="AO1007" s="35"/>
      <c r="AP1007" s="35">
        <f t="shared" si="321"/>
        <v>0</v>
      </c>
      <c r="AQ1007" s="35" t="str">
        <f t="shared" si="322"/>
        <v/>
      </c>
      <c r="AR1007" s="35" t="str">
        <f t="shared" si="323"/>
        <v/>
      </c>
      <c r="AS1007" s="35" t="str">
        <f t="shared" si="324"/>
        <v/>
      </c>
    </row>
    <row r="1008" spans="1:45" x14ac:dyDescent="0.2">
      <c r="A1008" s="11" t="s">
        <v>1533</v>
      </c>
      <c r="B1008" s="11" t="s">
        <v>1</v>
      </c>
      <c r="C1008" s="14" t="str">
        <f t="shared" ref="C1008:C1015" si="327">"貨物等省令 "&amp;AL1008&amp;AM1008&amp;AN1008&amp;" "&amp;AJ1008</f>
        <v>貨物等省令 第8条第1項第二号 -イ-3-1</v>
      </c>
      <c r="D1008" s="11" t="s">
        <v>6</v>
      </c>
      <c r="E1008" s="11" t="s">
        <v>3</v>
      </c>
      <c r="F1008" s="6"/>
      <c r="G1008" s="6"/>
      <c r="AA1008" s="10" t="str">
        <f t="shared" si="310"/>
        <v>8-1-2-イ-3-1-</v>
      </c>
      <c r="AB1008" s="10"/>
      <c r="AC1008" s="10">
        <f t="shared" si="311"/>
        <v>2</v>
      </c>
      <c r="AD1008" s="10">
        <f t="shared" si="312"/>
        <v>4</v>
      </c>
      <c r="AE1008" s="10">
        <f t="shared" si="313"/>
        <v>6</v>
      </c>
      <c r="AG1008" s="9" t="str">
        <f t="shared" si="314"/>
        <v>8</v>
      </c>
      <c r="AH1008" s="9" t="str">
        <f t="shared" si="315"/>
        <v>1</v>
      </c>
      <c r="AI1008" s="9" t="str">
        <f t="shared" si="316"/>
        <v>2</v>
      </c>
      <c r="AJ1008" s="9" t="str">
        <f t="shared" si="317"/>
        <v>-イ-3-1</v>
      </c>
      <c r="AL1008" s="9" t="str">
        <f t="shared" si="318"/>
        <v>第8条</v>
      </c>
      <c r="AM1008" s="9" t="str">
        <f t="shared" si="319"/>
        <v>第1項</v>
      </c>
      <c r="AN1008" s="9" t="str">
        <f t="shared" si="320"/>
        <v>第二号</v>
      </c>
      <c r="AO1008" s="35"/>
      <c r="AP1008" s="35">
        <f t="shared" si="321"/>
        <v>0</v>
      </c>
      <c r="AQ1008" s="35" t="str">
        <f t="shared" si="322"/>
        <v/>
      </c>
      <c r="AR1008" s="35" t="str">
        <f t="shared" si="323"/>
        <v/>
      </c>
      <c r="AS1008" s="35" t="str">
        <f t="shared" si="324"/>
        <v/>
      </c>
    </row>
    <row r="1009" spans="1:45" x14ac:dyDescent="0.2">
      <c r="A1009" s="11" t="s">
        <v>1534</v>
      </c>
      <c r="B1009" s="11" t="s">
        <v>1</v>
      </c>
      <c r="C1009" s="14" t="str">
        <f t="shared" si="327"/>
        <v>貨物等省令 第8条第1項第二号 -イ-3-2</v>
      </c>
      <c r="D1009" s="11" t="s">
        <v>6</v>
      </c>
      <c r="E1009" s="11" t="s">
        <v>3</v>
      </c>
      <c r="F1009" s="6"/>
      <c r="G1009" s="6"/>
      <c r="AA1009" s="10" t="str">
        <f t="shared" si="310"/>
        <v>8-1-2-イ-3-2-</v>
      </c>
      <c r="AB1009" s="10"/>
      <c r="AC1009" s="10">
        <f t="shared" si="311"/>
        <v>2</v>
      </c>
      <c r="AD1009" s="10">
        <f t="shared" si="312"/>
        <v>4</v>
      </c>
      <c r="AE1009" s="10">
        <f t="shared" si="313"/>
        <v>6</v>
      </c>
      <c r="AG1009" s="9" t="str">
        <f t="shared" si="314"/>
        <v>8</v>
      </c>
      <c r="AH1009" s="9" t="str">
        <f t="shared" si="315"/>
        <v>1</v>
      </c>
      <c r="AI1009" s="9" t="str">
        <f t="shared" si="316"/>
        <v>2</v>
      </c>
      <c r="AJ1009" s="9" t="str">
        <f t="shared" si="317"/>
        <v>-イ-3-2</v>
      </c>
      <c r="AL1009" s="9" t="str">
        <f t="shared" si="318"/>
        <v>第8条</v>
      </c>
      <c r="AM1009" s="9" t="str">
        <f t="shared" si="319"/>
        <v>第1項</v>
      </c>
      <c r="AN1009" s="9" t="str">
        <f t="shared" si="320"/>
        <v>第二号</v>
      </c>
      <c r="AO1009" s="35"/>
      <c r="AP1009" s="35">
        <f t="shared" si="321"/>
        <v>0</v>
      </c>
      <c r="AQ1009" s="35" t="str">
        <f t="shared" si="322"/>
        <v/>
      </c>
      <c r="AR1009" s="35" t="str">
        <f t="shared" si="323"/>
        <v/>
      </c>
      <c r="AS1009" s="35" t="str">
        <f t="shared" si="324"/>
        <v/>
      </c>
    </row>
    <row r="1010" spans="1:45" x14ac:dyDescent="0.2">
      <c r="A1010" s="11" t="s">
        <v>1539</v>
      </c>
      <c r="B1010" s="11" t="s">
        <v>1</v>
      </c>
      <c r="C1010" s="14" t="str">
        <f t="shared" si="327"/>
        <v>貨物等省令 第8条第1項第二号 -ロ</v>
      </c>
      <c r="D1010" s="11" t="s">
        <v>6</v>
      </c>
      <c r="E1010" s="11" t="s">
        <v>3</v>
      </c>
      <c r="F1010" s="6"/>
      <c r="G1010" s="6"/>
      <c r="AA1010" s="10" t="str">
        <f t="shared" si="310"/>
        <v>8-1-2-ロ-</v>
      </c>
      <c r="AB1010" s="10"/>
      <c r="AC1010" s="10">
        <f t="shared" si="311"/>
        <v>2</v>
      </c>
      <c r="AD1010" s="10">
        <f t="shared" si="312"/>
        <v>4</v>
      </c>
      <c r="AE1010" s="10">
        <f t="shared" si="313"/>
        <v>6</v>
      </c>
      <c r="AG1010" s="9" t="str">
        <f t="shared" si="314"/>
        <v>8</v>
      </c>
      <c r="AH1010" s="9" t="str">
        <f t="shared" si="315"/>
        <v>1</v>
      </c>
      <c r="AI1010" s="9" t="str">
        <f t="shared" si="316"/>
        <v>2</v>
      </c>
      <c r="AJ1010" s="9" t="str">
        <f t="shared" si="317"/>
        <v>-ロ</v>
      </c>
      <c r="AL1010" s="9" t="str">
        <f t="shared" si="318"/>
        <v>第8条</v>
      </c>
      <c r="AM1010" s="9" t="str">
        <f t="shared" si="319"/>
        <v>第1項</v>
      </c>
      <c r="AN1010" s="9" t="str">
        <f t="shared" si="320"/>
        <v>第二号</v>
      </c>
      <c r="AO1010" s="35"/>
      <c r="AP1010" s="35">
        <f t="shared" si="321"/>
        <v>0</v>
      </c>
      <c r="AQ1010" s="35" t="str">
        <f t="shared" si="322"/>
        <v/>
      </c>
      <c r="AR1010" s="35" t="str">
        <f t="shared" si="323"/>
        <v/>
      </c>
      <c r="AS1010" s="35" t="str">
        <f t="shared" si="324"/>
        <v/>
      </c>
    </row>
    <row r="1011" spans="1:45" x14ac:dyDescent="0.2">
      <c r="A1011" s="11" t="s">
        <v>1535</v>
      </c>
      <c r="B1011" s="11" t="s">
        <v>1</v>
      </c>
      <c r="C1011" s="14" t="str">
        <f t="shared" si="327"/>
        <v>貨物等省令 第8条第1項第二号 -ハ-1</v>
      </c>
      <c r="D1011" s="11" t="s">
        <v>6</v>
      </c>
      <c r="E1011" s="11" t="s">
        <v>3</v>
      </c>
      <c r="F1011" s="6"/>
      <c r="G1011" s="6"/>
      <c r="AA1011" s="10" t="str">
        <f t="shared" si="310"/>
        <v>8-1-2-ハ-1-</v>
      </c>
      <c r="AB1011" s="10"/>
      <c r="AC1011" s="10">
        <f t="shared" si="311"/>
        <v>2</v>
      </c>
      <c r="AD1011" s="10">
        <f t="shared" si="312"/>
        <v>4</v>
      </c>
      <c r="AE1011" s="10">
        <f t="shared" si="313"/>
        <v>6</v>
      </c>
      <c r="AG1011" s="9" t="str">
        <f t="shared" si="314"/>
        <v>8</v>
      </c>
      <c r="AH1011" s="9" t="str">
        <f t="shared" si="315"/>
        <v>1</v>
      </c>
      <c r="AI1011" s="9" t="str">
        <f t="shared" si="316"/>
        <v>2</v>
      </c>
      <c r="AJ1011" s="9" t="str">
        <f t="shared" si="317"/>
        <v>-ハ-1</v>
      </c>
      <c r="AL1011" s="9" t="str">
        <f t="shared" si="318"/>
        <v>第8条</v>
      </c>
      <c r="AM1011" s="9" t="str">
        <f t="shared" si="319"/>
        <v>第1項</v>
      </c>
      <c r="AN1011" s="9" t="str">
        <f t="shared" si="320"/>
        <v>第二号</v>
      </c>
      <c r="AO1011" s="35"/>
      <c r="AP1011" s="35">
        <f t="shared" si="321"/>
        <v>0</v>
      </c>
      <c r="AQ1011" s="35" t="str">
        <f t="shared" si="322"/>
        <v/>
      </c>
      <c r="AR1011" s="35" t="str">
        <f t="shared" si="323"/>
        <v/>
      </c>
      <c r="AS1011" s="35" t="str">
        <f t="shared" si="324"/>
        <v/>
      </c>
    </row>
    <row r="1012" spans="1:45" x14ac:dyDescent="0.2">
      <c r="A1012" s="11" t="s">
        <v>1536</v>
      </c>
      <c r="B1012" s="11" t="s">
        <v>1</v>
      </c>
      <c r="C1012" s="14" t="str">
        <f t="shared" si="327"/>
        <v>貨物等省令 第8条第1項第二号 -ハ-2</v>
      </c>
      <c r="D1012" s="11" t="s">
        <v>6</v>
      </c>
      <c r="E1012" s="11" t="s">
        <v>3</v>
      </c>
      <c r="F1012" s="6"/>
      <c r="G1012" s="6"/>
      <c r="AA1012" s="10" t="str">
        <f t="shared" si="310"/>
        <v>8-1-2-ハ-2-</v>
      </c>
      <c r="AB1012" s="10"/>
      <c r="AC1012" s="10">
        <f t="shared" si="311"/>
        <v>2</v>
      </c>
      <c r="AD1012" s="10">
        <f t="shared" si="312"/>
        <v>4</v>
      </c>
      <c r="AE1012" s="10">
        <f t="shared" si="313"/>
        <v>6</v>
      </c>
      <c r="AG1012" s="9" t="str">
        <f t="shared" si="314"/>
        <v>8</v>
      </c>
      <c r="AH1012" s="9" t="str">
        <f t="shared" si="315"/>
        <v>1</v>
      </c>
      <c r="AI1012" s="9" t="str">
        <f t="shared" si="316"/>
        <v>2</v>
      </c>
      <c r="AJ1012" s="9" t="str">
        <f t="shared" si="317"/>
        <v>-ハ-2</v>
      </c>
      <c r="AL1012" s="9" t="str">
        <f t="shared" si="318"/>
        <v>第8条</v>
      </c>
      <c r="AM1012" s="9" t="str">
        <f t="shared" si="319"/>
        <v>第1項</v>
      </c>
      <c r="AN1012" s="9" t="str">
        <f t="shared" si="320"/>
        <v>第二号</v>
      </c>
      <c r="AO1012" s="35"/>
      <c r="AP1012" s="35">
        <f t="shared" si="321"/>
        <v>0</v>
      </c>
      <c r="AQ1012" s="35" t="str">
        <f t="shared" si="322"/>
        <v/>
      </c>
      <c r="AR1012" s="35" t="str">
        <f t="shared" si="323"/>
        <v/>
      </c>
      <c r="AS1012" s="35" t="str">
        <f t="shared" si="324"/>
        <v/>
      </c>
    </row>
    <row r="1013" spans="1:45" x14ac:dyDescent="0.2">
      <c r="A1013" s="11" t="s">
        <v>1537</v>
      </c>
      <c r="B1013" s="11" t="s">
        <v>1</v>
      </c>
      <c r="C1013" s="14" t="str">
        <f t="shared" si="327"/>
        <v>貨物等省令 第8条第1項第二号 -ハ-3</v>
      </c>
      <c r="D1013" s="11" t="s">
        <v>6</v>
      </c>
      <c r="E1013" s="11" t="s">
        <v>3</v>
      </c>
      <c r="F1013" s="6"/>
      <c r="G1013" s="6"/>
      <c r="AA1013" s="10" t="str">
        <f t="shared" si="310"/>
        <v>8-1-2-ハ-3-</v>
      </c>
      <c r="AB1013" s="10"/>
      <c r="AC1013" s="10">
        <f t="shared" si="311"/>
        <v>2</v>
      </c>
      <c r="AD1013" s="10">
        <f t="shared" si="312"/>
        <v>4</v>
      </c>
      <c r="AE1013" s="10">
        <f t="shared" si="313"/>
        <v>6</v>
      </c>
      <c r="AG1013" s="9" t="str">
        <f t="shared" si="314"/>
        <v>8</v>
      </c>
      <c r="AH1013" s="9" t="str">
        <f t="shared" si="315"/>
        <v>1</v>
      </c>
      <c r="AI1013" s="9" t="str">
        <f t="shared" si="316"/>
        <v>2</v>
      </c>
      <c r="AJ1013" s="9" t="str">
        <f t="shared" si="317"/>
        <v>-ハ-3</v>
      </c>
      <c r="AL1013" s="9" t="str">
        <f t="shared" si="318"/>
        <v>第8条</v>
      </c>
      <c r="AM1013" s="9" t="str">
        <f t="shared" si="319"/>
        <v>第1項</v>
      </c>
      <c r="AN1013" s="9" t="str">
        <f t="shared" si="320"/>
        <v>第二号</v>
      </c>
      <c r="AO1013" s="35"/>
      <c r="AP1013" s="35">
        <f t="shared" si="321"/>
        <v>0</v>
      </c>
      <c r="AQ1013" s="35" t="str">
        <f t="shared" si="322"/>
        <v/>
      </c>
      <c r="AR1013" s="35" t="str">
        <f t="shared" si="323"/>
        <v/>
      </c>
      <c r="AS1013" s="35" t="str">
        <f t="shared" si="324"/>
        <v/>
      </c>
    </row>
    <row r="1014" spans="1:45" x14ac:dyDescent="0.2">
      <c r="A1014" s="11" t="s">
        <v>1538</v>
      </c>
      <c r="B1014" s="11" t="s">
        <v>1</v>
      </c>
      <c r="C1014" s="14" t="str">
        <f t="shared" si="327"/>
        <v>貨物等省令 第8条第1項第二号 -ハ-4</v>
      </c>
      <c r="D1014" s="11" t="s">
        <v>6</v>
      </c>
      <c r="E1014" s="11" t="s">
        <v>3</v>
      </c>
      <c r="F1014" s="6"/>
      <c r="G1014" s="6"/>
      <c r="AA1014" s="10" t="str">
        <f t="shared" si="310"/>
        <v>8-1-2-ハ-4-</v>
      </c>
      <c r="AB1014" s="10"/>
      <c r="AC1014" s="10">
        <f t="shared" si="311"/>
        <v>2</v>
      </c>
      <c r="AD1014" s="10">
        <f t="shared" si="312"/>
        <v>4</v>
      </c>
      <c r="AE1014" s="10">
        <f t="shared" si="313"/>
        <v>6</v>
      </c>
      <c r="AG1014" s="9" t="str">
        <f t="shared" si="314"/>
        <v>8</v>
      </c>
      <c r="AH1014" s="9" t="str">
        <f t="shared" si="315"/>
        <v>1</v>
      </c>
      <c r="AI1014" s="9" t="str">
        <f t="shared" si="316"/>
        <v>2</v>
      </c>
      <c r="AJ1014" s="9" t="str">
        <f t="shared" si="317"/>
        <v>-ハ-4</v>
      </c>
      <c r="AL1014" s="9" t="str">
        <f t="shared" si="318"/>
        <v>第8条</v>
      </c>
      <c r="AM1014" s="9" t="str">
        <f t="shared" si="319"/>
        <v>第1項</v>
      </c>
      <c r="AN1014" s="9" t="str">
        <f t="shared" si="320"/>
        <v>第二号</v>
      </c>
      <c r="AO1014" s="35"/>
      <c r="AP1014" s="35">
        <f t="shared" si="321"/>
        <v>0</v>
      </c>
      <c r="AQ1014" s="35" t="str">
        <f t="shared" si="322"/>
        <v/>
      </c>
      <c r="AR1014" s="35" t="str">
        <f t="shared" si="323"/>
        <v/>
      </c>
      <c r="AS1014" s="35" t="str">
        <f t="shared" si="324"/>
        <v/>
      </c>
    </row>
    <row r="1015" spans="1:45" x14ac:dyDescent="0.2">
      <c r="A1015" s="11" t="s">
        <v>1540</v>
      </c>
      <c r="B1015" s="11" t="s">
        <v>1</v>
      </c>
      <c r="C1015" s="14" t="str">
        <f t="shared" si="327"/>
        <v xml:space="preserve">貨物等省令 第8条第1項第四号 </v>
      </c>
      <c r="D1015" s="11" t="s">
        <v>6</v>
      </c>
      <c r="E1015" s="11" t="s">
        <v>180</v>
      </c>
      <c r="F1015" s="6"/>
      <c r="G1015" s="6"/>
      <c r="AA1015" s="10" t="str">
        <f t="shared" si="310"/>
        <v>8-1-4-</v>
      </c>
      <c r="AB1015" s="10"/>
      <c r="AC1015" s="10">
        <f t="shared" si="311"/>
        <v>2</v>
      </c>
      <c r="AD1015" s="10">
        <f t="shared" si="312"/>
        <v>4</v>
      </c>
      <c r="AE1015" s="10">
        <f t="shared" si="313"/>
        <v>6</v>
      </c>
      <c r="AG1015" s="9" t="str">
        <f t="shared" si="314"/>
        <v>8</v>
      </c>
      <c r="AH1015" s="9" t="str">
        <f t="shared" si="315"/>
        <v>1</v>
      </c>
      <c r="AI1015" s="9" t="str">
        <f t="shared" si="316"/>
        <v>4</v>
      </c>
      <c r="AJ1015" s="9" t="str">
        <f t="shared" si="317"/>
        <v/>
      </c>
      <c r="AL1015" s="9" t="str">
        <f t="shared" si="318"/>
        <v>第8条</v>
      </c>
      <c r="AM1015" s="9" t="str">
        <f t="shared" si="319"/>
        <v>第1項</v>
      </c>
      <c r="AN1015" s="9" t="str">
        <f t="shared" si="320"/>
        <v>第四号</v>
      </c>
      <c r="AO1015" s="35"/>
      <c r="AP1015" s="35">
        <f t="shared" si="321"/>
        <v>0</v>
      </c>
      <c r="AQ1015" s="35" t="str">
        <f t="shared" si="322"/>
        <v/>
      </c>
      <c r="AR1015" s="35" t="str">
        <f t="shared" si="323"/>
        <v/>
      </c>
      <c r="AS1015" s="35" t="str">
        <f t="shared" si="324"/>
        <v/>
      </c>
    </row>
    <row r="1016" spans="1:45" x14ac:dyDescent="0.2">
      <c r="A1016" s="11" t="s">
        <v>1541</v>
      </c>
      <c r="B1016" s="11" t="s">
        <v>1</v>
      </c>
      <c r="C1016" s="14"/>
      <c r="D1016" s="11" t="s">
        <v>2</v>
      </c>
      <c r="E1016" s="11" t="s">
        <v>3</v>
      </c>
      <c r="F1016" s="6"/>
      <c r="G1016" s="6"/>
      <c r="AA1016" s="10" t="str">
        <f t="shared" si="310"/>
        <v>8-1-4-イ-</v>
      </c>
      <c r="AB1016" s="10"/>
      <c r="AC1016" s="10">
        <f t="shared" si="311"/>
        <v>2</v>
      </c>
      <c r="AD1016" s="10">
        <f t="shared" si="312"/>
        <v>4</v>
      </c>
      <c r="AE1016" s="10">
        <f t="shared" si="313"/>
        <v>6</v>
      </c>
      <c r="AG1016" s="9" t="str">
        <f t="shared" si="314"/>
        <v>8</v>
      </c>
      <c r="AH1016" s="9" t="str">
        <f t="shared" si="315"/>
        <v>1</v>
      </c>
      <c r="AI1016" s="9" t="str">
        <f t="shared" si="316"/>
        <v>4</v>
      </c>
      <c r="AJ1016" s="9" t="str">
        <f t="shared" si="317"/>
        <v>-イ</v>
      </c>
      <c r="AL1016" s="9" t="str">
        <f t="shared" si="318"/>
        <v>第8条</v>
      </c>
      <c r="AM1016" s="9" t="str">
        <f t="shared" si="319"/>
        <v>第1項</v>
      </c>
      <c r="AN1016" s="9" t="str">
        <f t="shared" si="320"/>
        <v>第四号</v>
      </c>
      <c r="AO1016" s="35"/>
      <c r="AP1016" s="35">
        <f t="shared" si="321"/>
        <v>0</v>
      </c>
      <c r="AQ1016" s="35" t="str">
        <f t="shared" si="322"/>
        <v/>
      </c>
      <c r="AR1016" s="35" t="str">
        <f t="shared" si="323"/>
        <v/>
      </c>
      <c r="AS1016" s="35" t="str">
        <f t="shared" si="324"/>
        <v/>
      </c>
    </row>
    <row r="1017" spans="1:45" x14ac:dyDescent="0.2">
      <c r="A1017" s="11" t="s">
        <v>1542</v>
      </c>
      <c r="B1017" s="11" t="s">
        <v>1</v>
      </c>
      <c r="C1017" s="14"/>
      <c r="D1017" s="11" t="s">
        <v>2</v>
      </c>
      <c r="E1017" s="11" t="s">
        <v>3</v>
      </c>
      <c r="F1017" s="6"/>
      <c r="G1017" s="6"/>
      <c r="AA1017" s="10" t="str">
        <f t="shared" si="310"/>
        <v>8-1-4-ロ-</v>
      </c>
      <c r="AB1017" s="10"/>
      <c r="AC1017" s="10">
        <f t="shared" si="311"/>
        <v>2</v>
      </c>
      <c r="AD1017" s="10">
        <f t="shared" si="312"/>
        <v>4</v>
      </c>
      <c r="AE1017" s="10">
        <f t="shared" si="313"/>
        <v>6</v>
      </c>
      <c r="AG1017" s="9" t="str">
        <f t="shared" si="314"/>
        <v>8</v>
      </c>
      <c r="AH1017" s="9" t="str">
        <f t="shared" si="315"/>
        <v>1</v>
      </c>
      <c r="AI1017" s="9" t="str">
        <f t="shared" si="316"/>
        <v>4</v>
      </c>
      <c r="AJ1017" s="9" t="str">
        <f t="shared" si="317"/>
        <v>-ロ</v>
      </c>
      <c r="AL1017" s="9" t="str">
        <f t="shared" si="318"/>
        <v>第8条</v>
      </c>
      <c r="AM1017" s="9" t="str">
        <f t="shared" si="319"/>
        <v>第1項</v>
      </c>
      <c r="AN1017" s="9" t="str">
        <f t="shared" si="320"/>
        <v>第四号</v>
      </c>
      <c r="AO1017" s="35"/>
      <c r="AP1017" s="35">
        <f t="shared" si="321"/>
        <v>0</v>
      </c>
      <c r="AQ1017" s="35" t="str">
        <f t="shared" si="322"/>
        <v/>
      </c>
      <c r="AR1017" s="35" t="str">
        <f t="shared" si="323"/>
        <v/>
      </c>
      <c r="AS1017" s="35" t="str">
        <f t="shared" si="324"/>
        <v/>
      </c>
    </row>
    <row r="1018" spans="1:45" x14ac:dyDescent="0.2">
      <c r="A1018" s="20" t="s">
        <v>1543</v>
      </c>
      <c r="B1018" s="20" t="s">
        <v>1</v>
      </c>
      <c r="C1018" s="29" t="str">
        <f t="shared" ref="C1018:C1025" si="328">"貨物等省令 "&amp;AL1018&amp;AM1018&amp;AN1018&amp;" "&amp;AJ1018</f>
        <v xml:space="preserve">貨物等省令 第8条第1項第五号 </v>
      </c>
      <c r="D1018" s="25" t="s">
        <v>1984</v>
      </c>
      <c r="E1018" s="20" t="s">
        <v>3</v>
      </c>
      <c r="F1018" s="22"/>
      <c r="G1018" s="22" t="s">
        <v>2292</v>
      </c>
      <c r="AA1018" s="10" t="str">
        <f t="shared" si="310"/>
        <v>8-1-5-</v>
      </c>
      <c r="AB1018" s="10"/>
      <c r="AC1018" s="10">
        <f t="shared" si="311"/>
        <v>2</v>
      </c>
      <c r="AD1018" s="10">
        <f t="shared" si="312"/>
        <v>4</v>
      </c>
      <c r="AE1018" s="10">
        <f t="shared" si="313"/>
        <v>6</v>
      </c>
      <c r="AG1018" s="9" t="str">
        <f t="shared" si="314"/>
        <v>8</v>
      </c>
      <c r="AH1018" s="9" t="str">
        <f t="shared" si="315"/>
        <v>1</v>
      </c>
      <c r="AI1018" s="9" t="str">
        <f t="shared" si="316"/>
        <v>5</v>
      </c>
      <c r="AJ1018" s="9" t="str">
        <f t="shared" si="317"/>
        <v/>
      </c>
      <c r="AL1018" s="9" t="str">
        <f t="shared" si="318"/>
        <v>第8条</v>
      </c>
      <c r="AM1018" s="9" t="str">
        <f t="shared" si="319"/>
        <v>第1項</v>
      </c>
      <c r="AN1018" s="9" t="str">
        <f t="shared" si="320"/>
        <v>第五号</v>
      </c>
      <c r="AO1018" s="35"/>
      <c r="AP1018" s="35">
        <f t="shared" si="321"/>
        <v>0</v>
      </c>
      <c r="AQ1018" s="35" t="str">
        <f t="shared" si="322"/>
        <v/>
      </c>
      <c r="AR1018" s="35" t="str">
        <f t="shared" si="323"/>
        <v/>
      </c>
      <c r="AS1018" s="35" t="str">
        <f t="shared" si="324"/>
        <v/>
      </c>
    </row>
    <row r="1019" spans="1:45" x14ac:dyDescent="0.2">
      <c r="A1019" s="4" t="s">
        <v>2299</v>
      </c>
      <c r="B1019" s="4" t="s">
        <v>1988</v>
      </c>
      <c r="C1019" s="15" t="str">
        <f t="shared" si="328"/>
        <v>貨物等省令 第8条第1項第五号 -イ</v>
      </c>
      <c r="D1019" s="4" t="s">
        <v>1985</v>
      </c>
      <c r="E1019" s="18" t="s">
        <v>2307</v>
      </c>
      <c r="F1019" s="5"/>
      <c r="G1019" s="5" t="s">
        <v>2291</v>
      </c>
      <c r="AA1019" s="10" t="str">
        <f t="shared" si="310"/>
        <v>8-1-5-イ-</v>
      </c>
      <c r="AB1019" s="10"/>
      <c r="AC1019" s="10">
        <f t="shared" si="311"/>
        <v>2</v>
      </c>
      <c r="AD1019" s="10">
        <f t="shared" si="312"/>
        <v>4</v>
      </c>
      <c r="AE1019" s="10">
        <f t="shared" si="313"/>
        <v>6</v>
      </c>
      <c r="AG1019" s="9" t="str">
        <f t="shared" si="314"/>
        <v>8</v>
      </c>
      <c r="AH1019" s="9" t="str">
        <f t="shared" si="315"/>
        <v>1</v>
      </c>
      <c r="AI1019" s="9" t="str">
        <f t="shared" si="316"/>
        <v>5</v>
      </c>
      <c r="AJ1019" s="9" t="str">
        <f t="shared" si="317"/>
        <v>-イ</v>
      </c>
      <c r="AL1019" s="9" t="str">
        <f t="shared" si="318"/>
        <v>第8条</v>
      </c>
      <c r="AM1019" s="9" t="str">
        <f t="shared" si="319"/>
        <v>第1項</v>
      </c>
      <c r="AN1019" s="9" t="str">
        <f t="shared" si="320"/>
        <v>第五号</v>
      </c>
      <c r="AO1019" s="35"/>
      <c r="AP1019" s="35">
        <f t="shared" si="321"/>
        <v>0</v>
      </c>
      <c r="AQ1019" s="35" t="str">
        <f t="shared" si="322"/>
        <v/>
      </c>
      <c r="AR1019" s="35" t="str">
        <f t="shared" si="323"/>
        <v/>
      </c>
      <c r="AS1019" s="35" t="str">
        <f t="shared" si="324"/>
        <v/>
      </c>
    </row>
    <row r="1020" spans="1:45" x14ac:dyDescent="0.2">
      <c r="A1020" s="4" t="s">
        <v>2300</v>
      </c>
      <c r="B1020" s="4" t="s">
        <v>1988</v>
      </c>
      <c r="C1020" s="15" t="str">
        <f t="shared" si="328"/>
        <v>貨物等省令 第8条第1項第五号 -ロ</v>
      </c>
      <c r="D1020" s="4" t="s">
        <v>1985</v>
      </c>
      <c r="E1020" s="18" t="s">
        <v>2307</v>
      </c>
      <c r="F1020" s="5"/>
      <c r="G1020" s="5" t="s">
        <v>2291</v>
      </c>
      <c r="AA1020" s="10" t="str">
        <f t="shared" si="310"/>
        <v>8-1-5-ロ-</v>
      </c>
      <c r="AB1020" s="10"/>
      <c r="AC1020" s="10">
        <f t="shared" si="311"/>
        <v>2</v>
      </c>
      <c r="AD1020" s="10">
        <f t="shared" si="312"/>
        <v>4</v>
      </c>
      <c r="AE1020" s="10">
        <f t="shared" si="313"/>
        <v>6</v>
      </c>
      <c r="AG1020" s="9" t="str">
        <f t="shared" si="314"/>
        <v>8</v>
      </c>
      <c r="AH1020" s="9" t="str">
        <f t="shared" si="315"/>
        <v>1</v>
      </c>
      <c r="AI1020" s="9" t="str">
        <f t="shared" si="316"/>
        <v>5</v>
      </c>
      <c r="AJ1020" s="9" t="str">
        <f t="shared" si="317"/>
        <v>-ロ</v>
      </c>
      <c r="AL1020" s="9" t="str">
        <f t="shared" si="318"/>
        <v>第8条</v>
      </c>
      <c r="AM1020" s="9" t="str">
        <f t="shared" si="319"/>
        <v>第1項</v>
      </c>
      <c r="AN1020" s="9" t="str">
        <f t="shared" si="320"/>
        <v>第五号</v>
      </c>
      <c r="AO1020" s="35"/>
      <c r="AP1020" s="35">
        <f t="shared" si="321"/>
        <v>0</v>
      </c>
      <c r="AQ1020" s="35" t="str">
        <f t="shared" si="322"/>
        <v/>
      </c>
      <c r="AR1020" s="35" t="str">
        <f t="shared" si="323"/>
        <v/>
      </c>
      <c r="AS1020" s="35" t="str">
        <f t="shared" si="324"/>
        <v/>
      </c>
    </row>
    <row r="1021" spans="1:45" x14ac:dyDescent="0.2">
      <c r="A1021" s="4" t="s">
        <v>2301</v>
      </c>
      <c r="B1021" s="4" t="s">
        <v>1988</v>
      </c>
      <c r="C1021" s="15" t="str">
        <f t="shared" si="328"/>
        <v>貨物等省令 第8条第1項第五号 -ハ</v>
      </c>
      <c r="D1021" s="4" t="s">
        <v>1985</v>
      </c>
      <c r="E1021" s="18" t="s">
        <v>2307</v>
      </c>
      <c r="F1021" s="5"/>
      <c r="G1021" s="5" t="s">
        <v>2291</v>
      </c>
      <c r="AA1021" s="10" t="str">
        <f t="shared" si="310"/>
        <v>8-1-5-ハ-</v>
      </c>
      <c r="AB1021" s="10"/>
      <c r="AC1021" s="10">
        <f t="shared" si="311"/>
        <v>2</v>
      </c>
      <c r="AD1021" s="10">
        <f t="shared" si="312"/>
        <v>4</v>
      </c>
      <c r="AE1021" s="10">
        <f t="shared" si="313"/>
        <v>6</v>
      </c>
      <c r="AG1021" s="9" t="str">
        <f t="shared" si="314"/>
        <v>8</v>
      </c>
      <c r="AH1021" s="9" t="str">
        <f t="shared" si="315"/>
        <v>1</v>
      </c>
      <c r="AI1021" s="9" t="str">
        <f t="shared" si="316"/>
        <v>5</v>
      </c>
      <c r="AJ1021" s="9" t="str">
        <f t="shared" si="317"/>
        <v>-ハ</v>
      </c>
      <c r="AL1021" s="9" t="str">
        <f t="shared" si="318"/>
        <v>第8条</v>
      </c>
      <c r="AM1021" s="9" t="str">
        <f t="shared" si="319"/>
        <v>第1項</v>
      </c>
      <c r="AN1021" s="9" t="str">
        <f t="shared" si="320"/>
        <v>第五号</v>
      </c>
      <c r="AO1021" s="35"/>
      <c r="AP1021" s="35">
        <f t="shared" si="321"/>
        <v>0</v>
      </c>
      <c r="AQ1021" s="35" t="str">
        <f t="shared" si="322"/>
        <v/>
      </c>
      <c r="AR1021" s="35" t="str">
        <f t="shared" si="323"/>
        <v/>
      </c>
      <c r="AS1021" s="35" t="str">
        <f t="shared" si="324"/>
        <v/>
      </c>
    </row>
    <row r="1022" spans="1:45" x14ac:dyDescent="0.2">
      <c r="A1022" s="4" t="s">
        <v>2358</v>
      </c>
      <c r="B1022" s="4" t="s">
        <v>2359</v>
      </c>
      <c r="C1022" s="15" t="str">
        <f t="shared" si="328"/>
        <v>貨物等省令 第8条第1項第五号 -ニ</v>
      </c>
      <c r="D1022" s="4" t="s">
        <v>2360</v>
      </c>
      <c r="E1022" s="18" t="s">
        <v>2307</v>
      </c>
      <c r="F1022" s="5"/>
      <c r="G1022" s="15" t="s">
        <v>2291</v>
      </c>
      <c r="AA1022" s="10" t="str">
        <f t="shared" si="310"/>
        <v>8-1-5-ニ-</v>
      </c>
      <c r="AB1022" s="10"/>
      <c r="AC1022" s="10">
        <f t="shared" si="311"/>
        <v>2</v>
      </c>
      <c r="AD1022" s="10">
        <f t="shared" si="312"/>
        <v>4</v>
      </c>
      <c r="AE1022" s="10">
        <f t="shared" si="313"/>
        <v>6</v>
      </c>
      <c r="AG1022" s="9" t="str">
        <f t="shared" si="314"/>
        <v>8</v>
      </c>
      <c r="AH1022" s="9" t="str">
        <f t="shared" si="315"/>
        <v>1</v>
      </c>
      <c r="AI1022" s="9" t="str">
        <f t="shared" si="316"/>
        <v>5</v>
      </c>
      <c r="AJ1022" s="9" t="str">
        <f t="shared" si="317"/>
        <v>-ニ</v>
      </c>
      <c r="AL1022" s="9" t="str">
        <f t="shared" si="318"/>
        <v>第8条</v>
      </c>
      <c r="AM1022" s="9" t="str">
        <f t="shared" si="319"/>
        <v>第1項</v>
      </c>
      <c r="AN1022" s="9" t="str">
        <f t="shared" si="320"/>
        <v>第五号</v>
      </c>
      <c r="AO1022" s="35"/>
      <c r="AP1022" s="35">
        <f t="shared" si="321"/>
        <v>0</v>
      </c>
      <c r="AQ1022" s="35" t="str">
        <f t="shared" si="322"/>
        <v/>
      </c>
      <c r="AR1022" s="35" t="str">
        <f t="shared" si="323"/>
        <v/>
      </c>
      <c r="AS1022" s="35" t="str">
        <f t="shared" si="324"/>
        <v/>
      </c>
    </row>
    <row r="1023" spans="1:45" x14ac:dyDescent="0.2">
      <c r="A1023" s="11" t="s">
        <v>1544</v>
      </c>
      <c r="B1023" s="11" t="s">
        <v>1</v>
      </c>
      <c r="C1023" s="14" t="str">
        <f t="shared" si="328"/>
        <v xml:space="preserve">貨物等省令 第8条第1項第五号の二 </v>
      </c>
      <c r="D1023" s="11" t="s">
        <v>6</v>
      </c>
      <c r="E1023" s="11" t="s">
        <v>3</v>
      </c>
      <c r="F1023" s="6"/>
      <c r="G1023" s="6"/>
      <c r="AA1023" s="10" t="str">
        <f t="shared" si="310"/>
        <v>8-1-5の2-</v>
      </c>
      <c r="AB1023" s="10"/>
      <c r="AC1023" s="10">
        <f t="shared" si="311"/>
        <v>2</v>
      </c>
      <c r="AD1023" s="10">
        <f t="shared" si="312"/>
        <v>4</v>
      </c>
      <c r="AE1023" s="10">
        <f t="shared" si="313"/>
        <v>8</v>
      </c>
      <c r="AG1023" s="9" t="str">
        <f t="shared" si="314"/>
        <v>8</v>
      </c>
      <c r="AH1023" s="9" t="str">
        <f t="shared" si="315"/>
        <v>1</v>
      </c>
      <c r="AI1023" s="9" t="str">
        <f t="shared" si="316"/>
        <v>5の2</v>
      </c>
      <c r="AJ1023" s="9" t="str">
        <f t="shared" si="317"/>
        <v/>
      </c>
      <c r="AL1023" s="9" t="str">
        <f t="shared" si="318"/>
        <v>第8条</v>
      </c>
      <c r="AM1023" s="9" t="str">
        <f t="shared" si="319"/>
        <v>第1項</v>
      </c>
      <c r="AN1023" s="12" t="s">
        <v>2255</v>
      </c>
      <c r="AO1023" s="36" t="s">
        <v>2249</v>
      </c>
      <c r="AP1023" s="35">
        <f t="shared" si="321"/>
        <v>1</v>
      </c>
      <c r="AQ1023" s="35" t="str">
        <f t="shared" si="322"/>
        <v/>
      </c>
      <c r="AR1023" s="35" t="str">
        <f t="shared" si="323"/>
        <v/>
      </c>
      <c r="AS1023" s="35" t="str">
        <f t="shared" si="324"/>
        <v/>
      </c>
    </row>
    <row r="1024" spans="1:45" x14ac:dyDescent="0.2">
      <c r="A1024" s="11" t="s">
        <v>1545</v>
      </c>
      <c r="B1024" s="11" t="s">
        <v>1</v>
      </c>
      <c r="C1024" s="14" t="str">
        <f t="shared" si="328"/>
        <v>貨物等省令 第8条第1項第五号の三 -イ</v>
      </c>
      <c r="D1024" s="11" t="s">
        <v>6</v>
      </c>
      <c r="E1024" s="11" t="s">
        <v>3</v>
      </c>
      <c r="F1024" s="6"/>
      <c r="G1024" s="6"/>
      <c r="AA1024" s="10" t="str">
        <f t="shared" si="310"/>
        <v>8-1-5の3-イ-</v>
      </c>
      <c r="AB1024" s="10"/>
      <c r="AC1024" s="10">
        <f t="shared" si="311"/>
        <v>2</v>
      </c>
      <c r="AD1024" s="10">
        <f t="shared" si="312"/>
        <v>4</v>
      </c>
      <c r="AE1024" s="10">
        <f t="shared" si="313"/>
        <v>8</v>
      </c>
      <c r="AG1024" s="9" t="str">
        <f t="shared" si="314"/>
        <v>8</v>
      </c>
      <c r="AH1024" s="9" t="str">
        <f t="shared" si="315"/>
        <v>1</v>
      </c>
      <c r="AI1024" s="9" t="str">
        <f t="shared" si="316"/>
        <v>5の3</v>
      </c>
      <c r="AJ1024" s="9" t="str">
        <f t="shared" si="317"/>
        <v>-イ</v>
      </c>
      <c r="AL1024" s="9" t="str">
        <f t="shared" si="318"/>
        <v>第8条</v>
      </c>
      <c r="AM1024" s="9" t="str">
        <f t="shared" si="319"/>
        <v>第1項</v>
      </c>
      <c r="AN1024" s="12" t="s">
        <v>2273</v>
      </c>
      <c r="AO1024" s="36" t="s">
        <v>2249</v>
      </c>
      <c r="AP1024" s="35">
        <f t="shared" si="321"/>
        <v>1</v>
      </c>
      <c r="AQ1024" s="35" t="str">
        <f t="shared" si="322"/>
        <v/>
      </c>
      <c r="AR1024" s="35" t="str">
        <f t="shared" si="323"/>
        <v/>
      </c>
      <c r="AS1024" s="35" t="str">
        <f t="shared" si="324"/>
        <v/>
      </c>
    </row>
    <row r="1025" spans="1:45" x14ac:dyDescent="0.2">
      <c r="A1025" s="11" t="s">
        <v>1547</v>
      </c>
      <c r="B1025" s="11" t="s">
        <v>1</v>
      </c>
      <c r="C1025" s="14" t="str">
        <f t="shared" si="328"/>
        <v>貨物等省令 第8条第1項第五号の三 -ロ</v>
      </c>
      <c r="D1025" s="11" t="s">
        <v>6</v>
      </c>
      <c r="E1025" s="11" t="s">
        <v>3</v>
      </c>
      <c r="F1025" s="6"/>
      <c r="G1025" s="6"/>
      <c r="AA1025" s="10" t="str">
        <f t="shared" ref="AA1025:AA1088" si="329">A1025&amp;"-"</f>
        <v>8-1-5の3-ロ-</v>
      </c>
      <c r="AB1025" s="10"/>
      <c r="AC1025" s="10">
        <f t="shared" si="311"/>
        <v>2</v>
      </c>
      <c r="AD1025" s="10">
        <f t="shared" si="312"/>
        <v>4</v>
      </c>
      <c r="AE1025" s="10">
        <f t="shared" si="313"/>
        <v>8</v>
      </c>
      <c r="AG1025" s="9" t="str">
        <f t="shared" si="314"/>
        <v>8</v>
      </c>
      <c r="AH1025" s="9" t="str">
        <f t="shared" si="315"/>
        <v>1</v>
      </c>
      <c r="AI1025" s="9" t="str">
        <f t="shared" si="316"/>
        <v>5の3</v>
      </c>
      <c r="AJ1025" s="9" t="str">
        <f t="shared" si="317"/>
        <v>-ロ</v>
      </c>
      <c r="AL1025" s="9" t="str">
        <f t="shared" si="318"/>
        <v>第8条</v>
      </c>
      <c r="AM1025" s="9" t="str">
        <f t="shared" si="319"/>
        <v>第1項</v>
      </c>
      <c r="AN1025" s="12" t="s">
        <v>2273</v>
      </c>
      <c r="AO1025" s="36" t="s">
        <v>2249</v>
      </c>
      <c r="AP1025" s="35">
        <f t="shared" si="321"/>
        <v>1</v>
      </c>
      <c r="AQ1025" s="35" t="str">
        <f t="shared" si="322"/>
        <v/>
      </c>
      <c r="AR1025" s="35" t="str">
        <f t="shared" si="323"/>
        <v/>
      </c>
      <c r="AS1025" s="35" t="str">
        <f t="shared" si="324"/>
        <v/>
      </c>
    </row>
    <row r="1026" spans="1:45" x14ac:dyDescent="0.2">
      <c r="A1026" s="11" t="s">
        <v>1546</v>
      </c>
      <c r="B1026" s="11" t="s">
        <v>1</v>
      </c>
      <c r="C1026" s="14"/>
      <c r="D1026" s="11" t="s">
        <v>1984</v>
      </c>
      <c r="E1026" s="11" t="s">
        <v>186</v>
      </c>
      <c r="F1026" s="6"/>
      <c r="G1026" s="6"/>
      <c r="AA1026" s="10" t="str">
        <f t="shared" si="329"/>
        <v>8-1-5の3-ハ-</v>
      </c>
      <c r="AB1026" s="10"/>
      <c r="AC1026" s="10">
        <f t="shared" si="311"/>
        <v>2</v>
      </c>
      <c r="AD1026" s="10">
        <f t="shared" si="312"/>
        <v>4</v>
      </c>
      <c r="AE1026" s="10">
        <f t="shared" si="313"/>
        <v>8</v>
      </c>
      <c r="AG1026" s="9" t="str">
        <f t="shared" si="314"/>
        <v>8</v>
      </c>
      <c r="AH1026" s="9" t="str">
        <f t="shared" si="315"/>
        <v>1</v>
      </c>
      <c r="AI1026" s="9" t="str">
        <f t="shared" si="316"/>
        <v>5の3</v>
      </c>
      <c r="AJ1026" s="9" t="str">
        <f t="shared" si="317"/>
        <v>-ハ</v>
      </c>
      <c r="AL1026" s="9" t="str">
        <f t="shared" si="318"/>
        <v>第8条</v>
      </c>
      <c r="AM1026" s="9" t="str">
        <f t="shared" si="319"/>
        <v>第1項</v>
      </c>
      <c r="AN1026" s="9" t="e">
        <f t="shared" si="320"/>
        <v>#VALUE!</v>
      </c>
      <c r="AO1026" s="35"/>
      <c r="AP1026" s="35">
        <f t="shared" si="321"/>
        <v>1</v>
      </c>
      <c r="AQ1026" s="35" t="str">
        <f t="shared" si="322"/>
        <v/>
      </c>
      <c r="AR1026" s="35" t="str">
        <f t="shared" si="323"/>
        <v/>
      </c>
      <c r="AS1026" s="35" t="str">
        <f t="shared" si="324"/>
        <v/>
      </c>
    </row>
    <row r="1027" spans="1:45" x14ac:dyDescent="0.2">
      <c r="A1027" s="11" t="s">
        <v>2013</v>
      </c>
      <c r="B1027" s="11" t="s">
        <v>1988</v>
      </c>
      <c r="C1027" s="14" t="str">
        <f t="shared" ref="C1027:C1048" si="330">"貨物等省令 "&amp;AL1027&amp;AM1027&amp;AN1027&amp;" "&amp;AJ1027</f>
        <v>貨物等省令 第8条第1項第五号の三 -ハ-1</v>
      </c>
      <c r="D1027" s="11" t="s">
        <v>1985</v>
      </c>
      <c r="E1027" s="11"/>
      <c r="F1027" s="6"/>
      <c r="G1027" s="6"/>
      <c r="AA1027" s="10" t="str">
        <f t="shared" si="329"/>
        <v>8-1-5の3-ハ-1-</v>
      </c>
      <c r="AB1027" s="10"/>
      <c r="AC1027" s="10">
        <f t="shared" si="311"/>
        <v>2</v>
      </c>
      <c r="AD1027" s="10">
        <f t="shared" si="312"/>
        <v>4</v>
      </c>
      <c r="AE1027" s="10">
        <f t="shared" si="313"/>
        <v>8</v>
      </c>
      <c r="AG1027" s="9" t="str">
        <f t="shared" si="314"/>
        <v>8</v>
      </c>
      <c r="AH1027" s="9" t="str">
        <f t="shared" si="315"/>
        <v>1</v>
      </c>
      <c r="AI1027" s="9" t="str">
        <f t="shared" si="316"/>
        <v>5の3</v>
      </c>
      <c r="AJ1027" s="9" t="str">
        <f t="shared" si="317"/>
        <v>-ハ-1</v>
      </c>
      <c r="AL1027" s="9" t="str">
        <f t="shared" si="318"/>
        <v>第8条</v>
      </c>
      <c r="AM1027" s="9" t="str">
        <f t="shared" si="319"/>
        <v>第1項</v>
      </c>
      <c r="AN1027" s="12" t="s">
        <v>2273</v>
      </c>
      <c r="AO1027" s="36" t="s">
        <v>2249</v>
      </c>
      <c r="AP1027" s="35">
        <f t="shared" si="321"/>
        <v>1</v>
      </c>
      <c r="AQ1027" s="35" t="str">
        <f t="shared" si="322"/>
        <v/>
      </c>
      <c r="AR1027" s="35" t="str">
        <f t="shared" si="323"/>
        <v/>
      </c>
      <c r="AS1027" s="35" t="str">
        <f t="shared" si="324"/>
        <v/>
      </c>
    </row>
    <row r="1028" spans="1:45" x14ac:dyDescent="0.2">
      <c r="A1028" s="11" t="s">
        <v>2014</v>
      </c>
      <c r="B1028" s="11" t="s">
        <v>1988</v>
      </c>
      <c r="C1028" s="14" t="str">
        <f t="shared" si="330"/>
        <v>貨物等省令 第8条第1項第五号の三 -ハ-2</v>
      </c>
      <c r="D1028" s="11" t="s">
        <v>1985</v>
      </c>
      <c r="E1028" s="11"/>
      <c r="F1028" s="6"/>
      <c r="G1028" s="6"/>
      <c r="AA1028" s="10" t="str">
        <f t="shared" si="329"/>
        <v>8-1-5の3-ハ-2-</v>
      </c>
      <c r="AB1028" s="10"/>
      <c r="AC1028" s="10">
        <f t="shared" ref="AC1028:AC1091" si="331">IF(ISERROR(SEARCH("-",$AA1028,AB1028+1)),"",SEARCH("-",$AA1028,AB1028+1))</f>
        <v>2</v>
      </c>
      <c r="AD1028" s="10">
        <f t="shared" ref="AD1028:AD1091" si="332">IF(ISERROR(SEARCH("-",$AA1028,AC1028+1)),"",SEARCH("-",$AA1028,AC1028+1))</f>
        <v>4</v>
      </c>
      <c r="AE1028" s="10">
        <f t="shared" ref="AE1028:AE1091" si="333">IF(ISERROR(SEARCH("-",$AA1028,AD1028+1)),"",SEARCH("-",$AA1028,AD1028+1))</f>
        <v>8</v>
      </c>
      <c r="AG1028" s="9" t="str">
        <f t="shared" ref="AG1028:AG1091" si="334">IF(ISERROR(MID($AA1028,AB1028+1,AC1028-AB1028-1)),"",MID($AA1028,AB1028+1,AC1028-AB1028-1))</f>
        <v>8</v>
      </c>
      <c r="AH1028" s="9" t="str">
        <f t="shared" ref="AH1028:AH1091" si="335">IF(ISERROR(MID($AA1028,AC1028+1,AD1028-AC1028-1)),"",MID($AA1028,AC1028+1,AD1028-AC1028-1))</f>
        <v>1</v>
      </c>
      <c r="AI1028" s="9" t="str">
        <f t="shared" ref="AI1028:AI1091" si="336">IF(ISERROR(MID($AA1028,AD1028+1,AE1028-AD1028-1)),"",MID($AA1028,AD1028+1,AE1028-AD1028-1))</f>
        <v>5の3</v>
      </c>
      <c r="AJ1028" s="9" t="str">
        <f t="shared" ref="AJ1028:AJ1091" si="337">IF(ISERROR(MID($A1028,AE1028,100)),"",MID($A1028,AE1028,100))</f>
        <v>-ハ-2</v>
      </c>
      <c r="AL1028" s="9" t="str">
        <f t="shared" ref="AL1028:AL1091" si="338">"第"&amp;AG1028&amp;"条"</f>
        <v>第8条</v>
      </c>
      <c r="AM1028" s="9" t="str">
        <f t="shared" ref="AM1028:AM1091" si="339">"第"&amp;AH1028&amp;"項"</f>
        <v>第1項</v>
      </c>
      <c r="AN1028" s="12" t="s">
        <v>2273</v>
      </c>
      <c r="AO1028" s="36" t="s">
        <v>2249</v>
      </c>
      <c r="AP1028" s="35">
        <f t="shared" ref="AP1028:AP1091" si="340">COUNTIF(AA1028,"*の*")</f>
        <v>1</v>
      </c>
      <c r="AQ1028" s="35" t="str">
        <f t="shared" ref="AQ1028:AQ1091" si="341">IF(AI1028="","号なし","")</f>
        <v/>
      </c>
      <c r="AR1028" s="35" t="str">
        <f t="shared" ref="AR1028:AR1091" si="342">IF(AH1028="","項なし","")</f>
        <v/>
      </c>
      <c r="AS1028" s="35" t="str">
        <f t="shared" ref="AS1028:AS1091" si="343">IF(AG1028="","条なし","")</f>
        <v/>
      </c>
    </row>
    <row r="1029" spans="1:45" x14ac:dyDescent="0.2">
      <c r="A1029" s="11" t="s">
        <v>2015</v>
      </c>
      <c r="B1029" s="11" t="s">
        <v>1988</v>
      </c>
      <c r="C1029" s="14" t="str">
        <f t="shared" si="330"/>
        <v>貨物等省令 第8条第1項第五号の三 -ハ-3</v>
      </c>
      <c r="D1029" s="11" t="s">
        <v>1985</v>
      </c>
      <c r="E1029" s="11"/>
      <c r="F1029" s="6"/>
      <c r="G1029" s="6"/>
      <c r="AA1029" s="10" t="str">
        <f t="shared" si="329"/>
        <v>8-1-5の3-ハ-3-</v>
      </c>
      <c r="AB1029" s="10"/>
      <c r="AC1029" s="10">
        <f t="shared" si="331"/>
        <v>2</v>
      </c>
      <c r="AD1029" s="10">
        <f t="shared" si="332"/>
        <v>4</v>
      </c>
      <c r="AE1029" s="10">
        <f t="shared" si="333"/>
        <v>8</v>
      </c>
      <c r="AG1029" s="9" t="str">
        <f t="shared" si="334"/>
        <v>8</v>
      </c>
      <c r="AH1029" s="9" t="str">
        <f t="shared" si="335"/>
        <v>1</v>
      </c>
      <c r="AI1029" s="9" t="str">
        <f t="shared" si="336"/>
        <v>5の3</v>
      </c>
      <c r="AJ1029" s="9" t="str">
        <f t="shared" si="337"/>
        <v>-ハ-3</v>
      </c>
      <c r="AL1029" s="9" t="str">
        <f t="shared" si="338"/>
        <v>第8条</v>
      </c>
      <c r="AM1029" s="9" t="str">
        <f t="shared" si="339"/>
        <v>第1項</v>
      </c>
      <c r="AN1029" s="12" t="s">
        <v>2273</v>
      </c>
      <c r="AO1029" s="36" t="s">
        <v>2249</v>
      </c>
      <c r="AP1029" s="35">
        <f t="shared" si="340"/>
        <v>1</v>
      </c>
      <c r="AQ1029" s="35" t="str">
        <f t="shared" si="341"/>
        <v/>
      </c>
      <c r="AR1029" s="35" t="str">
        <f t="shared" si="342"/>
        <v/>
      </c>
      <c r="AS1029" s="35" t="str">
        <f t="shared" si="343"/>
        <v/>
      </c>
    </row>
    <row r="1030" spans="1:45" x14ac:dyDescent="0.2">
      <c r="A1030" s="11" t="s">
        <v>2016</v>
      </c>
      <c r="B1030" s="11" t="s">
        <v>1988</v>
      </c>
      <c r="C1030" s="14" t="str">
        <f t="shared" si="330"/>
        <v>貨物等省令 第8条第1項第五号の三 -ニ</v>
      </c>
      <c r="D1030" s="11" t="s">
        <v>1985</v>
      </c>
      <c r="E1030" s="11"/>
      <c r="F1030" s="6"/>
      <c r="G1030" s="6"/>
      <c r="AA1030" s="10" t="str">
        <f t="shared" si="329"/>
        <v>8-1-5の3-ニ-</v>
      </c>
      <c r="AB1030" s="10"/>
      <c r="AC1030" s="10">
        <f t="shared" si="331"/>
        <v>2</v>
      </c>
      <c r="AD1030" s="10">
        <f t="shared" si="332"/>
        <v>4</v>
      </c>
      <c r="AE1030" s="10">
        <f t="shared" si="333"/>
        <v>8</v>
      </c>
      <c r="AG1030" s="9" t="str">
        <f t="shared" si="334"/>
        <v>8</v>
      </c>
      <c r="AH1030" s="9" t="str">
        <f t="shared" si="335"/>
        <v>1</v>
      </c>
      <c r="AI1030" s="9" t="str">
        <f t="shared" si="336"/>
        <v>5の3</v>
      </c>
      <c r="AJ1030" s="9" t="str">
        <f t="shared" si="337"/>
        <v>-ニ</v>
      </c>
      <c r="AL1030" s="9" t="str">
        <f t="shared" si="338"/>
        <v>第8条</v>
      </c>
      <c r="AM1030" s="9" t="str">
        <f t="shared" si="339"/>
        <v>第1項</v>
      </c>
      <c r="AN1030" s="12" t="s">
        <v>2273</v>
      </c>
      <c r="AO1030" s="36" t="s">
        <v>2249</v>
      </c>
      <c r="AP1030" s="35">
        <f t="shared" si="340"/>
        <v>1</v>
      </c>
      <c r="AQ1030" s="35" t="str">
        <f t="shared" si="341"/>
        <v/>
      </c>
      <c r="AR1030" s="35" t="str">
        <f t="shared" si="342"/>
        <v/>
      </c>
      <c r="AS1030" s="35" t="str">
        <f t="shared" si="343"/>
        <v/>
      </c>
    </row>
    <row r="1031" spans="1:45" x14ac:dyDescent="0.2">
      <c r="A1031" s="11" t="s">
        <v>1548</v>
      </c>
      <c r="B1031" s="11" t="s">
        <v>1</v>
      </c>
      <c r="C1031" s="14" t="str">
        <f t="shared" si="330"/>
        <v xml:space="preserve">貨物等省令 第8条第1項第五号の四 </v>
      </c>
      <c r="D1031" s="11" t="s">
        <v>6</v>
      </c>
      <c r="E1031" s="11" t="s">
        <v>3</v>
      </c>
      <c r="F1031" s="6"/>
      <c r="G1031" s="6"/>
      <c r="AA1031" s="10" t="str">
        <f t="shared" si="329"/>
        <v>8-1-5の4-</v>
      </c>
      <c r="AB1031" s="10"/>
      <c r="AC1031" s="10">
        <f t="shared" si="331"/>
        <v>2</v>
      </c>
      <c r="AD1031" s="10">
        <f t="shared" si="332"/>
        <v>4</v>
      </c>
      <c r="AE1031" s="10">
        <f t="shared" si="333"/>
        <v>8</v>
      </c>
      <c r="AG1031" s="9" t="str">
        <f t="shared" si="334"/>
        <v>8</v>
      </c>
      <c r="AH1031" s="9" t="str">
        <f t="shared" si="335"/>
        <v>1</v>
      </c>
      <c r="AI1031" s="9" t="str">
        <f t="shared" si="336"/>
        <v>5の4</v>
      </c>
      <c r="AJ1031" s="9" t="str">
        <f t="shared" si="337"/>
        <v/>
      </c>
      <c r="AL1031" s="9" t="str">
        <f t="shared" si="338"/>
        <v>第8条</v>
      </c>
      <c r="AM1031" s="9" t="str">
        <f t="shared" si="339"/>
        <v>第1項</v>
      </c>
      <c r="AN1031" s="12" t="s">
        <v>2274</v>
      </c>
      <c r="AO1031" s="36" t="s">
        <v>2249</v>
      </c>
      <c r="AP1031" s="35">
        <f t="shared" si="340"/>
        <v>1</v>
      </c>
      <c r="AQ1031" s="35" t="str">
        <f t="shared" si="341"/>
        <v/>
      </c>
      <c r="AR1031" s="35" t="str">
        <f t="shared" si="342"/>
        <v/>
      </c>
      <c r="AS1031" s="35" t="str">
        <f t="shared" si="343"/>
        <v/>
      </c>
    </row>
    <row r="1032" spans="1:45" x14ac:dyDescent="0.2">
      <c r="A1032" s="11" t="s">
        <v>2098</v>
      </c>
      <c r="B1032" s="11" t="s">
        <v>1</v>
      </c>
      <c r="C1032" s="14" t="str">
        <f t="shared" si="330"/>
        <v xml:space="preserve">貨物等省令 第8条第1項第五号の五 </v>
      </c>
      <c r="D1032" s="11" t="s">
        <v>6</v>
      </c>
      <c r="E1032" s="11"/>
      <c r="F1032" s="6"/>
      <c r="G1032" s="6"/>
      <c r="AA1032" s="10" t="str">
        <f t="shared" si="329"/>
        <v>8-1-5の5-</v>
      </c>
      <c r="AB1032" s="10"/>
      <c r="AC1032" s="10">
        <f t="shared" si="331"/>
        <v>2</v>
      </c>
      <c r="AD1032" s="10">
        <f t="shared" si="332"/>
        <v>4</v>
      </c>
      <c r="AE1032" s="10">
        <f t="shared" si="333"/>
        <v>8</v>
      </c>
      <c r="AG1032" s="9" t="str">
        <f t="shared" si="334"/>
        <v>8</v>
      </c>
      <c r="AH1032" s="9" t="str">
        <f t="shared" si="335"/>
        <v>1</v>
      </c>
      <c r="AI1032" s="9" t="str">
        <f t="shared" si="336"/>
        <v>5の5</v>
      </c>
      <c r="AJ1032" s="9" t="str">
        <f t="shared" si="337"/>
        <v/>
      </c>
      <c r="AL1032" s="9" t="str">
        <f t="shared" si="338"/>
        <v>第8条</v>
      </c>
      <c r="AM1032" s="9" t="str">
        <f t="shared" si="339"/>
        <v>第1項</v>
      </c>
      <c r="AN1032" s="12" t="s">
        <v>2275</v>
      </c>
      <c r="AO1032" s="36" t="s">
        <v>2249</v>
      </c>
      <c r="AP1032" s="35">
        <f t="shared" si="340"/>
        <v>1</v>
      </c>
      <c r="AQ1032" s="35" t="str">
        <f t="shared" si="341"/>
        <v/>
      </c>
      <c r="AR1032" s="35" t="str">
        <f t="shared" si="342"/>
        <v/>
      </c>
      <c r="AS1032" s="35" t="str">
        <f t="shared" si="343"/>
        <v/>
      </c>
    </row>
    <row r="1033" spans="1:45" x14ac:dyDescent="0.2">
      <c r="A1033" s="11" t="s">
        <v>1549</v>
      </c>
      <c r="B1033" s="11" t="s">
        <v>1</v>
      </c>
      <c r="C1033" s="14" t="str">
        <f t="shared" si="330"/>
        <v xml:space="preserve">貨物等省令 第8条第1項第六号 </v>
      </c>
      <c r="D1033" s="11" t="s">
        <v>6</v>
      </c>
      <c r="E1033" s="11" t="s">
        <v>3</v>
      </c>
      <c r="F1033" s="6"/>
      <c r="G1033" s="6"/>
      <c r="AA1033" s="10" t="str">
        <f t="shared" si="329"/>
        <v>8-1-6-</v>
      </c>
      <c r="AB1033" s="10"/>
      <c r="AC1033" s="10">
        <f t="shared" si="331"/>
        <v>2</v>
      </c>
      <c r="AD1033" s="10">
        <f t="shared" si="332"/>
        <v>4</v>
      </c>
      <c r="AE1033" s="10">
        <f t="shared" si="333"/>
        <v>6</v>
      </c>
      <c r="AG1033" s="9" t="str">
        <f t="shared" si="334"/>
        <v>8</v>
      </c>
      <c r="AH1033" s="9" t="str">
        <f t="shared" si="335"/>
        <v>1</v>
      </c>
      <c r="AI1033" s="9" t="str">
        <f t="shared" si="336"/>
        <v>6</v>
      </c>
      <c r="AJ1033" s="9" t="str">
        <f t="shared" si="337"/>
        <v/>
      </c>
      <c r="AL1033" s="9" t="str">
        <f t="shared" si="338"/>
        <v>第8条</v>
      </c>
      <c r="AM1033" s="9" t="str">
        <f t="shared" si="339"/>
        <v>第1項</v>
      </c>
      <c r="AN1033" s="9" t="str">
        <f t="shared" ref="AN1033:AN1091" si="344">"第"&amp;NUMBERSTRING(AI1033,1)&amp;"号"</f>
        <v>第六号</v>
      </c>
      <c r="AO1033" s="35"/>
      <c r="AP1033" s="35">
        <f t="shared" si="340"/>
        <v>0</v>
      </c>
      <c r="AQ1033" s="35" t="str">
        <f t="shared" si="341"/>
        <v/>
      </c>
      <c r="AR1033" s="35" t="str">
        <f t="shared" si="342"/>
        <v/>
      </c>
      <c r="AS1033" s="35" t="str">
        <f t="shared" si="343"/>
        <v/>
      </c>
    </row>
    <row r="1034" spans="1:45" x14ac:dyDescent="0.2">
      <c r="A1034" s="11" t="s">
        <v>1550</v>
      </c>
      <c r="B1034" s="11" t="s">
        <v>1</v>
      </c>
      <c r="C1034" s="14" t="str">
        <f t="shared" si="330"/>
        <v xml:space="preserve">貨物等省令 第8条第1項第七号 </v>
      </c>
      <c r="D1034" s="11" t="s">
        <v>6</v>
      </c>
      <c r="E1034" s="11" t="s">
        <v>3</v>
      </c>
      <c r="F1034" s="6"/>
      <c r="G1034" s="6"/>
      <c r="AA1034" s="10" t="str">
        <f t="shared" si="329"/>
        <v>8-1-7-</v>
      </c>
      <c r="AB1034" s="10"/>
      <c r="AC1034" s="10">
        <f t="shared" si="331"/>
        <v>2</v>
      </c>
      <c r="AD1034" s="10">
        <f t="shared" si="332"/>
        <v>4</v>
      </c>
      <c r="AE1034" s="10">
        <f t="shared" si="333"/>
        <v>6</v>
      </c>
      <c r="AG1034" s="9" t="str">
        <f t="shared" si="334"/>
        <v>8</v>
      </c>
      <c r="AH1034" s="9" t="str">
        <f t="shared" si="335"/>
        <v>1</v>
      </c>
      <c r="AI1034" s="9" t="str">
        <f t="shared" si="336"/>
        <v>7</v>
      </c>
      <c r="AJ1034" s="9" t="str">
        <f t="shared" si="337"/>
        <v/>
      </c>
      <c r="AL1034" s="9" t="str">
        <f t="shared" si="338"/>
        <v>第8条</v>
      </c>
      <c r="AM1034" s="9" t="str">
        <f t="shared" si="339"/>
        <v>第1項</v>
      </c>
      <c r="AN1034" s="9" t="str">
        <f t="shared" si="344"/>
        <v>第七号</v>
      </c>
      <c r="AO1034" s="35"/>
      <c r="AP1034" s="35">
        <f t="shared" si="340"/>
        <v>0</v>
      </c>
      <c r="AQ1034" s="35" t="str">
        <f t="shared" si="341"/>
        <v/>
      </c>
      <c r="AR1034" s="35" t="str">
        <f t="shared" si="342"/>
        <v/>
      </c>
      <c r="AS1034" s="35" t="str">
        <f t="shared" si="343"/>
        <v/>
      </c>
    </row>
    <row r="1035" spans="1:45" x14ac:dyDescent="0.2">
      <c r="A1035" s="11" t="s">
        <v>1551</v>
      </c>
      <c r="B1035" s="11" t="s">
        <v>1</v>
      </c>
      <c r="C1035" s="14" t="str">
        <f t="shared" si="330"/>
        <v>貨物等省令 第8条第1項第八号の二 -イ</v>
      </c>
      <c r="D1035" s="11" t="s">
        <v>6</v>
      </c>
      <c r="E1035" s="11" t="s">
        <v>3</v>
      </c>
      <c r="F1035" s="6"/>
      <c r="G1035" s="6"/>
      <c r="AA1035" s="10" t="str">
        <f t="shared" si="329"/>
        <v>8-1-8の2-イ-</v>
      </c>
      <c r="AB1035" s="10"/>
      <c r="AC1035" s="10">
        <f t="shared" si="331"/>
        <v>2</v>
      </c>
      <c r="AD1035" s="10">
        <f t="shared" si="332"/>
        <v>4</v>
      </c>
      <c r="AE1035" s="10">
        <f t="shared" si="333"/>
        <v>8</v>
      </c>
      <c r="AG1035" s="9" t="str">
        <f t="shared" si="334"/>
        <v>8</v>
      </c>
      <c r="AH1035" s="9" t="str">
        <f t="shared" si="335"/>
        <v>1</v>
      </c>
      <c r="AI1035" s="9" t="str">
        <f t="shared" si="336"/>
        <v>8の2</v>
      </c>
      <c r="AJ1035" s="9" t="str">
        <f t="shared" si="337"/>
        <v>-イ</v>
      </c>
      <c r="AL1035" s="9" t="str">
        <f t="shared" si="338"/>
        <v>第8条</v>
      </c>
      <c r="AM1035" s="9" t="str">
        <f t="shared" si="339"/>
        <v>第1項</v>
      </c>
      <c r="AN1035" s="12" t="s">
        <v>2270</v>
      </c>
      <c r="AO1035" s="36" t="s">
        <v>2249</v>
      </c>
      <c r="AP1035" s="35">
        <f t="shared" si="340"/>
        <v>1</v>
      </c>
      <c r="AQ1035" s="35" t="str">
        <f t="shared" si="341"/>
        <v/>
      </c>
      <c r="AR1035" s="35" t="str">
        <f t="shared" si="342"/>
        <v/>
      </c>
      <c r="AS1035" s="35" t="str">
        <f t="shared" si="343"/>
        <v/>
      </c>
    </row>
    <row r="1036" spans="1:45" x14ac:dyDescent="0.2">
      <c r="A1036" s="11" t="s">
        <v>1552</v>
      </c>
      <c r="B1036" s="11" t="s">
        <v>1</v>
      </c>
      <c r="C1036" s="14" t="str">
        <f t="shared" si="330"/>
        <v>貨物等省令 第8条第1項第八号の二 -イ-1</v>
      </c>
      <c r="D1036" s="11" t="s">
        <v>6</v>
      </c>
      <c r="E1036" s="11" t="s">
        <v>186</v>
      </c>
      <c r="F1036" s="6"/>
      <c r="G1036" s="6"/>
      <c r="AA1036" s="10" t="str">
        <f t="shared" si="329"/>
        <v>8-1-8の2-イ-1-</v>
      </c>
      <c r="AB1036" s="10"/>
      <c r="AC1036" s="10">
        <f t="shared" si="331"/>
        <v>2</v>
      </c>
      <c r="AD1036" s="10">
        <f t="shared" si="332"/>
        <v>4</v>
      </c>
      <c r="AE1036" s="10">
        <f t="shared" si="333"/>
        <v>8</v>
      </c>
      <c r="AG1036" s="9" t="str">
        <f t="shared" si="334"/>
        <v>8</v>
      </c>
      <c r="AH1036" s="9" t="str">
        <f t="shared" si="335"/>
        <v>1</v>
      </c>
      <c r="AI1036" s="9" t="str">
        <f t="shared" si="336"/>
        <v>8の2</v>
      </c>
      <c r="AJ1036" s="9" t="str">
        <f t="shared" si="337"/>
        <v>-イ-1</v>
      </c>
      <c r="AL1036" s="9" t="str">
        <f t="shared" si="338"/>
        <v>第8条</v>
      </c>
      <c r="AM1036" s="9" t="str">
        <f t="shared" si="339"/>
        <v>第1項</v>
      </c>
      <c r="AN1036" s="12" t="s">
        <v>2270</v>
      </c>
      <c r="AO1036" s="36" t="s">
        <v>2249</v>
      </c>
      <c r="AP1036" s="35">
        <f t="shared" si="340"/>
        <v>1</v>
      </c>
      <c r="AQ1036" s="35" t="str">
        <f t="shared" si="341"/>
        <v/>
      </c>
      <c r="AR1036" s="35" t="str">
        <f t="shared" si="342"/>
        <v/>
      </c>
      <c r="AS1036" s="35" t="str">
        <f t="shared" si="343"/>
        <v/>
      </c>
    </row>
    <row r="1037" spans="1:45" x14ac:dyDescent="0.2">
      <c r="A1037" s="20" t="s">
        <v>1553</v>
      </c>
      <c r="B1037" s="20" t="s">
        <v>1</v>
      </c>
      <c r="C1037" s="29" t="e">
        <f t="shared" si="330"/>
        <v>#VALUE!</v>
      </c>
      <c r="D1037" s="25" t="s">
        <v>1984</v>
      </c>
      <c r="E1037" s="20" t="s">
        <v>186</v>
      </c>
      <c r="F1037" s="22"/>
      <c r="G1037" s="22" t="s">
        <v>2292</v>
      </c>
      <c r="AA1037" s="10" t="str">
        <f t="shared" si="329"/>
        <v>8-1-8の2-イ-2-</v>
      </c>
      <c r="AB1037" s="10"/>
      <c r="AC1037" s="10">
        <f t="shared" si="331"/>
        <v>2</v>
      </c>
      <c r="AD1037" s="10">
        <f t="shared" si="332"/>
        <v>4</v>
      </c>
      <c r="AE1037" s="10">
        <f t="shared" si="333"/>
        <v>8</v>
      </c>
      <c r="AG1037" s="9" t="str">
        <f t="shared" si="334"/>
        <v>8</v>
      </c>
      <c r="AH1037" s="9" t="str">
        <f t="shared" si="335"/>
        <v>1</v>
      </c>
      <c r="AI1037" s="9" t="str">
        <f t="shared" si="336"/>
        <v>8の2</v>
      </c>
      <c r="AJ1037" s="9" t="str">
        <f t="shared" si="337"/>
        <v>-イ-2</v>
      </c>
      <c r="AL1037" s="9" t="str">
        <f t="shared" si="338"/>
        <v>第8条</v>
      </c>
      <c r="AM1037" s="9" t="str">
        <f t="shared" si="339"/>
        <v>第1項</v>
      </c>
      <c r="AN1037" s="9" t="e">
        <f t="shared" si="344"/>
        <v>#VALUE!</v>
      </c>
      <c r="AO1037" s="35"/>
      <c r="AP1037" s="35">
        <f t="shared" si="340"/>
        <v>1</v>
      </c>
      <c r="AQ1037" s="35" t="str">
        <f t="shared" si="341"/>
        <v/>
      </c>
      <c r="AR1037" s="35" t="str">
        <f t="shared" si="342"/>
        <v/>
      </c>
      <c r="AS1037" s="35" t="str">
        <f t="shared" si="343"/>
        <v/>
      </c>
    </row>
    <row r="1038" spans="1:45" x14ac:dyDescent="0.2">
      <c r="A1038" s="11" t="s">
        <v>1554</v>
      </c>
      <c r="B1038" s="11" t="s">
        <v>1</v>
      </c>
      <c r="C1038" s="14" t="str">
        <f t="shared" si="330"/>
        <v>貨物等省令 第8条第1項第八号の二 -イ-3</v>
      </c>
      <c r="D1038" s="11" t="s">
        <v>6</v>
      </c>
      <c r="E1038" s="11" t="s">
        <v>186</v>
      </c>
      <c r="F1038" s="6"/>
      <c r="G1038" s="6"/>
      <c r="AA1038" s="10" t="str">
        <f t="shared" si="329"/>
        <v>8-1-8の2-イ-3-</v>
      </c>
      <c r="AB1038" s="10"/>
      <c r="AC1038" s="10">
        <f t="shared" si="331"/>
        <v>2</v>
      </c>
      <c r="AD1038" s="10">
        <f t="shared" si="332"/>
        <v>4</v>
      </c>
      <c r="AE1038" s="10">
        <f t="shared" si="333"/>
        <v>8</v>
      </c>
      <c r="AG1038" s="9" t="str">
        <f t="shared" si="334"/>
        <v>8</v>
      </c>
      <c r="AH1038" s="9" t="str">
        <f t="shared" si="335"/>
        <v>1</v>
      </c>
      <c r="AI1038" s="9" t="str">
        <f t="shared" si="336"/>
        <v>8の2</v>
      </c>
      <c r="AJ1038" s="9" t="str">
        <f t="shared" si="337"/>
        <v>-イ-3</v>
      </c>
      <c r="AL1038" s="9" t="str">
        <f t="shared" si="338"/>
        <v>第8条</v>
      </c>
      <c r="AM1038" s="9" t="str">
        <f t="shared" si="339"/>
        <v>第1項</v>
      </c>
      <c r="AN1038" s="12" t="s">
        <v>2270</v>
      </c>
      <c r="AO1038" s="36" t="s">
        <v>2249</v>
      </c>
      <c r="AP1038" s="35">
        <f t="shared" si="340"/>
        <v>1</v>
      </c>
      <c r="AQ1038" s="35" t="str">
        <f t="shared" si="341"/>
        <v/>
      </c>
      <c r="AR1038" s="35" t="str">
        <f t="shared" si="342"/>
        <v/>
      </c>
      <c r="AS1038" s="35" t="str">
        <f t="shared" si="343"/>
        <v/>
      </c>
    </row>
    <row r="1039" spans="1:45" x14ac:dyDescent="0.2">
      <c r="A1039" s="11" t="s">
        <v>1555</v>
      </c>
      <c r="B1039" s="11" t="s">
        <v>1</v>
      </c>
      <c r="C1039" s="14" t="str">
        <f t="shared" si="330"/>
        <v>貨物等省令 第8条第1項第八号の二 -イ-4</v>
      </c>
      <c r="D1039" s="11" t="s">
        <v>6</v>
      </c>
      <c r="E1039" s="11" t="s">
        <v>186</v>
      </c>
      <c r="F1039" s="6"/>
      <c r="G1039" s="6"/>
      <c r="AA1039" s="10" t="str">
        <f t="shared" si="329"/>
        <v>8-1-8の2-イ-4-</v>
      </c>
      <c r="AB1039" s="10"/>
      <c r="AC1039" s="10">
        <f t="shared" si="331"/>
        <v>2</v>
      </c>
      <c r="AD1039" s="10">
        <f t="shared" si="332"/>
        <v>4</v>
      </c>
      <c r="AE1039" s="10">
        <f t="shared" si="333"/>
        <v>8</v>
      </c>
      <c r="AG1039" s="9" t="str">
        <f t="shared" si="334"/>
        <v>8</v>
      </c>
      <c r="AH1039" s="9" t="str">
        <f t="shared" si="335"/>
        <v>1</v>
      </c>
      <c r="AI1039" s="9" t="str">
        <f t="shared" si="336"/>
        <v>8の2</v>
      </c>
      <c r="AJ1039" s="9" t="str">
        <f t="shared" si="337"/>
        <v>-イ-4</v>
      </c>
      <c r="AL1039" s="9" t="str">
        <f t="shared" si="338"/>
        <v>第8条</v>
      </c>
      <c r="AM1039" s="9" t="str">
        <f t="shared" si="339"/>
        <v>第1項</v>
      </c>
      <c r="AN1039" s="12" t="s">
        <v>2270</v>
      </c>
      <c r="AO1039" s="36" t="s">
        <v>2249</v>
      </c>
      <c r="AP1039" s="35">
        <f t="shared" si="340"/>
        <v>1</v>
      </c>
      <c r="AQ1039" s="35" t="str">
        <f t="shared" si="341"/>
        <v/>
      </c>
      <c r="AR1039" s="35" t="str">
        <f t="shared" si="342"/>
        <v/>
      </c>
      <c r="AS1039" s="35" t="str">
        <f t="shared" si="343"/>
        <v/>
      </c>
    </row>
    <row r="1040" spans="1:45" x14ac:dyDescent="0.2">
      <c r="A1040" s="11" t="s">
        <v>1559</v>
      </c>
      <c r="B1040" s="11" t="s">
        <v>1</v>
      </c>
      <c r="C1040" s="14" t="str">
        <f t="shared" si="330"/>
        <v>貨物等省令 第8条第1項第八号の二 -ロ</v>
      </c>
      <c r="D1040" s="11" t="s">
        <v>6</v>
      </c>
      <c r="E1040" s="11" t="s">
        <v>186</v>
      </c>
      <c r="F1040" s="6"/>
      <c r="G1040" s="6"/>
      <c r="AA1040" s="10" t="str">
        <f t="shared" si="329"/>
        <v>8-1-8の2-ロ-</v>
      </c>
      <c r="AB1040" s="10"/>
      <c r="AC1040" s="10">
        <f t="shared" si="331"/>
        <v>2</v>
      </c>
      <c r="AD1040" s="10">
        <f t="shared" si="332"/>
        <v>4</v>
      </c>
      <c r="AE1040" s="10">
        <f t="shared" si="333"/>
        <v>8</v>
      </c>
      <c r="AG1040" s="9" t="str">
        <f t="shared" si="334"/>
        <v>8</v>
      </c>
      <c r="AH1040" s="9" t="str">
        <f t="shared" si="335"/>
        <v>1</v>
      </c>
      <c r="AI1040" s="9" t="str">
        <f t="shared" si="336"/>
        <v>8の2</v>
      </c>
      <c r="AJ1040" s="9" t="str">
        <f t="shared" si="337"/>
        <v>-ロ</v>
      </c>
      <c r="AL1040" s="9" t="str">
        <f t="shared" si="338"/>
        <v>第8条</v>
      </c>
      <c r="AM1040" s="9" t="str">
        <f t="shared" si="339"/>
        <v>第1項</v>
      </c>
      <c r="AN1040" s="12" t="s">
        <v>2270</v>
      </c>
      <c r="AO1040" s="36" t="s">
        <v>2249</v>
      </c>
      <c r="AP1040" s="35">
        <f t="shared" si="340"/>
        <v>1</v>
      </c>
      <c r="AQ1040" s="35" t="str">
        <f t="shared" si="341"/>
        <v/>
      </c>
      <c r="AR1040" s="35" t="str">
        <f t="shared" si="342"/>
        <v/>
      </c>
      <c r="AS1040" s="35" t="str">
        <f t="shared" si="343"/>
        <v/>
      </c>
    </row>
    <row r="1041" spans="1:45" x14ac:dyDescent="0.2">
      <c r="A1041" s="11" t="s">
        <v>1560</v>
      </c>
      <c r="B1041" s="11" t="s">
        <v>1</v>
      </c>
      <c r="C1041" s="14" t="str">
        <f t="shared" si="330"/>
        <v>貨物等省令 第8条第1項第八号の二 -ロ-1</v>
      </c>
      <c r="D1041" s="11" t="s">
        <v>6</v>
      </c>
      <c r="E1041" s="11" t="s">
        <v>3</v>
      </c>
      <c r="F1041" s="6"/>
      <c r="G1041" s="6"/>
      <c r="AA1041" s="10" t="str">
        <f t="shared" si="329"/>
        <v>8-1-8の2-ロ-1-</v>
      </c>
      <c r="AB1041" s="10"/>
      <c r="AC1041" s="10">
        <f t="shared" si="331"/>
        <v>2</v>
      </c>
      <c r="AD1041" s="10">
        <f t="shared" si="332"/>
        <v>4</v>
      </c>
      <c r="AE1041" s="10">
        <f t="shared" si="333"/>
        <v>8</v>
      </c>
      <c r="AG1041" s="9" t="str">
        <f t="shared" si="334"/>
        <v>8</v>
      </c>
      <c r="AH1041" s="9" t="str">
        <f t="shared" si="335"/>
        <v>1</v>
      </c>
      <c r="AI1041" s="9" t="str">
        <f t="shared" si="336"/>
        <v>8の2</v>
      </c>
      <c r="AJ1041" s="9" t="str">
        <f t="shared" si="337"/>
        <v>-ロ-1</v>
      </c>
      <c r="AL1041" s="9" t="str">
        <f t="shared" si="338"/>
        <v>第8条</v>
      </c>
      <c r="AM1041" s="9" t="str">
        <f t="shared" si="339"/>
        <v>第1項</v>
      </c>
      <c r="AN1041" s="12" t="s">
        <v>2270</v>
      </c>
      <c r="AO1041" s="36" t="s">
        <v>2249</v>
      </c>
      <c r="AP1041" s="35">
        <f t="shared" si="340"/>
        <v>1</v>
      </c>
      <c r="AQ1041" s="35" t="str">
        <f t="shared" si="341"/>
        <v/>
      </c>
      <c r="AR1041" s="35" t="str">
        <f t="shared" si="342"/>
        <v/>
      </c>
      <c r="AS1041" s="35" t="str">
        <f t="shared" si="343"/>
        <v/>
      </c>
    </row>
    <row r="1042" spans="1:45" x14ac:dyDescent="0.2">
      <c r="A1042" s="11" t="s">
        <v>1561</v>
      </c>
      <c r="B1042" s="11" t="s">
        <v>1</v>
      </c>
      <c r="C1042" s="14" t="str">
        <f t="shared" si="330"/>
        <v>貨物等省令 第8条第1項第八号の二 -ロ-2</v>
      </c>
      <c r="D1042" s="11" t="s">
        <v>6</v>
      </c>
      <c r="E1042" s="11" t="s">
        <v>3</v>
      </c>
      <c r="F1042" s="6"/>
      <c r="G1042" s="6"/>
      <c r="AA1042" s="10" t="str">
        <f t="shared" si="329"/>
        <v>8-1-8の2-ロ-2-</v>
      </c>
      <c r="AB1042" s="10"/>
      <c r="AC1042" s="10">
        <f t="shared" si="331"/>
        <v>2</v>
      </c>
      <c r="AD1042" s="10">
        <f t="shared" si="332"/>
        <v>4</v>
      </c>
      <c r="AE1042" s="10">
        <f t="shared" si="333"/>
        <v>8</v>
      </c>
      <c r="AG1042" s="9" t="str">
        <f t="shared" si="334"/>
        <v>8</v>
      </c>
      <c r="AH1042" s="9" t="str">
        <f t="shared" si="335"/>
        <v>1</v>
      </c>
      <c r="AI1042" s="9" t="str">
        <f t="shared" si="336"/>
        <v>8の2</v>
      </c>
      <c r="AJ1042" s="9" t="str">
        <f t="shared" si="337"/>
        <v>-ロ-2</v>
      </c>
      <c r="AL1042" s="9" t="str">
        <f t="shared" si="338"/>
        <v>第8条</v>
      </c>
      <c r="AM1042" s="9" t="str">
        <f t="shared" si="339"/>
        <v>第1項</v>
      </c>
      <c r="AN1042" s="12" t="s">
        <v>2270</v>
      </c>
      <c r="AO1042" s="36" t="s">
        <v>2249</v>
      </c>
      <c r="AP1042" s="35">
        <f t="shared" si="340"/>
        <v>1</v>
      </c>
      <c r="AQ1042" s="35" t="str">
        <f t="shared" si="341"/>
        <v/>
      </c>
      <c r="AR1042" s="35" t="str">
        <f t="shared" si="342"/>
        <v/>
      </c>
      <c r="AS1042" s="35" t="str">
        <f t="shared" si="343"/>
        <v/>
      </c>
    </row>
    <row r="1043" spans="1:45" x14ac:dyDescent="0.2">
      <c r="A1043" s="11" t="s">
        <v>1562</v>
      </c>
      <c r="B1043" s="11" t="s">
        <v>1</v>
      </c>
      <c r="C1043" s="14" t="str">
        <f t="shared" si="330"/>
        <v>貨物等省令 第8条第1項第八号の二 -ロ-3</v>
      </c>
      <c r="D1043" s="11" t="s">
        <v>6</v>
      </c>
      <c r="E1043" s="11" t="s">
        <v>3</v>
      </c>
      <c r="F1043" s="6"/>
      <c r="G1043" s="6"/>
      <c r="AA1043" s="10" t="str">
        <f t="shared" si="329"/>
        <v>8-1-8の2-ロ-3-</v>
      </c>
      <c r="AB1043" s="10"/>
      <c r="AC1043" s="10">
        <f t="shared" si="331"/>
        <v>2</v>
      </c>
      <c r="AD1043" s="10">
        <f t="shared" si="332"/>
        <v>4</v>
      </c>
      <c r="AE1043" s="10">
        <f t="shared" si="333"/>
        <v>8</v>
      </c>
      <c r="AG1043" s="9" t="str">
        <f t="shared" si="334"/>
        <v>8</v>
      </c>
      <c r="AH1043" s="9" t="str">
        <f t="shared" si="335"/>
        <v>1</v>
      </c>
      <c r="AI1043" s="9" t="str">
        <f t="shared" si="336"/>
        <v>8の2</v>
      </c>
      <c r="AJ1043" s="9" t="str">
        <f t="shared" si="337"/>
        <v>-ロ-3</v>
      </c>
      <c r="AL1043" s="9" t="str">
        <f t="shared" si="338"/>
        <v>第8条</v>
      </c>
      <c r="AM1043" s="9" t="str">
        <f t="shared" si="339"/>
        <v>第1項</v>
      </c>
      <c r="AN1043" s="12" t="s">
        <v>2270</v>
      </c>
      <c r="AO1043" s="36" t="s">
        <v>2249</v>
      </c>
      <c r="AP1043" s="35">
        <f t="shared" si="340"/>
        <v>1</v>
      </c>
      <c r="AQ1043" s="35" t="str">
        <f t="shared" si="341"/>
        <v/>
      </c>
      <c r="AR1043" s="35" t="str">
        <f t="shared" si="342"/>
        <v/>
      </c>
      <c r="AS1043" s="35" t="str">
        <f t="shared" si="343"/>
        <v/>
      </c>
    </row>
    <row r="1044" spans="1:45" x14ac:dyDescent="0.2">
      <c r="A1044" s="11" t="s">
        <v>1563</v>
      </c>
      <c r="B1044" s="11" t="s">
        <v>1</v>
      </c>
      <c r="C1044" s="14" t="str">
        <f t="shared" si="330"/>
        <v>貨物等省令 第8条第1項第八号の二 -ロ-4</v>
      </c>
      <c r="D1044" s="11" t="s">
        <v>6</v>
      </c>
      <c r="E1044" s="11" t="s">
        <v>3</v>
      </c>
      <c r="F1044" s="6"/>
      <c r="G1044" s="6"/>
      <c r="AA1044" s="10" t="str">
        <f t="shared" si="329"/>
        <v>8-1-8の2-ロ-4-</v>
      </c>
      <c r="AB1044" s="10"/>
      <c r="AC1044" s="10">
        <f t="shared" si="331"/>
        <v>2</v>
      </c>
      <c r="AD1044" s="10">
        <f t="shared" si="332"/>
        <v>4</v>
      </c>
      <c r="AE1044" s="10">
        <f t="shared" si="333"/>
        <v>8</v>
      </c>
      <c r="AG1044" s="9" t="str">
        <f t="shared" si="334"/>
        <v>8</v>
      </c>
      <c r="AH1044" s="9" t="str">
        <f t="shared" si="335"/>
        <v>1</v>
      </c>
      <c r="AI1044" s="9" t="str">
        <f t="shared" si="336"/>
        <v>8の2</v>
      </c>
      <c r="AJ1044" s="9" t="str">
        <f t="shared" si="337"/>
        <v>-ロ-4</v>
      </c>
      <c r="AL1044" s="9" t="str">
        <f t="shared" si="338"/>
        <v>第8条</v>
      </c>
      <c r="AM1044" s="9" t="str">
        <f t="shared" si="339"/>
        <v>第1項</v>
      </c>
      <c r="AN1044" s="12" t="s">
        <v>2270</v>
      </c>
      <c r="AO1044" s="36" t="s">
        <v>2249</v>
      </c>
      <c r="AP1044" s="35">
        <f t="shared" si="340"/>
        <v>1</v>
      </c>
      <c r="AQ1044" s="35" t="str">
        <f t="shared" si="341"/>
        <v/>
      </c>
      <c r="AR1044" s="35" t="str">
        <f t="shared" si="342"/>
        <v/>
      </c>
      <c r="AS1044" s="35" t="str">
        <f t="shared" si="343"/>
        <v/>
      </c>
    </row>
    <row r="1045" spans="1:45" x14ac:dyDescent="0.2">
      <c r="A1045" s="11" t="s">
        <v>1557</v>
      </c>
      <c r="B1045" s="11" t="s">
        <v>1</v>
      </c>
      <c r="C1045" s="14" t="str">
        <f t="shared" si="330"/>
        <v>貨物等省令 第8条第1項第八号の二 -ハ</v>
      </c>
      <c r="D1045" s="11" t="s">
        <v>6</v>
      </c>
      <c r="E1045" s="11" t="s">
        <v>3</v>
      </c>
      <c r="F1045" s="6"/>
      <c r="G1045" s="6"/>
      <c r="AA1045" s="10" t="str">
        <f t="shared" si="329"/>
        <v>8-1-8の2-ハ-</v>
      </c>
      <c r="AB1045" s="10"/>
      <c r="AC1045" s="10">
        <f t="shared" si="331"/>
        <v>2</v>
      </c>
      <c r="AD1045" s="10">
        <f t="shared" si="332"/>
        <v>4</v>
      </c>
      <c r="AE1045" s="10">
        <f t="shared" si="333"/>
        <v>8</v>
      </c>
      <c r="AG1045" s="9" t="str">
        <f t="shared" si="334"/>
        <v>8</v>
      </c>
      <c r="AH1045" s="9" t="str">
        <f t="shared" si="335"/>
        <v>1</v>
      </c>
      <c r="AI1045" s="9" t="str">
        <f t="shared" si="336"/>
        <v>8の2</v>
      </c>
      <c r="AJ1045" s="9" t="str">
        <f t="shared" si="337"/>
        <v>-ハ</v>
      </c>
      <c r="AL1045" s="9" t="str">
        <f t="shared" si="338"/>
        <v>第8条</v>
      </c>
      <c r="AM1045" s="9" t="str">
        <f t="shared" si="339"/>
        <v>第1項</v>
      </c>
      <c r="AN1045" s="12" t="s">
        <v>2270</v>
      </c>
      <c r="AO1045" s="36" t="s">
        <v>2249</v>
      </c>
      <c r="AP1045" s="35">
        <f t="shared" si="340"/>
        <v>1</v>
      </c>
      <c r="AQ1045" s="35" t="str">
        <f t="shared" si="341"/>
        <v/>
      </c>
      <c r="AR1045" s="35" t="str">
        <f t="shared" si="342"/>
        <v/>
      </c>
      <c r="AS1045" s="35" t="str">
        <f t="shared" si="343"/>
        <v/>
      </c>
    </row>
    <row r="1046" spans="1:45" x14ac:dyDescent="0.2">
      <c r="A1046" s="11" t="s">
        <v>1556</v>
      </c>
      <c r="B1046" s="11" t="s">
        <v>1</v>
      </c>
      <c r="C1046" s="14" t="str">
        <f t="shared" si="330"/>
        <v>貨物等省令 第8条第1項第八号の二 -ニ</v>
      </c>
      <c r="D1046" s="11" t="s">
        <v>6</v>
      </c>
      <c r="E1046" s="11" t="s">
        <v>3</v>
      </c>
      <c r="F1046" s="6"/>
      <c r="G1046" s="6"/>
      <c r="AA1046" s="10" t="str">
        <f t="shared" si="329"/>
        <v>8-1-8の2-ニ-</v>
      </c>
      <c r="AB1046" s="10"/>
      <c r="AC1046" s="10">
        <f t="shared" si="331"/>
        <v>2</v>
      </c>
      <c r="AD1046" s="10">
        <f t="shared" si="332"/>
        <v>4</v>
      </c>
      <c r="AE1046" s="10">
        <f t="shared" si="333"/>
        <v>8</v>
      </c>
      <c r="AG1046" s="9" t="str">
        <f t="shared" si="334"/>
        <v>8</v>
      </c>
      <c r="AH1046" s="9" t="str">
        <f t="shared" si="335"/>
        <v>1</v>
      </c>
      <c r="AI1046" s="9" t="str">
        <f t="shared" si="336"/>
        <v>8の2</v>
      </c>
      <c r="AJ1046" s="9" t="str">
        <f t="shared" si="337"/>
        <v>-ニ</v>
      </c>
      <c r="AL1046" s="9" t="str">
        <f t="shared" si="338"/>
        <v>第8条</v>
      </c>
      <c r="AM1046" s="9" t="str">
        <f t="shared" si="339"/>
        <v>第1項</v>
      </c>
      <c r="AN1046" s="12" t="s">
        <v>2270</v>
      </c>
      <c r="AO1046" s="36" t="s">
        <v>2249</v>
      </c>
      <c r="AP1046" s="35">
        <f t="shared" si="340"/>
        <v>1</v>
      </c>
      <c r="AQ1046" s="35" t="str">
        <f t="shared" si="341"/>
        <v/>
      </c>
      <c r="AR1046" s="35" t="str">
        <f t="shared" si="342"/>
        <v/>
      </c>
      <c r="AS1046" s="35" t="str">
        <f t="shared" si="343"/>
        <v/>
      </c>
    </row>
    <row r="1047" spans="1:45" x14ac:dyDescent="0.2">
      <c r="A1047" s="11" t="s">
        <v>1558</v>
      </c>
      <c r="B1047" s="11" t="s">
        <v>1</v>
      </c>
      <c r="C1047" s="14" t="str">
        <f t="shared" si="330"/>
        <v>貨物等省令 第8条第1項第八号の二 -ホ</v>
      </c>
      <c r="D1047" s="11" t="s">
        <v>6</v>
      </c>
      <c r="E1047" s="11" t="s">
        <v>3</v>
      </c>
      <c r="F1047" s="6"/>
      <c r="G1047" s="6"/>
      <c r="AA1047" s="10" t="str">
        <f t="shared" si="329"/>
        <v>8-1-8の2-ホ-</v>
      </c>
      <c r="AB1047" s="10"/>
      <c r="AC1047" s="10">
        <f t="shared" si="331"/>
        <v>2</v>
      </c>
      <c r="AD1047" s="10">
        <f t="shared" si="332"/>
        <v>4</v>
      </c>
      <c r="AE1047" s="10">
        <f t="shared" si="333"/>
        <v>8</v>
      </c>
      <c r="AG1047" s="9" t="str">
        <f t="shared" si="334"/>
        <v>8</v>
      </c>
      <c r="AH1047" s="9" t="str">
        <f t="shared" si="335"/>
        <v>1</v>
      </c>
      <c r="AI1047" s="9" t="str">
        <f t="shared" si="336"/>
        <v>8の2</v>
      </c>
      <c r="AJ1047" s="9" t="str">
        <f t="shared" si="337"/>
        <v>-ホ</v>
      </c>
      <c r="AL1047" s="9" t="str">
        <f t="shared" si="338"/>
        <v>第8条</v>
      </c>
      <c r="AM1047" s="9" t="str">
        <f t="shared" si="339"/>
        <v>第1項</v>
      </c>
      <c r="AN1047" s="12" t="s">
        <v>2270</v>
      </c>
      <c r="AO1047" s="36" t="s">
        <v>2249</v>
      </c>
      <c r="AP1047" s="35">
        <f t="shared" si="340"/>
        <v>1</v>
      </c>
      <c r="AQ1047" s="35" t="str">
        <f t="shared" si="341"/>
        <v/>
      </c>
      <c r="AR1047" s="35" t="str">
        <f t="shared" si="342"/>
        <v/>
      </c>
      <c r="AS1047" s="35" t="str">
        <f t="shared" si="343"/>
        <v/>
      </c>
    </row>
    <row r="1048" spans="1:45" x14ac:dyDescent="0.2">
      <c r="A1048" s="11" t="s">
        <v>1564</v>
      </c>
      <c r="B1048" s="11" t="s">
        <v>1</v>
      </c>
      <c r="C1048" s="14" t="str">
        <f t="shared" si="330"/>
        <v>貨物等省令 第8条第1項第九号 -イ-1</v>
      </c>
      <c r="D1048" s="11" t="s">
        <v>6</v>
      </c>
      <c r="E1048" s="11" t="s">
        <v>3</v>
      </c>
      <c r="F1048" s="6"/>
      <c r="G1048" s="6"/>
      <c r="AA1048" s="10" t="str">
        <f t="shared" si="329"/>
        <v>8-1-9-イ-1-</v>
      </c>
      <c r="AB1048" s="10"/>
      <c r="AC1048" s="10">
        <f t="shared" si="331"/>
        <v>2</v>
      </c>
      <c r="AD1048" s="10">
        <f t="shared" si="332"/>
        <v>4</v>
      </c>
      <c r="AE1048" s="10">
        <f t="shared" si="333"/>
        <v>6</v>
      </c>
      <c r="AG1048" s="9" t="str">
        <f t="shared" si="334"/>
        <v>8</v>
      </c>
      <c r="AH1048" s="9" t="str">
        <f t="shared" si="335"/>
        <v>1</v>
      </c>
      <c r="AI1048" s="9" t="str">
        <f t="shared" si="336"/>
        <v>9</v>
      </c>
      <c r="AJ1048" s="9" t="str">
        <f t="shared" si="337"/>
        <v>-イ-1</v>
      </c>
      <c r="AL1048" s="9" t="str">
        <f t="shared" si="338"/>
        <v>第8条</v>
      </c>
      <c r="AM1048" s="9" t="str">
        <f t="shared" si="339"/>
        <v>第1項</v>
      </c>
      <c r="AN1048" s="9" t="str">
        <f t="shared" si="344"/>
        <v>第九号</v>
      </c>
      <c r="AO1048" s="35"/>
      <c r="AP1048" s="35">
        <f t="shared" si="340"/>
        <v>0</v>
      </c>
      <c r="AQ1048" s="35" t="str">
        <f t="shared" si="341"/>
        <v/>
      </c>
      <c r="AR1048" s="35" t="str">
        <f t="shared" si="342"/>
        <v/>
      </c>
      <c r="AS1048" s="35" t="str">
        <f t="shared" si="343"/>
        <v/>
      </c>
    </row>
    <row r="1049" spans="1:45" x14ac:dyDescent="0.2">
      <c r="A1049" s="11" t="s">
        <v>1564</v>
      </c>
      <c r="B1049" s="11" t="s">
        <v>5</v>
      </c>
      <c r="C1049" s="14"/>
      <c r="D1049" s="11" t="s">
        <v>2</v>
      </c>
      <c r="E1049" s="11" t="s">
        <v>3</v>
      </c>
      <c r="F1049" s="6"/>
      <c r="G1049" s="6"/>
      <c r="AA1049" s="10" t="str">
        <f t="shared" si="329"/>
        <v>8-1-9-イ-1-</v>
      </c>
      <c r="AB1049" s="10"/>
      <c r="AC1049" s="10">
        <f t="shared" si="331"/>
        <v>2</v>
      </c>
      <c r="AD1049" s="10">
        <f t="shared" si="332"/>
        <v>4</v>
      </c>
      <c r="AE1049" s="10">
        <f t="shared" si="333"/>
        <v>6</v>
      </c>
      <c r="AG1049" s="9" t="str">
        <f t="shared" si="334"/>
        <v>8</v>
      </c>
      <c r="AH1049" s="9" t="str">
        <f t="shared" si="335"/>
        <v>1</v>
      </c>
      <c r="AI1049" s="9" t="str">
        <f t="shared" si="336"/>
        <v>9</v>
      </c>
      <c r="AJ1049" s="9" t="str">
        <f t="shared" si="337"/>
        <v>-イ-1</v>
      </c>
      <c r="AL1049" s="9" t="str">
        <f t="shared" si="338"/>
        <v>第8条</v>
      </c>
      <c r="AM1049" s="9" t="str">
        <f t="shared" si="339"/>
        <v>第1項</v>
      </c>
      <c r="AN1049" s="9" t="str">
        <f t="shared" si="344"/>
        <v>第九号</v>
      </c>
      <c r="AO1049" s="35"/>
      <c r="AP1049" s="35">
        <f t="shared" si="340"/>
        <v>0</v>
      </c>
      <c r="AQ1049" s="35" t="str">
        <f t="shared" si="341"/>
        <v/>
      </c>
      <c r="AR1049" s="35" t="str">
        <f t="shared" si="342"/>
        <v/>
      </c>
      <c r="AS1049" s="35" t="str">
        <f t="shared" si="343"/>
        <v/>
      </c>
    </row>
    <row r="1050" spans="1:45" x14ac:dyDescent="0.2">
      <c r="A1050" s="11" t="s">
        <v>1565</v>
      </c>
      <c r="B1050" s="11" t="s">
        <v>1</v>
      </c>
      <c r="C1050" s="14" t="str">
        <f>"貨物等省令 "&amp;AL1050&amp;AM1050&amp;AN1050&amp;" "&amp;AJ1050</f>
        <v>貨物等省令 第8条第1項第九号 -イ-2-1</v>
      </c>
      <c r="D1050" s="11" t="s">
        <v>6</v>
      </c>
      <c r="E1050" s="11" t="s">
        <v>3</v>
      </c>
      <c r="F1050" s="6"/>
      <c r="G1050" s="6"/>
      <c r="AA1050" s="10" t="str">
        <f t="shared" si="329"/>
        <v>8-1-9-イ-2-1-</v>
      </c>
      <c r="AB1050" s="10"/>
      <c r="AC1050" s="10">
        <f t="shared" si="331"/>
        <v>2</v>
      </c>
      <c r="AD1050" s="10">
        <f t="shared" si="332"/>
        <v>4</v>
      </c>
      <c r="AE1050" s="10">
        <f t="shared" si="333"/>
        <v>6</v>
      </c>
      <c r="AG1050" s="9" t="str">
        <f t="shared" si="334"/>
        <v>8</v>
      </c>
      <c r="AH1050" s="9" t="str">
        <f t="shared" si="335"/>
        <v>1</v>
      </c>
      <c r="AI1050" s="9" t="str">
        <f t="shared" si="336"/>
        <v>9</v>
      </c>
      <c r="AJ1050" s="9" t="str">
        <f t="shared" si="337"/>
        <v>-イ-2-1</v>
      </c>
      <c r="AL1050" s="9" t="str">
        <f t="shared" si="338"/>
        <v>第8条</v>
      </c>
      <c r="AM1050" s="9" t="str">
        <f t="shared" si="339"/>
        <v>第1項</v>
      </c>
      <c r="AN1050" s="9" t="str">
        <f t="shared" si="344"/>
        <v>第九号</v>
      </c>
      <c r="AO1050" s="35"/>
      <c r="AP1050" s="35">
        <f t="shared" si="340"/>
        <v>0</v>
      </c>
      <c r="AQ1050" s="35" t="str">
        <f t="shared" si="341"/>
        <v/>
      </c>
      <c r="AR1050" s="35" t="str">
        <f t="shared" si="342"/>
        <v/>
      </c>
      <c r="AS1050" s="35" t="str">
        <f t="shared" si="343"/>
        <v/>
      </c>
    </row>
    <row r="1051" spans="1:45" x14ac:dyDescent="0.2">
      <c r="A1051" s="11" t="s">
        <v>1566</v>
      </c>
      <c r="B1051" s="11" t="s">
        <v>1</v>
      </c>
      <c r="C1051" s="14" t="str">
        <f>"貨物等省令 "&amp;AL1051&amp;AM1051&amp;AN1051&amp;" "&amp;AJ1051</f>
        <v>貨物等省令 第8条第1項第九号 -イ-2-2</v>
      </c>
      <c r="D1051" s="11" t="s">
        <v>6</v>
      </c>
      <c r="E1051" s="11" t="s">
        <v>3</v>
      </c>
      <c r="F1051" s="6"/>
      <c r="G1051" s="6"/>
      <c r="AA1051" s="10" t="str">
        <f t="shared" si="329"/>
        <v>8-1-9-イ-2-2-</v>
      </c>
      <c r="AB1051" s="10"/>
      <c r="AC1051" s="10">
        <f t="shared" si="331"/>
        <v>2</v>
      </c>
      <c r="AD1051" s="10">
        <f t="shared" si="332"/>
        <v>4</v>
      </c>
      <c r="AE1051" s="10">
        <f t="shared" si="333"/>
        <v>6</v>
      </c>
      <c r="AG1051" s="9" t="str">
        <f t="shared" si="334"/>
        <v>8</v>
      </c>
      <c r="AH1051" s="9" t="str">
        <f t="shared" si="335"/>
        <v>1</v>
      </c>
      <c r="AI1051" s="9" t="str">
        <f t="shared" si="336"/>
        <v>9</v>
      </c>
      <c r="AJ1051" s="9" t="str">
        <f t="shared" si="337"/>
        <v>-イ-2-2</v>
      </c>
      <c r="AL1051" s="9" t="str">
        <f t="shared" si="338"/>
        <v>第8条</v>
      </c>
      <c r="AM1051" s="9" t="str">
        <f t="shared" si="339"/>
        <v>第1項</v>
      </c>
      <c r="AN1051" s="9" t="str">
        <f t="shared" si="344"/>
        <v>第九号</v>
      </c>
      <c r="AO1051" s="35"/>
      <c r="AP1051" s="35">
        <f t="shared" si="340"/>
        <v>0</v>
      </c>
      <c r="AQ1051" s="35" t="str">
        <f t="shared" si="341"/>
        <v/>
      </c>
      <c r="AR1051" s="35" t="str">
        <f t="shared" si="342"/>
        <v/>
      </c>
      <c r="AS1051" s="35" t="str">
        <f t="shared" si="343"/>
        <v/>
      </c>
    </row>
    <row r="1052" spans="1:45" x14ac:dyDescent="0.2">
      <c r="A1052" s="11" t="s">
        <v>1567</v>
      </c>
      <c r="B1052" s="11" t="s">
        <v>1</v>
      </c>
      <c r="C1052" s="14" t="str">
        <f>"貨物等省令 "&amp;AL1052&amp;AM1052&amp;AN1052&amp;" "&amp;AJ1052</f>
        <v>貨物等省令 第8条第1項第九号 -イ-2-3</v>
      </c>
      <c r="D1052" s="11" t="s">
        <v>6</v>
      </c>
      <c r="E1052" s="11" t="s">
        <v>3</v>
      </c>
      <c r="F1052" s="6"/>
      <c r="G1052" s="6"/>
      <c r="AA1052" s="10" t="str">
        <f t="shared" si="329"/>
        <v>8-1-9-イ-2-3-</v>
      </c>
      <c r="AB1052" s="10"/>
      <c r="AC1052" s="10">
        <f t="shared" si="331"/>
        <v>2</v>
      </c>
      <c r="AD1052" s="10">
        <f t="shared" si="332"/>
        <v>4</v>
      </c>
      <c r="AE1052" s="10">
        <f t="shared" si="333"/>
        <v>6</v>
      </c>
      <c r="AG1052" s="9" t="str">
        <f t="shared" si="334"/>
        <v>8</v>
      </c>
      <c r="AH1052" s="9" t="str">
        <f t="shared" si="335"/>
        <v>1</v>
      </c>
      <c r="AI1052" s="9" t="str">
        <f t="shared" si="336"/>
        <v>9</v>
      </c>
      <c r="AJ1052" s="9" t="str">
        <f t="shared" si="337"/>
        <v>-イ-2-3</v>
      </c>
      <c r="AL1052" s="9" t="str">
        <f t="shared" si="338"/>
        <v>第8条</v>
      </c>
      <c r="AM1052" s="9" t="str">
        <f t="shared" si="339"/>
        <v>第1項</v>
      </c>
      <c r="AN1052" s="9" t="str">
        <f t="shared" si="344"/>
        <v>第九号</v>
      </c>
      <c r="AO1052" s="35"/>
      <c r="AP1052" s="35">
        <f t="shared" si="340"/>
        <v>0</v>
      </c>
      <c r="AQ1052" s="35" t="str">
        <f t="shared" si="341"/>
        <v/>
      </c>
      <c r="AR1052" s="35" t="str">
        <f t="shared" si="342"/>
        <v/>
      </c>
      <c r="AS1052" s="35" t="str">
        <f t="shared" si="343"/>
        <v/>
      </c>
    </row>
    <row r="1053" spans="1:45" x14ac:dyDescent="0.2">
      <c r="A1053" s="11" t="s">
        <v>1585</v>
      </c>
      <c r="B1053" s="11" t="s">
        <v>1</v>
      </c>
      <c r="C1053" s="14" t="str">
        <f>"貨物等省令 "&amp;AL1053&amp;AM1053&amp;AN1053&amp;" "&amp;AJ1053</f>
        <v>貨物等省令 第8条第1項第九号 -ロ</v>
      </c>
      <c r="D1053" s="11" t="s">
        <v>6</v>
      </c>
      <c r="E1053" s="11" t="s">
        <v>3</v>
      </c>
      <c r="F1053" s="6"/>
      <c r="G1053" s="6"/>
      <c r="AA1053" s="10" t="str">
        <f t="shared" si="329"/>
        <v>8-1-9-ロ-</v>
      </c>
      <c r="AB1053" s="10"/>
      <c r="AC1053" s="10">
        <f t="shared" si="331"/>
        <v>2</v>
      </c>
      <c r="AD1053" s="10">
        <f t="shared" si="332"/>
        <v>4</v>
      </c>
      <c r="AE1053" s="10">
        <f t="shared" si="333"/>
        <v>6</v>
      </c>
      <c r="AG1053" s="9" t="str">
        <f t="shared" si="334"/>
        <v>8</v>
      </c>
      <c r="AH1053" s="9" t="str">
        <f t="shared" si="335"/>
        <v>1</v>
      </c>
      <c r="AI1053" s="9" t="str">
        <f t="shared" si="336"/>
        <v>9</v>
      </c>
      <c r="AJ1053" s="9" t="str">
        <f t="shared" si="337"/>
        <v>-ロ</v>
      </c>
      <c r="AL1053" s="9" t="str">
        <f t="shared" si="338"/>
        <v>第8条</v>
      </c>
      <c r="AM1053" s="9" t="str">
        <f t="shared" si="339"/>
        <v>第1項</v>
      </c>
      <c r="AN1053" s="9" t="str">
        <f t="shared" si="344"/>
        <v>第九号</v>
      </c>
      <c r="AO1053" s="35"/>
      <c r="AP1053" s="35">
        <f t="shared" si="340"/>
        <v>0</v>
      </c>
      <c r="AQ1053" s="35" t="str">
        <f t="shared" si="341"/>
        <v/>
      </c>
      <c r="AR1053" s="35" t="str">
        <f t="shared" si="342"/>
        <v/>
      </c>
      <c r="AS1053" s="35" t="str">
        <f t="shared" si="343"/>
        <v/>
      </c>
    </row>
    <row r="1054" spans="1:45" x14ac:dyDescent="0.2">
      <c r="A1054" s="11" t="s">
        <v>1575</v>
      </c>
      <c r="B1054" s="11" t="s">
        <v>1</v>
      </c>
      <c r="C1054" s="14" t="str">
        <f>"貨物等省令 "&amp;AL1054&amp;AM1054&amp;AN1054&amp;" "&amp;AJ1054</f>
        <v>貨物等省令 第8条第1項第九号 -ハ</v>
      </c>
      <c r="D1054" s="11" t="s">
        <v>6</v>
      </c>
      <c r="E1054" s="11" t="s">
        <v>3</v>
      </c>
      <c r="F1054" s="6"/>
      <c r="G1054" s="6"/>
      <c r="AA1054" s="10" t="str">
        <f t="shared" si="329"/>
        <v>8-1-9-ハ-</v>
      </c>
      <c r="AB1054" s="10"/>
      <c r="AC1054" s="10">
        <f t="shared" si="331"/>
        <v>2</v>
      </c>
      <c r="AD1054" s="10">
        <f t="shared" si="332"/>
        <v>4</v>
      </c>
      <c r="AE1054" s="10">
        <f t="shared" si="333"/>
        <v>6</v>
      </c>
      <c r="AG1054" s="9" t="str">
        <f t="shared" si="334"/>
        <v>8</v>
      </c>
      <c r="AH1054" s="9" t="str">
        <f t="shared" si="335"/>
        <v>1</v>
      </c>
      <c r="AI1054" s="9" t="str">
        <f t="shared" si="336"/>
        <v>9</v>
      </c>
      <c r="AJ1054" s="9" t="str">
        <f t="shared" si="337"/>
        <v>-ハ</v>
      </c>
      <c r="AL1054" s="9" t="str">
        <f t="shared" si="338"/>
        <v>第8条</v>
      </c>
      <c r="AM1054" s="9" t="str">
        <f t="shared" si="339"/>
        <v>第1項</v>
      </c>
      <c r="AN1054" s="9" t="str">
        <f t="shared" si="344"/>
        <v>第九号</v>
      </c>
      <c r="AO1054" s="35"/>
      <c r="AP1054" s="35">
        <f t="shared" si="340"/>
        <v>0</v>
      </c>
      <c r="AQ1054" s="35" t="str">
        <f t="shared" si="341"/>
        <v/>
      </c>
      <c r="AR1054" s="35" t="str">
        <f t="shared" si="342"/>
        <v/>
      </c>
      <c r="AS1054" s="35" t="str">
        <f t="shared" si="343"/>
        <v/>
      </c>
    </row>
    <row r="1055" spans="1:45" x14ac:dyDescent="0.2">
      <c r="A1055" s="11" t="s">
        <v>1571</v>
      </c>
      <c r="B1055" s="11" t="s">
        <v>1</v>
      </c>
      <c r="C1055" s="14"/>
      <c r="D1055" s="11" t="s">
        <v>2</v>
      </c>
      <c r="E1055" s="11" t="s">
        <v>3</v>
      </c>
      <c r="F1055" s="6"/>
      <c r="G1055" s="6"/>
      <c r="AA1055" s="10" t="str">
        <f t="shared" si="329"/>
        <v>8-1-9-ニ-</v>
      </c>
      <c r="AB1055" s="10"/>
      <c r="AC1055" s="10">
        <f t="shared" si="331"/>
        <v>2</v>
      </c>
      <c r="AD1055" s="10">
        <f t="shared" si="332"/>
        <v>4</v>
      </c>
      <c r="AE1055" s="10">
        <f t="shared" si="333"/>
        <v>6</v>
      </c>
      <c r="AG1055" s="9" t="str">
        <f t="shared" si="334"/>
        <v>8</v>
      </c>
      <c r="AH1055" s="9" t="str">
        <f t="shared" si="335"/>
        <v>1</v>
      </c>
      <c r="AI1055" s="9" t="str">
        <f t="shared" si="336"/>
        <v>9</v>
      </c>
      <c r="AJ1055" s="9" t="str">
        <f t="shared" si="337"/>
        <v>-ニ</v>
      </c>
      <c r="AL1055" s="9" t="str">
        <f t="shared" si="338"/>
        <v>第8条</v>
      </c>
      <c r="AM1055" s="9" t="str">
        <f t="shared" si="339"/>
        <v>第1項</v>
      </c>
      <c r="AN1055" s="9" t="str">
        <f t="shared" si="344"/>
        <v>第九号</v>
      </c>
      <c r="AO1055" s="35"/>
      <c r="AP1055" s="35">
        <f t="shared" si="340"/>
        <v>0</v>
      </c>
      <c r="AQ1055" s="35" t="str">
        <f t="shared" si="341"/>
        <v/>
      </c>
      <c r="AR1055" s="35" t="str">
        <f t="shared" si="342"/>
        <v/>
      </c>
      <c r="AS1055" s="35" t="str">
        <f t="shared" si="343"/>
        <v/>
      </c>
    </row>
    <row r="1056" spans="1:45" x14ac:dyDescent="0.2">
      <c r="A1056" s="11" t="s">
        <v>1572</v>
      </c>
      <c r="B1056" s="11" t="s">
        <v>1</v>
      </c>
      <c r="C1056" s="14" t="str">
        <f>"貨物等省令 "&amp;AL1056&amp;AM1056&amp;AN1056&amp;" "&amp;AJ1056</f>
        <v>貨物等省令 第8条第1項第九号 -ニ-1</v>
      </c>
      <c r="D1056" s="11" t="s">
        <v>6</v>
      </c>
      <c r="E1056" s="11" t="s">
        <v>3</v>
      </c>
      <c r="F1056" s="6"/>
      <c r="G1056" s="6"/>
      <c r="AA1056" s="10" t="str">
        <f t="shared" si="329"/>
        <v>8-1-9-ニ-1-</v>
      </c>
      <c r="AB1056" s="10"/>
      <c r="AC1056" s="10">
        <f t="shared" si="331"/>
        <v>2</v>
      </c>
      <c r="AD1056" s="10">
        <f t="shared" si="332"/>
        <v>4</v>
      </c>
      <c r="AE1056" s="10">
        <f t="shared" si="333"/>
        <v>6</v>
      </c>
      <c r="AG1056" s="9" t="str">
        <f t="shared" si="334"/>
        <v>8</v>
      </c>
      <c r="AH1056" s="9" t="str">
        <f t="shared" si="335"/>
        <v>1</v>
      </c>
      <c r="AI1056" s="9" t="str">
        <f t="shared" si="336"/>
        <v>9</v>
      </c>
      <c r="AJ1056" s="9" t="str">
        <f t="shared" si="337"/>
        <v>-ニ-1</v>
      </c>
      <c r="AL1056" s="9" t="str">
        <f t="shared" si="338"/>
        <v>第8条</v>
      </c>
      <c r="AM1056" s="9" t="str">
        <f t="shared" si="339"/>
        <v>第1項</v>
      </c>
      <c r="AN1056" s="9" t="str">
        <f t="shared" si="344"/>
        <v>第九号</v>
      </c>
      <c r="AO1056" s="35"/>
      <c r="AP1056" s="35">
        <f t="shared" si="340"/>
        <v>0</v>
      </c>
      <c r="AQ1056" s="35" t="str">
        <f t="shared" si="341"/>
        <v/>
      </c>
      <c r="AR1056" s="35" t="str">
        <f t="shared" si="342"/>
        <v/>
      </c>
      <c r="AS1056" s="35" t="str">
        <f t="shared" si="343"/>
        <v/>
      </c>
    </row>
    <row r="1057" spans="1:46" x14ac:dyDescent="0.2">
      <c r="A1057" s="11" t="s">
        <v>1573</v>
      </c>
      <c r="B1057" s="11" t="s">
        <v>1</v>
      </c>
      <c r="C1057" s="14" t="str">
        <f>"貨物等省令 "&amp;AL1057&amp;AM1057&amp;AN1057&amp;" "&amp;AJ1057</f>
        <v>貨物等省令 第8条第1項第九号 -ニ-2</v>
      </c>
      <c r="D1057" s="11" t="s">
        <v>6</v>
      </c>
      <c r="E1057" s="11" t="s">
        <v>3</v>
      </c>
      <c r="F1057" s="6"/>
      <c r="G1057" s="6"/>
      <c r="AA1057" s="10" t="str">
        <f t="shared" si="329"/>
        <v>8-1-9-ニ-2-</v>
      </c>
      <c r="AB1057" s="10"/>
      <c r="AC1057" s="10">
        <f t="shared" si="331"/>
        <v>2</v>
      </c>
      <c r="AD1057" s="10">
        <f t="shared" si="332"/>
        <v>4</v>
      </c>
      <c r="AE1057" s="10">
        <f t="shared" si="333"/>
        <v>6</v>
      </c>
      <c r="AG1057" s="9" t="str">
        <f t="shared" si="334"/>
        <v>8</v>
      </c>
      <c r="AH1057" s="9" t="str">
        <f t="shared" si="335"/>
        <v>1</v>
      </c>
      <c r="AI1057" s="9" t="str">
        <f t="shared" si="336"/>
        <v>9</v>
      </c>
      <c r="AJ1057" s="9" t="str">
        <f t="shared" si="337"/>
        <v>-ニ-2</v>
      </c>
      <c r="AL1057" s="9" t="str">
        <f t="shared" si="338"/>
        <v>第8条</v>
      </c>
      <c r="AM1057" s="9" t="str">
        <f t="shared" si="339"/>
        <v>第1項</v>
      </c>
      <c r="AN1057" s="9" t="str">
        <f t="shared" si="344"/>
        <v>第九号</v>
      </c>
      <c r="AO1057" s="35"/>
      <c r="AP1057" s="35">
        <f t="shared" si="340"/>
        <v>0</v>
      </c>
      <c r="AQ1057" s="35" t="str">
        <f t="shared" si="341"/>
        <v/>
      </c>
      <c r="AR1057" s="35" t="str">
        <f t="shared" si="342"/>
        <v/>
      </c>
      <c r="AS1057" s="35" t="str">
        <f t="shared" si="343"/>
        <v/>
      </c>
    </row>
    <row r="1058" spans="1:46" x14ac:dyDescent="0.2">
      <c r="A1058" s="11" t="s">
        <v>1580</v>
      </c>
      <c r="B1058" s="11" t="s">
        <v>1</v>
      </c>
      <c r="C1058" s="14" t="str">
        <f>"貨物等省令 "&amp;AL1058&amp;AM1058&amp;AN1058&amp;" "&amp;AJ1058</f>
        <v>貨物等省令 第8条第1項第九号 -ホ</v>
      </c>
      <c r="D1058" s="11" t="s">
        <v>6</v>
      </c>
      <c r="E1058" s="11" t="s">
        <v>3</v>
      </c>
      <c r="F1058" s="6"/>
      <c r="G1058" s="6"/>
      <c r="AA1058" s="10" t="str">
        <f t="shared" si="329"/>
        <v>8-1-9-ホ-</v>
      </c>
      <c r="AB1058" s="10"/>
      <c r="AC1058" s="10">
        <f t="shared" si="331"/>
        <v>2</v>
      </c>
      <c r="AD1058" s="10">
        <f t="shared" si="332"/>
        <v>4</v>
      </c>
      <c r="AE1058" s="10">
        <f t="shared" si="333"/>
        <v>6</v>
      </c>
      <c r="AG1058" s="9" t="str">
        <f t="shared" si="334"/>
        <v>8</v>
      </c>
      <c r="AH1058" s="9" t="str">
        <f t="shared" si="335"/>
        <v>1</v>
      </c>
      <c r="AI1058" s="9" t="str">
        <f t="shared" si="336"/>
        <v>9</v>
      </c>
      <c r="AJ1058" s="9" t="str">
        <f t="shared" si="337"/>
        <v>-ホ</v>
      </c>
      <c r="AL1058" s="9" t="str">
        <f t="shared" si="338"/>
        <v>第8条</v>
      </c>
      <c r="AM1058" s="9" t="str">
        <f t="shared" si="339"/>
        <v>第1項</v>
      </c>
      <c r="AN1058" s="9" t="str">
        <f t="shared" si="344"/>
        <v>第九号</v>
      </c>
      <c r="AO1058" s="35"/>
      <c r="AP1058" s="35">
        <f t="shared" si="340"/>
        <v>0</v>
      </c>
      <c r="AQ1058" s="35" t="str">
        <f t="shared" si="341"/>
        <v/>
      </c>
      <c r="AR1058" s="35" t="str">
        <f t="shared" si="342"/>
        <v/>
      </c>
      <c r="AS1058" s="35" t="str">
        <f t="shared" si="343"/>
        <v/>
      </c>
    </row>
    <row r="1059" spans="1:46" s="3" customFormat="1" x14ac:dyDescent="0.2">
      <c r="A1059" s="11" t="s">
        <v>1576</v>
      </c>
      <c r="B1059" s="11" t="s">
        <v>1</v>
      </c>
      <c r="C1059" s="14"/>
      <c r="D1059" s="11" t="s">
        <v>1984</v>
      </c>
      <c r="E1059" s="11" t="s">
        <v>3</v>
      </c>
      <c r="F1059" s="6"/>
      <c r="G1059" s="6"/>
      <c r="L1059" s="9"/>
      <c r="M1059" s="9"/>
      <c r="N1059" s="9"/>
      <c r="O1059" s="9"/>
      <c r="P1059" s="9"/>
      <c r="Q1059" s="9"/>
      <c r="R1059" s="9"/>
      <c r="S1059" s="9"/>
      <c r="T1059" s="9"/>
      <c r="U1059" s="9"/>
      <c r="V1059" s="9"/>
      <c r="W1059" s="9"/>
      <c r="X1059" s="9"/>
      <c r="Y1059" s="9"/>
      <c r="Z1059" s="9"/>
      <c r="AA1059" s="10" t="str">
        <f t="shared" si="329"/>
        <v>8-1-9-ヘ-</v>
      </c>
      <c r="AB1059" s="10"/>
      <c r="AC1059" s="10">
        <f t="shared" si="331"/>
        <v>2</v>
      </c>
      <c r="AD1059" s="10">
        <f t="shared" si="332"/>
        <v>4</v>
      </c>
      <c r="AE1059" s="10">
        <f t="shared" si="333"/>
        <v>6</v>
      </c>
      <c r="AF1059" s="9"/>
      <c r="AG1059" s="9" t="str">
        <f t="shared" si="334"/>
        <v>8</v>
      </c>
      <c r="AH1059" s="9" t="str">
        <f t="shared" si="335"/>
        <v>1</v>
      </c>
      <c r="AI1059" s="9" t="str">
        <f t="shared" si="336"/>
        <v>9</v>
      </c>
      <c r="AJ1059" s="9" t="str">
        <f t="shared" si="337"/>
        <v>-ヘ</v>
      </c>
      <c r="AK1059" s="9"/>
      <c r="AL1059" s="9" t="str">
        <f t="shared" si="338"/>
        <v>第8条</v>
      </c>
      <c r="AM1059" s="9" t="str">
        <f t="shared" si="339"/>
        <v>第1項</v>
      </c>
      <c r="AN1059" s="9" t="str">
        <f t="shared" si="344"/>
        <v>第九号</v>
      </c>
      <c r="AO1059" s="35"/>
      <c r="AP1059" s="35">
        <f t="shared" si="340"/>
        <v>0</v>
      </c>
      <c r="AQ1059" s="35" t="str">
        <f t="shared" si="341"/>
        <v/>
      </c>
      <c r="AR1059" s="35" t="str">
        <f t="shared" si="342"/>
        <v/>
      </c>
      <c r="AS1059" s="35" t="str">
        <f t="shared" si="343"/>
        <v/>
      </c>
      <c r="AT1059" s="9"/>
    </row>
    <row r="1060" spans="1:46" s="3" customFormat="1" x14ac:dyDescent="0.2">
      <c r="A1060" s="11" t="s">
        <v>1577</v>
      </c>
      <c r="B1060" s="11" t="s">
        <v>1</v>
      </c>
      <c r="C1060" s="14"/>
      <c r="D1060" s="11" t="s">
        <v>1984</v>
      </c>
      <c r="E1060" s="11" t="s">
        <v>186</v>
      </c>
      <c r="F1060" s="6"/>
      <c r="G1060" s="6"/>
      <c r="L1060" s="9"/>
      <c r="M1060" s="9"/>
      <c r="N1060" s="9"/>
      <c r="O1060" s="9"/>
      <c r="P1060" s="9"/>
      <c r="Q1060" s="9"/>
      <c r="R1060" s="9"/>
      <c r="S1060" s="9"/>
      <c r="T1060" s="9"/>
      <c r="U1060" s="9"/>
      <c r="V1060" s="9"/>
      <c r="W1060" s="9"/>
      <c r="X1060" s="9"/>
      <c r="Y1060" s="9"/>
      <c r="Z1060" s="9"/>
      <c r="AA1060" s="10" t="str">
        <f t="shared" si="329"/>
        <v>8-1-9-ヘ-1-1-</v>
      </c>
      <c r="AB1060" s="10"/>
      <c r="AC1060" s="10">
        <f t="shared" si="331"/>
        <v>2</v>
      </c>
      <c r="AD1060" s="10">
        <f t="shared" si="332"/>
        <v>4</v>
      </c>
      <c r="AE1060" s="10">
        <f t="shared" si="333"/>
        <v>6</v>
      </c>
      <c r="AF1060" s="9"/>
      <c r="AG1060" s="9" t="str">
        <f t="shared" si="334"/>
        <v>8</v>
      </c>
      <c r="AH1060" s="9" t="str">
        <f t="shared" si="335"/>
        <v>1</v>
      </c>
      <c r="AI1060" s="9" t="str">
        <f t="shared" si="336"/>
        <v>9</v>
      </c>
      <c r="AJ1060" s="9" t="str">
        <f t="shared" si="337"/>
        <v>-ヘ-1-1</v>
      </c>
      <c r="AK1060" s="9"/>
      <c r="AL1060" s="9" t="str">
        <f t="shared" si="338"/>
        <v>第8条</v>
      </c>
      <c r="AM1060" s="9" t="str">
        <f t="shared" si="339"/>
        <v>第1項</v>
      </c>
      <c r="AN1060" s="9" t="str">
        <f t="shared" si="344"/>
        <v>第九号</v>
      </c>
      <c r="AO1060" s="35"/>
      <c r="AP1060" s="35">
        <f t="shared" si="340"/>
        <v>0</v>
      </c>
      <c r="AQ1060" s="35" t="str">
        <f t="shared" si="341"/>
        <v/>
      </c>
      <c r="AR1060" s="35" t="str">
        <f t="shared" si="342"/>
        <v/>
      </c>
      <c r="AS1060" s="35" t="str">
        <f t="shared" si="343"/>
        <v/>
      </c>
      <c r="AT1060" s="9"/>
    </row>
    <row r="1061" spans="1:46" s="3" customFormat="1" x14ac:dyDescent="0.2">
      <c r="A1061" s="11" t="s">
        <v>1578</v>
      </c>
      <c r="B1061" s="11" t="s">
        <v>1</v>
      </c>
      <c r="C1061" s="14"/>
      <c r="D1061" s="11" t="s">
        <v>1984</v>
      </c>
      <c r="E1061" s="11" t="s">
        <v>186</v>
      </c>
      <c r="F1061" s="6"/>
      <c r="G1061" s="6"/>
      <c r="L1061" s="9"/>
      <c r="M1061" s="9"/>
      <c r="N1061" s="9"/>
      <c r="O1061" s="9"/>
      <c r="P1061" s="9"/>
      <c r="Q1061" s="9"/>
      <c r="R1061" s="9"/>
      <c r="S1061" s="9"/>
      <c r="T1061" s="9"/>
      <c r="U1061" s="9"/>
      <c r="V1061" s="9"/>
      <c r="W1061" s="9"/>
      <c r="X1061" s="9"/>
      <c r="Y1061" s="9"/>
      <c r="Z1061" s="9"/>
      <c r="AA1061" s="10" t="str">
        <f t="shared" si="329"/>
        <v>8-1-9-ヘ-1-2-</v>
      </c>
      <c r="AB1061" s="10"/>
      <c r="AC1061" s="10">
        <f t="shared" si="331"/>
        <v>2</v>
      </c>
      <c r="AD1061" s="10">
        <f t="shared" si="332"/>
        <v>4</v>
      </c>
      <c r="AE1061" s="10">
        <f t="shared" si="333"/>
        <v>6</v>
      </c>
      <c r="AF1061" s="9"/>
      <c r="AG1061" s="9" t="str">
        <f t="shared" si="334"/>
        <v>8</v>
      </c>
      <c r="AH1061" s="9" t="str">
        <f t="shared" si="335"/>
        <v>1</v>
      </c>
      <c r="AI1061" s="9" t="str">
        <f t="shared" si="336"/>
        <v>9</v>
      </c>
      <c r="AJ1061" s="9" t="str">
        <f t="shared" si="337"/>
        <v>-ヘ-1-2</v>
      </c>
      <c r="AK1061" s="9"/>
      <c r="AL1061" s="9" t="str">
        <f t="shared" si="338"/>
        <v>第8条</v>
      </c>
      <c r="AM1061" s="9" t="str">
        <f t="shared" si="339"/>
        <v>第1項</v>
      </c>
      <c r="AN1061" s="9" t="str">
        <f t="shared" si="344"/>
        <v>第九号</v>
      </c>
      <c r="AO1061" s="35"/>
      <c r="AP1061" s="35">
        <f t="shared" si="340"/>
        <v>0</v>
      </c>
      <c r="AQ1061" s="35" t="str">
        <f t="shared" si="341"/>
        <v/>
      </c>
      <c r="AR1061" s="35" t="str">
        <f t="shared" si="342"/>
        <v/>
      </c>
      <c r="AS1061" s="35" t="str">
        <f t="shared" si="343"/>
        <v/>
      </c>
      <c r="AT1061" s="9"/>
    </row>
    <row r="1062" spans="1:46" s="3" customFormat="1" x14ac:dyDescent="0.2">
      <c r="A1062" s="11" t="s">
        <v>1579</v>
      </c>
      <c r="B1062" s="11" t="s">
        <v>1</v>
      </c>
      <c r="C1062" s="14"/>
      <c r="D1062" s="11" t="s">
        <v>1984</v>
      </c>
      <c r="E1062" s="11" t="s">
        <v>186</v>
      </c>
      <c r="F1062" s="6"/>
      <c r="G1062" s="6"/>
      <c r="L1062" s="9"/>
      <c r="M1062" s="9"/>
      <c r="N1062" s="9"/>
      <c r="O1062" s="9"/>
      <c r="P1062" s="9"/>
      <c r="Q1062" s="9"/>
      <c r="R1062" s="9"/>
      <c r="S1062" s="9"/>
      <c r="T1062" s="9"/>
      <c r="U1062" s="9"/>
      <c r="V1062" s="9"/>
      <c r="W1062" s="9"/>
      <c r="X1062" s="9"/>
      <c r="Y1062" s="9"/>
      <c r="Z1062" s="9"/>
      <c r="AA1062" s="10" t="str">
        <f t="shared" si="329"/>
        <v>8-1-9-ヘ-2-</v>
      </c>
      <c r="AB1062" s="10"/>
      <c r="AC1062" s="10">
        <f t="shared" si="331"/>
        <v>2</v>
      </c>
      <c r="AD1062" s="10">
        <f t="shared" si="332"/>
        <v>4</v>
      </c>
      <c r="AE1062" s="10">
        <f t="shared" si="333"/>
        <v>6</v>
      </c>
      <c r="AF1062" s="9"/>
      <c r="AG1062" s="9" t="str">
        <f t="shared" si="334"/>
        <v>8</v>
      </c>
      <c r="AH1062" s="9" t="str">
        <f t="shared" si="335"/>
        <v>1</v>
      </c>
      <c r="AI1062" s="9" t="str">
        <f t="shared" si="336"/>
        <v>9</v>
      </c>
      <c r="AJ1062" s="9" t="str">
        <f t="shared" si="337"/>
        <v>-ヘ-2</v>
      </c>
      <c r="AK1062" s="9"/>
      <c r="AL1062" s="9" t="str">
        <f t="shared" si="338"/>
        <v>第8条</v>
      </c>
      <c r="AM1062" s="9" t="str">
        <f t="shared" si="339"/>
        <v>第1項</v>
      </c>
      <c r="AN1062" s="9" t="str">
        <f t="shared" si="344"/>
        <v>第九号</v>
      </c>
      <c r="AO1062" s="35"/>
      <c r="AP1062" s="35">
        <f t="shared" si="340"/>
        <v>0</v>
      </c>
      <c r="AQ1062" s="35" t="str">
        <f t="shared" si="341"/>
        <v/>
      </c>
      <c r="AR1062" s="35" t="str">
        <f t="shared" si="342"/>
        <v/>
      </c>
      <c r="AS1062" s="35" t="str">
        <f t="shared" si="343"/>
        <v/>
      </c>
      <c r="AT1062" s="9"/>
    </row>
    <row r="1063" spans="1:46" s="3" customFormat="1" x14ac:dyDescent="0.2">
      <c r="A1063" s="11" t="s">
        <v>1570</v>
      </c>
      <c r="B1063" s="11" t="s">
        <v>1</v>
      </c>
      <c r="C1063" s="14"/>
      <c r="D1063" s="11" t="s">
        <v>1984</v>
      </c>
      <c r="E1063" s="11" t="s">
        <v>3</v>
      </c>
      <c r="F1063" s="6"/>
      <c r="G1063" s="6"/>
      <c r="L1063" s="9"/>
      <c r="M1063" s="9"/>
      <c r="N1063" s="9"/>
      <c r="O1063" s="9"/>
      <c r="P1063" s="9"/>
      <c r="Q1063" s="9"/>
      <c r="R1063" s="9"/>
      <c r="S1063" s="9"/>
      <c r="T1063" s="9"/>
      <c r="U1063" s="9"/>
      <c r="V1063" s="9"/>
      <c r="W1063" s="9"/>
      <c r="X1063" s="9"/>
      <c r="Y1063" s="9"/>
      <c r="Z1063" s="9"/>
      <c r="AA1063" s="10" t="str">
        <f t="shared" si="329"/>
        <v>8-1-9-ト-</v>
      </c>
      <c r="AB1063" s="10"/>
      <c r="AC1063" s="10">
        <f t="shared" si="331"/>
        <v>2</v>
      </c>
      <c r="AD1063" s="10">
        <f t="shared" si="332"/>
        <v>4</v>
      </c>
      <c r="AE1063" s="10">
        <f t="shared" si="333"/>
        <v>6</v>
      </c>
      <c r="AF1063" s="9"/>
      <c r="AG1063" s="9" t="str">
        <f t="shared" si="334"/>
        <v>8</v>
      </c>
      <c r="AH1063" s="9" t="str">
        <f t="shared" si="335"/>
        <v>1</v>
      </c>
      <c r="AI1063" s="9" t="str">
        <f t="shared" si="336"/>
        <v>9</v>
      </c>
      <c r="AJ1063" s="9" t="str">
        <f t="shared" si="337"/>
        <v>-ト</v>
      </c>
      <c r="AK1063" s="9"/>
      <c r="AL1063" s="9" t="str">
        <f t="shared" si="338"/>
        <v>第8条</v>
      </c>
      <c r="AM1063" s="9" t="str">
        <f t="shared" si="339"/>
        <v>第1項</v>
      </c>
      <c r="AN1063" s="9" t="str">
        <f t="shared" si="344"/>
        <v>第九号</v>
      </c>
      <c r="AO1063" s="35"/>
      <c r="AP1063" s="35">
        <f t="shared" si="340"/>
        <v>0</v>
      </c>
      <c r="AQ1063" s="35" t="str">
        <f t="shared" si="341"/>
        <v/>
      </c>
      <c r="AR1063" s="35" t="str">
        <f t="shared" si="342"/>
        <v/>
      </c>
      <c r="AS1063" s="35" t="str">
        <f t="shared" si="343"/>
        <v/>
      </c>
      <c r="AT1063" s="9"/>
    </row>
    <row r="1064" spans="1:46" s="3" customFormat="1" x14ac:dyDescent="0.2">
      <c r="A1064" s="11" t="s">
        <v>1569</v>
      </c>
      <c r="B1064" s="11" t="s">
        <v>1</v>
      </c>
      <c r="C1064" s="14"/>
      <c r="D1064" s="11" t="s">
        <v>1984</v>
      </c>
      <c r="E1064" s="11" t="s">
        <v>3</v>
      </c>
      <c r="F1064" s="6"/>
      <c r="G1064" s="6"/>
      <c r="L1064" s="9"/>
      <c r="M1064" s="9"/>
      <c r="N1064" s="9"/>
      <c r="O1064" s="9"/>
      <c r="P1064" s="9"/>
      <c r="Q1064" s="9"/>
      <c r="R1064" s="9"/>
      <c r="S1064" s="9"/>
      <c r="T1064" s="9"/>
      <c r="U1064" s="9"/>
      <c r="V1064" s="9"/>
      <c r="W1064" s="9"/>
      <c r="X1064" s="9"/>
      <c r="Y1064" s="9"/>
      <c r="Z1064" s="9"/>
      <c r="AA1064" s="10" t="str">
        <f t="shared" si="329"/>
        <v>8-1-9-チ-</v>
      </c>
      <c r="AB1064" s="10"/>
      <c r="AC1064" s="10">
        <f t="shared" si="331"/>
        <v>2</v>
      </c>
      <c r="AD1064" s="10">
        <f t="shared" si="332"/>
        <v>4</v>
      </c>
      <c r="AE1064" s="10">
        <f t="shared" si="333"/>
        <v>6</v>
      </c>
      <c r="AF1064" s="9"/>
      <c r="AG1064" s="9" t="str">
        <f t="shared" si="334"/>
        <v>8</v>
      </c>
      <c r="AH1064" s="9" t="str">
        <f t="shared" si="335"/>
        <v>1</v>
      </c>
      <c r="AI1064" s="9" t="str">
        <f t="shared" si="336"/>
        <v>9</v>
      </c>
      <c r="AJ1064" s="9" t="str">
        <f t="shared" si="337"/>
        <v>-チ</v>
      </c>
      <c r="AK1064" s="9"/>
      <c r="AL1064" s="9" t="str">
        <f t="shared" si="338"/>
        <v>第8条</v>
      </c>
      <c r="AM1064" s="9" t="str">
        <f t="shared" si="339"/>
        <v>第1項</v>
      </c>
      <c r="AN1064" s="9" t="str">
        <f t="shared" si="344"/>
        <v>第九号</v>
      </c>
      <c r="AO1064" s="35"/>
      <c r="AP1064" s="35">
        <f t="shared" si="340"/>
        <v>0</v>
      </c>
      <c r="AQ1064" s="35" t="str">
        <f t="shared" si="341"/>
        <v/>
      </c>
      <c r="AR1064" s="35" t="str">
        <f t="shared" si="342"/>
        <v/>
      </c>
      <c r="AS1064" s="35" t="str">
        <f t="shared" si="343"/>
        <v/>
      </c>
      <c r="AT1064" s="9"/>
    </row>
    <row r="1065" spans="1:46" s="3" customFormat="1" x14ac:dyDescent="0.2">
      <c r="A1065" s="11" t="s">
        <v>1583</v>
      </c>
      <c r="B1065" s="11" t="s">
        <v>1</v>
      </c>
      <c r="C1065" s="14"/>
      <c r="D1065" s="11" t="s">
        <v>1984</v>
      </c>
      <c r="E1065" s="11" t="s">
        <v>3</v>
      </c>
      <c r="F1065" s="6"/>
      <c r="G1065" s="6"/>
      <c r="L1065" s="9"/>
      <c r="M1065" s="9"/>
      <c r="N1065" s="9"/>
      <c r="O1065" s="9"/>
      <c r="P1065" s="9"/>
      <c r="Q1065" s="9"/>
      <c r="R1065" s="9"/>
      <c r="S1065" s="9"/>
      <c r="T1065" s="9"/>
      <c r="U1065" s="9"/>
      <c r="V1065" s="9"/>
      <c r="W1065" s="9"/>
      <c r="X1065" s="9"/>
      <c r="Y1065" s="9"/>
      <c r="Z1065" s="9"/>
      <c r="AA1065" s="10" t="str">
        <f t="shared" si="329"/>
        <v>8-1-9-リ-</v>
      </c>
      <c r="AB1065" s="10"/>
      <c r="AC1065" s="10">
        <f t="shared" si="331"/>
        <v>2</v>
      </c>
      <c r="AD1065" s="10">
        <f t="shared" si="332"/>
        <v>4</v>
      </c>
      <c r="AE1065" s="10">
        <f t="shared" si="333"/>
        <v>6</v>
      </c>
      <c r="AF1065" s="9"/>
      <c r="AG1065" s="9" t="str">
        <f t="shared" si="334"/>
        <v>8</v>
      </c>
      <c r="AH1065" s="9" t="str">
        <f t="shared" si="335"/>
        <v>1</v>
      </c>
      <c r="AI1065" s="9" t="str">
        <f t="shared" si="336"/>
        <v>9</v>
      </c>
      <c r="AJ1065" s="9" t="str">
        <f t="shared" si="337"/>
        <v>-リ</v>
      </c>
      <c r="AK1065" s="9"/>
      <c r="AL1065" s="9" t="str">
        <f t="shared" si="338"/>
        <v>第8条</v>
      </c>
      <c r="AM1065" s="9" t="str">
        <f t="shared" si="339"/>
        <v>第1項</v>
      </c>
      <c r="AN1065" s="9" t="str">
        <f t="shared" si="344"/>
        <v>第九号</v>
      </c>
      <c r="AO1065" s="35"/>
      <c r="AP1065" s="35">
        <f t="shared" si="340"/>
        <v>0</v>
      </c>
      <c r="AQ1065" s="35" t="str">
        <f t="shared" si="341"/>
        <v/>
      </c>
      <c r="AR1065" s="35" t="str">
        <f t="shared" si="342"/>
        <v/>
      </c>
      <c r="AS1065" s="35" t="str">
        <f t="shared" si="343"/>
        <v/>
      </c>
      <c r="AT1065" s="9"/>
    </row>
    <row r="1066" spans="1:46" s="3" customFormat="1" x14ac:dyDescent="0.2">
      <c r="A1066" s="11" t="s">
        <v>1574</v>
      </c>
      <c r="B1066" s="11" t="s">
        <v>1</v>
      </c>
      <c r="C1066" s="14"/>
      <c r="D1066" s="11" t="s">
        <v>1984</v>
      </c>
      <c r="E1066" s="11" t="s">
        <v>3</v>
      </c>
      <c r="F1066" s="6"/>
      <c r="G1066" s="6"/>
      <c r="L1066" s="9"/>
      <c r="M1066" s="9"/>
      <c r="N1066" s="9"/>
      <c r="O1066" s="9"/>
      <c r="P1066" s="9"/>
      <c r="Q1066" s="9"/>
      <c r="R1066" s="9"/>
      <c r="S1066" s="9"/>
      <c r="T1066" s="9"/>
      <c r="U1066" s="9"/>
      <c r="V1066" s="9"/>
      <c r="W1066" s="9"/>
      <c r="X1066" s="9"/>
      <c r="Y1066" s="9"/>
      <c r="Z1066" s="9"/>
      <c r="AA1066" s="10" t="str">
        <f t="shared" si="329"/>
        <v>8-1-9-ヌ-</v>
      </c>
      <c r="AB1066" s="10"/>
      <c r="AC1066" s="10">
        <f t="shared" si="331"/>
        <v>2</v>
      </c>
      <c r="AD1066" s="10">
        <f t="shared" si="332"/>
        <v>4</v>
      </c>
      <c r="AE1066" s="10">
        <f t="shared" si="333"/>
        <v>6</v>
      </c>
      <c r="AF1066" s="9"/>
      <c r="AG1066" s="9" t="str">
        <f t="shared" si="334"/>
        <v>8</v>
      </c>
      <c r="AH1066" s="9" t="str">
        <f t="shared" si="335"/>
        <v>1</v>
      </c>
      <c r="AI1066" s="9" t="str">
        <f t="shared" si="336"/>
        <v>9</v>
      </c>
      <c r="AJ1066" s="9" t="str">
        <f t="shared" si="337"/>
        <v>-ヌ</v>
      </c>
      <c r="AK1066" s="9"/>
      <c r="AL1066" s="9" t="str">
        <f t="shared" si="338"/>
        <v>第8条</v>
      </c>
      <c r="AM1066" s="9" t="str">
        <f t="shared" si="339"/>
        <v>第1項</v>
      </c>
      <c r="AN1066" s="9" t="str">
        <f t="shared" si="344"/>
        <v>第九号</v>
      </c>
      <c r="AO1066" s="35"/>
      <c r="AP1066" s="35">
        <f t="shared" si="340"/>
        <v>0</v>
      </c>
      <c r="AQ1066" s="35" t="str">
        <f t="shared" si="341"/>
        <v/>
      </c>
      <c r="AR1066" s="35" t="str">
        <f t="shared" si="342"/>
        <v/>
      </c>
      <c r="AS1066" s="35" t="str">
        <f t="shared" si="343"/>
        <v/>
      </c>
      <c r="AT1066" s="9"/>
    </row>
    <row r="1067" spans="1:46" s="3" customFormat="1" x14ac:dyDescent="0.2">
      <c r="A1067" s="11" t="s">
        <v>1584</v>
      </c>
      <c r="B1067" s="11" t="s">
        <v>1</v>
      </c>
      <c r="C1067" s="14"/>
      <c r="D1067" s="11" t="s">
        <v>1984</v>
      </c>
      <c r="E1067" s="11" t="s">
        <v>3</v>
      </c>
      <c r="F1067" s="6"/>
      <c r="G1067" s="6"/>
      <c r="L1067" s="9"/>
      <c r="M1067" s="9"/>
      <c r="N1067" s="9"/>
      <c r="O1067" s="9"/>
      <c r="P1067" s="9"/>
      <c r="Q1067" s="9"/>
      <c r="R1067" s="9"/>
      <c r="S1067" s="9"/>
      <c r="T1067" s="9"/>
      <c r="U1067" s="9"/>
      <c r="V1067" s="9"/>
      <c r="W1067" s="9"/>
      <c r="X1067" s="9"/>
      <c r="Y1067" s="9"/>
      <c r="Z1067" s="9"/>
      <c r="AA1067" s="10" t="str">
        <f t="shared" si="329"/>
        <v>8-1-9-ル-</v>
      </c>
      <c r="AB1067" s="10"/>
      <c r="AC1067" s="10">
        <f t="shared" si="331"/>
        <v>2</v>
      </c>
      <c r="AD1067" s="10">
        <f t="shared" si="332"/>
        <v>4</v>
      </c>
      <c r="AE1067" s="10">
        <f t="shared" si="333"/>
        <v>6</v>
      </c>
      <c r="AF1067" s="9"/>
      <c r="AG1067" s="9" t="str">
        <f t="shared" si="334"/>
        <v>8</v>
      </c>
      <c r="AH1067" s="9" t="str">
        <f t="shared" si="335"/>
        <v>1</v>
      </c>
      <c r="AI1067" s="9" t="str">
        <f t="shared" si="336"/>
        <v>9</v>
      </c>
      <c r="AJ1067" s="9" t="str">
        <f t="shared" si="337"/>
        <v>-ル</v>
      </c>
      <c r="AK1067" s="9"/>
      <c r="AL1067" s="9" t="str">
        <f t="shared" si="338"/>
        <v>第8条</v>
      </c>
      <c r="AM1067" s="9" t="str">
        <f t="shared" si="339"/>
        <v>第1項</v>
      </c>
      <c r="AN1067" s="9" t="str">
        <f t="shared" si="344"/>
        <v>第九号</v>
      </c>
      <c r="AO1067" s="35"/>
      <c r="AP1067" s="35">
        <f t="shared" si="340"/>
        <v>0</v>
      </c>
      <c r="AQ1067" s="35" t="str">
        <f t="shared" si="341"/>
        <v/>
      </c>
      <c r="AR1067" s="35" t="str">
        <f t="shared" si="342"/>
        <v/>
      </c>
      <c r="AS1067" s="35" t="str">
        <f t="shared" si="343"/>
        <v/>
      </c>
      <c r="AT1067" s="9"/>
    </row>
    <row r="1068" spans="1:46" s="3" customFormat="1" x14ac:dyDescent="0.2">
      <c r="A1068" s="11" t="s">
        <v>1587</v>
      </c>
      <c r="B1068" s="11" t="s">
        <v>1</v>
      </c>
      <c r="C1068" s="14"/>
      <c r="D1068" s="11" t="s">
        <v>1984</v>
      </c>
      <c r="E1068" s="11" t="s">
        <v>3</v>
      </c>
      <c r="F1068" s="6"/>
      <c r="G1068" s="6"/>
      <c r="L1068" s="9"/>
      <c r="M1068" s="9"/>
      <c r="N1068" s="9"/>
      <c r="O1068" s="9"/>
      <c r="P1068" s="9"/>
      <c r="Q1068" s="9"/>
      <c r="R1068" s="9"/>
      <c r="S1068" s="9"/>
      <c r="T1068" s="9"/>
      <c r="U1068" s="9"/>
      <c r="V1068" s="9"/>
      <c r="W1068" s="9"/>
      <c r="X1068" s="9"/>
      <c r="Y1068" s="9"/>
      <c r="Z1068" s="9"/>
      <c r="AA1068" s="10" t="str">
        <f t="shared" si="329"/>
        <v>8-1-9-ヲ-</v>
      </c>
      <c r="AB1068" s="10"/>
      <c r="AC1068" s="10">
        <f t="shared" si="331"/>
        <v>2</v>
      </c>
      <c r="AD1068" s="10">
        <f t="shared" si="332"/>
        <v>4</v>
      </c>
      <c r="AE1068" s="10">
        <f t="shared" si="333"/>
        <v>6</v>
      </c>
      <c r="AF1068" s="9"/>
      <c r="AG1068" s="9" t="str">
        <f t="shared" si="334"/>
        <v>8</v>
      </c>
      <c r="AH1068" s="9" t="str">
        <f t="shared" si="335"/>
        <v>1</v>
      </c>
      <c r="AI1068" s="9" t="str">
        <f t="shared" si="336"/>
        <v>9</v>
      </c>
      <c r="AJ1068" s="9" t="str">
        <f t="shared" si="337"/>
        <v>-ヲ</v>
      </c>
      <c r="AK1068" s="9"/>
      <c r="AL1068" s="9" t="str">
        <f t="shared" si="338"/>
        <v>第8条</v>
      </c>
      <c r="AM1068" s="9" t="str">
        <f t="shared" si="339"/>
        <v>第1項</v>
      </c>
      <c r="AN1068" s="9" t="str">
        <f t="shared" si="344"/>
        <v>第九号</v>
      </c>
      <c r="AO1068" s="35"/>
      <c r="AP1068" s="35">
        <f t="shared" si="340"/>
        <v>0</v>
      </c>
      <c r="AQ1068" s="35" t="str">
        <f t="shared" si="341"/>
        <v/>
      </c>
      <c r="AR1068" s="35" t="str">
        <f t="shared" si="342"/>
        <v/>
      </c>
      <c r="AS1068" s="35" t="str">
        <f t="shared" si="343"/>
        <v/>
      </c>
      <c r="AT1068" s="9"/>
    </row>
    <row r="1069" spans="1:46" s="3" customFormat="1" x14ac:dyDescent="0.2">
      <c r="A1069" s="11" t="s">
        <v>1581</v>
      </c>
      <c r="B1069" s="11" t="s">
        <v>1</v>
      </c>
      <c r="C1069" s="14"/>
      <c r="D1069" s="11" t="s">
        <v>1984</v>
      </c>
      <c r="E1069" s="11" t="s">
        <v>180</v>
      </c>
      <c r="F1069" s="6"/>
      <c r="G1069" s="6"/>
      <c r="L1069" s="9"/>
      <c r="M1069" s="9"/>
      <c r="N1069" s="9"/>
      <c r="O1069" s="9"/>
      <c r="P1069" s="9"/>
      <c r="Q1069" s="9"/>
      <c r="R1069" s="9"/>
      <c r="S1069" s="9"/>
      <c r="T1069" s="9"/>
      <c r="U1069" s="9"/>
      <c r="V1069" s="9"/>
      <c r="W1069" s="9"/>
      <c r="X1069" s="9"/>
      <c r="Y1069" s="9"/>
      <c r="Z1069" s="9"/>
      <c r="AA1069" s="10" t="str">
        <f t="shared" si="329"/>
        <v>8-1-9-ヨ-1-</v>
      </c>
      <c r="AB1069" s="10"/>
      <c r="AC1069" s="10">
        <f t="shared" si="331"/>
        <v>2</v>
      </c>
      <c r="AD1069" s="10">
        <f t="shared" si="332"/>
        <v>4</v>
      </c>
      <c r="AE1069" s="10">
        <f t="shared" si="333"/>
        <v>6</v>
      </c>
      <c r="AF1069" s="9"/>
      <c r="AG1069" s="9" t="str">
        <f t="shared" si="334"/>
        <v>8</v>
      </c>
      <c r="AH1069" s="9" t="str">
        <f t="shared" si="335"/>
        <v>1</v>
      </c>
      <c r="AI1069" s="9" t="str">
        <f t="shared" si="336"/>
        <v>9</v>
      </c>
      <c r="AJ1069" s="9" t="str">
        <f t="shared" si="337"/>
        <v>-ヨ-1</v>
      </c>
      <c r="AK1069" s="9"/>
      <c r="AL1069" s="9" t="str">
        <f t="shared" si="338"/>
        <v>第8条</v>
      </c>
      <c r="AM1069" s="9" t="str">
        <f t="shared" si="339"/>
        <v>第1項</v>
      </c>
      <c r="AN1069" s="9" t="str">
        <f t="shared" si="344"/>
        <v>第九号</v>
      </c>
      <c r="AO1069" s="35"/>
      <c r="AP1069" s="35">
        <f t="shared" si="340"/>
        <v>0</v>
      </c>
      <c r="AQ1069" s="35" t="str">
        <f t="shared" si="341"/>
        <v/>
      </c>
      <c r="AR1069" s="35" t="str">
        <f t="shared" si="342"/>
        <v/>
      </c>
      <c r="AS1069" s="35" t="str">
        <f t="shared" si="343"/>
        <v/>
      </c>
      <c r="AT1069" s="9"/>
    </row>
    <row r="1070" spans="1:46" s="3" customFormat="1" x14ac:dyDescent="0.2">
      <c r="A1070" s="11" t="s">
        <v>1582</v>
      </c>
      <c r="B1070" s="11" t="s">
        <v>1</v>
      </c>
      <c r="C1070" s="14"/>
      <c r="D1070" s="11" t="s">
        <v>1984</v>
      </c>
      <c r="E1070" s="11" t="s">
        <v>180</v>
      </c>
      <c r="F1070" s="6"/>
      <c r="G1070" s="6"/>
      <c r="L1070" s="9"/>
      <c r="M1070" s="9"/>
      <c r="N1070" s="9"/>
      <c r="O1070" s="9"/>
      <c r="P1070" s="9"/>
      <c r="Q1070" s="9"/>
      <c r="R1070" s="9"/>
      <c r="S1070" s="9"/>
      <c r="T1070" s="9"/>
      <c r="U1070" s="9"/>
      <c r="V1070" s="9"/>
      <c r="W1070" s="9"/>
      <c r="X1070" s="9"/>
      <c r="Y1070" s="9"/>
      <c r="Z1070" s="9"/>
      <c r="AA1070" s="10" t="str">
        <f t="shared" si="329"/>
        <v>8-1-9-ヨ-2-</v>
      </c>
      <c r="AB1070" s="10"/>
      <c r="AC1070" s="10">
        <f t="shared" si="331"/>
        <v>2</v>
      </c>
      <c r="AD1070" s="10">
        <f t="shared" si="332"/>
        <v>4</v>
      </c>
      <c r="AE1070" s="10">
        <f t="shared" si="333"/>
        <v>6</v>
      </c>
      <c r="AF1070" s="9"/>
      <c r="AG1070" s="9" t="str">
        <f t="shared" si="334"/>
        <v>8</v>
      </c>
      <c r="AH1070" s="9" t="str">
        <f t="shared" si="335"/>
        <v>1</v>
      </c>
      <c r="AI1070" s="9" t="str">
        <f t="shared" si="336"/>
        <v>9</v>
      </c>
      <c r="AJ1070" s="9" t="str">
        <f t="shared" si="337"/>
        <v>-ヨ-2</v>
      </c>
      <c r="AK1070" s="9"/>
      <c r="AL1070" s="9" t="str">
        <f t="shared" si="338"/>
        <v>第8条</v>
      </c>
      <c r="AM1070" s="9" t="str">
        <f t="shared" si="339"/>
        <v>第1項</v>
      </c>
      <c r="AN1070" s="9" t="str">
        <f t="shared" si="344"/>
        <v>第九号</v>
      </c>
      <c r="AO1070" s="35"/>
      <c r="AP1070" s="35">
        <f t="shared" si="340"/>
        <v>0</v>
      </c>
      <c r="AQ1070" s="35" t="str">
        <f t="shared" si="341"/>
        <v/>
      </c>
      <c r="AR1070" s="35" t="str">
        <f t="shared" si="342"/>
        <v/>
      </c>
      <c r="AS1070" s="35" t="str">
        <f t="shared" si="343"/>
        <v/>
      </c>
      <c r="AT1070" s="9"/>
    </row>
    <row r="1071" spans="1:46" s="3" customFormat="1" x14ac:dyDescent="0.2">
      <c r="A1071" s="11" t="s">
        <v>1586</v>
      </c>
      <c r="B1071" s="11" t="s">
        <v>1</v>
      </c>
      <c r="C1071" s="14"/>
      <c r="D1071" s="11" t="s">
        <v>1984</v>
      </c>
      <c r="E1071" s="11" t="s">
        <v>186</v>
      </c>
      <c r="F1071" s="6"/>
      <c r="G1071" s="6"/>
      <c r="L1071" s="9"/>
      <c r="M1071" s="9"/>
      <c r="N1071" s="9"/>
      <c r="O1071" s="9"/>
      <c r="P1071" s="9"/>
      <c r="Q1071" s="9"/>
      <c r="R1071" s="9"/>
      <c r="S1071" s="9"/>
      <c r="T1071" s="9"/>
      <c r="U1071" s="9"/>
      <c r="V1071" s="9"/>
      <c r="W1071" s="9"/>
      <c r="X1071" s="9"/>
      <c r="Y1071" s="9"/>
      <c r="Z1071" s="9"/>
      <c r="AA1071" s="10" t="str">
        <f t="shared" si="329"/>
        <v>8-1-9-ワ-</v>
      </c>
      <c r="AB1071" s="10"/>
      <c r="AC1071" s="10">
        <f t="shared" si="331"/>
        <v>2</v>
      </c>
      <c r="AD1071" s="10">
        <f t="shared" si="332"/>
        <v>4</v>
      </c>
      <c r="AE1071" s="10">
        <f t="shared" si="333"/>
        <v>6</v>
      </c>
      <c r="AF1071" s="9"/>
      <c r="AG1071" s="9" t="str">
        <f t="shared" si="334"/>
        <v>8</v>
      </c>
      <c r="AH1071" s="9" t="str">
        <f t="shared" si="335"/>
        <v>1</v>
      </c>
      <c r="AI1071" s="9" t="str">
        <f t="shared" si="336"/>
        <v>9</v>
      </c>
      <c r="AJ1071" s="9" t="str">
        <f t="shared" si="337"/>
        <v>-ワ</v>
      </c>
      <c r="AK1071" s="9"/>
      <c r="AL1071" s="9" t="str">
        <f t="shared" si="338"/>
        <v>第8条</v>
      </c>
      <c r="AM1071" s="9" t="str">
        <f t="shared" si="339"/>
        <v>第1項</v>
      </c>
      <c r="AN1071" s="9" t="str">
        <f t="shared" si="344"/>
        <v>第九号</v>
      </c>
      <c r="AO1071" s="35"/>
      <c r="AP1071" s="35">
        <f t="shared" si="340"/>
        <v>0</v>
      </c>
      <c r="AQ1071" s="35" t="str">
        <f t="shared" si="341"/>
        <v/>
      </c>
      <c r="AR1071" s="35" t="str">
        <f t="shared" si="342"/>
        <v/>
      </c>
      <c r="AS1071" s="35" t="str">
        <f t="shared" si="343"/>
        <v/>
      </c>
      <c r="AT1071" s="9"/>
    </row>
    <row r="1072" spans="1:46" s="3" customFormat="1" x14ac:dyDescent="0.2">
      <c r="A1072" s="11" t="s">
        <v>1568</v>
      </c>
      <c r="B1072" s="11" t="s">
        <v>1</v>
      </c>
      <c r="C1072" s="14"/>
      <c r="D1072" s="11" t="s">
        <v>1984</v>
      </c>
      <c r="E1072" s="11" t="s">
        <v>186</v>
      </c>
      <c r="F1072" s="6"/>
      <c r="G1072" s="6"/>
      <c r="L1072" s="9"/>
      <c r="M1072" s="9"/>
      <c r="N1072" s="9"/>
      <c r="O1072" s="9"/>
      <c r="P1072" s="9"/>
      <c r="Q1072" s="9"/>
      <c r="R1072" s="9"/>
      <c r="S1072" s="9"/>
      <c r="T1072" s="9"/>
      <c r="U1072" s="9"/>
      <c r="V1072" s="9"/>
      <c r="W1072" s="9"/>
      <c r="X1072" s="9"/>
      <c r="Y1072" s="9"/>
      <c r="Z1072" s="9"/>
      <c r="AA1072" s="10" t="str">
        <f t="shared" si="329"/>
        <v>8-1-9-カ-</v>
      </c>
      <c r="AB1072" s="10"/>
      <c r="AC1072" s="10">
        <f t="shared" si="331"/>
        <v>2</v>
      </c>
      <c r="AD1072" s="10">
        <f t="shared" si="332"/>
        <v>4</v>
      </c>
      <c r="AE1072" s="10">
        <f t="shared" si="333"/>
        <v>6</v>
      </c>
      <c r="AF1072" s="9"/>
      <c r="AG1072" s="9" t="str">
        <f t="shared" si="334"/>
        <v>8</v>
      </c>
      <c r="AH1072" s="9" t="str">
        <f t="shared" si="335"/>
        <v>1</v>
      </c>
      <c r="AI1072" s="9" t="str">
        <f t="shared" si="336"/>
        <v>9</v>
      </c>
      <c r="AJ1072" s="9" t="str">
        <f t="shared" si="337"/>
        <v>-カ</v>
      </c>
      <c r="AK1072" s="9"/>
      <c r="AL1072" s="9" t="str">
        <f t="shared" si="338"/>
        <v>第8条</v>
      </c>
      <c r="AM1072" s="9" t="str">
        <f t="shared" si="339"/>
        <v>第1項</v>
      </c>
      <c r="AN1072" s="9" t="str">
        <f t="shared" si="344"/>
        <v>第九号</v>
      </c>
      <c r="AO1072" s="35"/>
      <c r="AP1072" s="35">
        <f t="shared" si="340"/>
        <v>0</v>
      </c>
      <c r="AQ1072" s="35" t="str">
        <f t="shared" si="341"/>
        <v/>
      </c>
      <c r="AR1072" s="35" t="str">
        <f t="shared" si="342"/>
        <v/>
      </c>
      <c r="AS1072" s="35" t="str">
        <f t="shared" si="343"/>
        <v/>
      </c>
      <c r="AT1072" s="9"/>
    </row>
    <row r="1073" spans="1:46" s="3" customFormat="1" x14ac:dyDescent="0.2">
      <c r="A1073" s="11" t="s">
        <v>2099</v>
      </c>
      <c r="B1073" s="11" t="s">
        <v>1988</v>
      </c>
      <c r="C1073" s="14"/>
      <c r="D1073" s="11" t="s">
        <v>1984</v>
      </c>
      <c r="E1073" s="11"/>
      <c r="F1073" s="6"/>
      <c r="G1073" s="6"/>
      <c r="L1073" s="9"/>
      <c r="M1073" s="9"/>
      <c r="N1073" s="9"/>
      <c r="O1073" s="9"/>
      <c r="P1073" s="9"/>
      <c r="Q1073" s="9"/>
      <c r="R1073" s="9"/>
      <c r="S1073" s="9"/>
      <c r="T1073" s="9"/>
      <c r="U1073" s="9"/>
      <c r="V1073" s="9"/>
      <c r="W1073" s="9"/>
      <c r="X1073" s="9"/>
      <c r="Y1073" s="9"/>
      <c r="Z1073" s="9"/>
      <c r="AA1073" s="10" t="str">
        <f t="shared" si="329"/>
        <v>8-1-9-タ-1-</v>
      </c>
      <c r="AB1073" s="10"/>
      <c r="AC1073" s="10">
        <f t="shared" si="331"/>
        <v>2</v>
      </c>
      <c r="AD1073" s="10">
        <f t="shared" si="332"/>
        <v>4</v>
      </c>
      <c r="AE1073" s="10">
        <f t="shared" si="333"/>
        <v>6</v>
      </c>
      <c r="AF1073" s="9"/>
      <c r="AG1073" s="9" t="str">
        <f t="shared" si="334"/>
        <v>8</v>
      </c>
      <c r="AH1073" s="9" t="str">
        <f t="shared" si="335"/>
        <v>1</v>
      </c>
      <c r="AI1073" s="9" t="str">
        <f t="shared" si="336"/>
        <v>9</v>
      </c>
      <c r="AJ1073" s="9" t="str">
        <f t="shared" si="337"/>
        <v>-タ-1</v>
      </c>
      <c r="AK1073" s="9"/>
      <c r="AL1073" s="9" t="str">
        <f t="shared" si="338"/>
        <v>第8条</v>
      </c>
      <c r="AM1073" s="9" t="str">
        <f t="shared" si="339"/>
        <v>第1項</v>
      </c>
      <c r="AN1073" s="9" t="str">
        <f t="shared" si="344"/>
        <v>第九号</v>
      </c>
      <c r="AO1073" s="35"/>
      <c r="AP1073" s="35">
        <f t="shared" si="340"/>
        <v>0</v>
      </c>
      <c r="AQ1073" s="35" t="str">
        <f t="shared" si="341"/>
        <v/>
      </c>
      <c r="AR1073" s="35" t="str">
        <f t="shared" si="342"/>
        <v/>
      </c>
      <c r="AS1073" s="35" t="str">
        <f t="shared" si="343"/>
        <v/>
      </c>
      <c r="AT1073" s="9"/>
    </row>
    <row r="1074" spans="1:46" s="3" customFormat="1" x14ac:dyDescent="0.2">
      <c r="A1074" s="11" t="s">
        <v>2100</v>
      </c>
      <c r="B1074" s="11" t="s">
        <v>1988</v>
      </c>
      <c r="C1074" s="14"/>
      <c r="D1074" s="11" t="s">
        <v>1984</v>
      </c>
      <c r="E1074" s="11"/>
      <c r="F1074" s="6"/>
      <c r="G1074" s="6"/>
      <c r="L1074" s="9"/>
      <c r="M1074" s="9"/>
      <c r="N1074" s="9"/>
      <c r="O1074" s="9"/>
      <c r="P1074" s="9"/>
      <c r="Q1074" s="9"/>
      <c r="R1074" s="9"/>
      <c r="S1074" s="9"/>
      <c r="T1074" s="9"/>
      <c r="U1074" s="9"/>
      <c r="V1074" s="9"/>
      <c r="W1074" s="9"/>
      <c r="X1074" s="9"/>
      <c r="Y1074" s="9"/>
      <c r="Z1074" s="9"/>
      <c r="AA1074" s="10" t="str">
        <f t="shared" si="329"/>
        <v>8-1-9-タ-2-</v>
      </c>
      <c r="AB1074" s="10"/>
      <c r="AC1074" s="10">
        <f t="shared" si="331"/>
        <v>2</v>
      </c>
      <c r="AD1074" s="10">
        <f t="shared" si="332"/>
        <v>4</v>
      </c>
      <c r="AE1074" s="10">
        <f t="shared" si="333"/>
        <v>6</v>
      </c>
      <c r="AF1074" s="9"/>
      <c r="AG1074" s="9" t="str">
        <f t="shared" si="334"/>
        <v>8</v>
      </c>
      <c r="AH1074" s="9" t="str">
        <f t="shared" si="335"/>
        <v>1</v>
      </c>
      <c r="AI1074" s="9" t="str">
        <f t="shared" si="336"/>
        <v>9</v>
      </c>
      <c r="AJ1074" s="9" t="str">
        <f t="shared" si="337"/>
        <v>-タ-2</v>
      </c>
      <c r="AK1074" s="9"/>
      <c r="AL1074" s="9" t="str">
        <f t="shared" si="338"/>
        <v>第8条</v>
      </c>
      <c r="AM1074" s="9" t="str">
        <f t="shared" si="339"/>
        <v>第1項</v>
      </c>
      <c r="AN1074" s="9" t="str">
        <f t="shared" si="344"/>
        <v>第九号</v>
      </c>
      <c r="AO1074" s="35"/>
      <c r="AP1074" s="35">
        <f t="shared" si="340"/>
        <v>0</v>
      </c>
      <c r="AQ1074" s="35" t="str">
        <f t="shared" si="341"/>
        <v/>
      </c>
      <c r="AR1074" s="35" t="str">
        <f t="shared" si="342"/>
        <v/>
      </c>
      <c r="AS1074" s="35" t="str">
        <f t="shared" si="343"/>
        <v/>
      </c>
      <c r="AT1074" s="9"/>
    </row>
    <row r="1075" spans="1:46" s="3" customFormat="1" x14ac:dyDescent="0.2">
      <c r="A1075" s="11" t="s">
        <v>2101</v>
      </c>
      <c r="B1075" s="11" t="s">
        <v>1988</v>
      </c>
      <c r="C1075" s="14"/>
      <c r="D1075" s="11" t="s">
        <v>1984</v>
      </c>
      <c r="E1075" s="11"/>
      <c r="F1075" s="6"/>
      <c r="G1075" s="6"/>
      <c r="L1075" s="9"/>
      <c r="M1075" s="9"/>
      <c r="N1075" s="9"/>
      <c r="O1075" s="9"/>
      <c r="P1075" s="9"/>
      <c r="Q1075" s="9"/>
      <c r="R1075" s="9"/>
      <c r="S1075" s="9"/>
      <c r="T1075" s="9"/>
      <c r="U1075" s="9"/>
      <c r="V1075" s="9"/>
      <c r="W1075" s="9"/>
      <c r="X1075" s="9"/>
      <c r="Y1075" s="9"/>
      <c r="Z1075" s="9"/>
      <c r="AA1075" s="10" t="str">
        <f t="shared" si="329"/>
        <v>8-1-9-レ-</v>
      </c>
      <c r="AB1075" s="10"/>
      <c r="AC1075" s="10">
        <f t="shared" si="331"/>
        <v>2</v>
      </c>
      <c r="AD1075" s="10">
        <f t="shared" si="332"/>
        <v>4</v>
      </c>
      <c r="AE1075" s="10">
        <f t="shared" si="333"/>
        <v>6</v>
      </c>
      <c r="AF1075" s="9"/>
      <c r="AG1075" s="9" t="str">
        <f t="shared" si="334"/>
        <v>8</v>
      </c>
      <c r="AH1075" s="9" t="str">
        <f t="shared" si="335"/>
        <v>1</v>
      </c>
      <c r="AI1075" s="9" t="str">
        <f t="shared" si="336"/>
        <v>9</v>
      </c>
      <c r="AJ1075" s="9" t="str">
        <f t="shared" si="337"/>
        <v>-レ</v>
      </c>
      <c r="AK1075" s="9"/>
      <c r="AL1075" s="9" t="str">
        <f t="shared" si="338"/>
        <v>第8条</v>
      </c>
      <c r="AM1075" s="9" t="str">
        <f t="shared" si="339"/>
        <v>第1項</v>
      </c>
      <c r="AN1075" s="9" t="str">
        <f t="shared" si="344"/>
        <v>第九号</v>
      </c>
      <c r="AO1075" s="35"/>
      <c r="AP1075" s="35">
        <f t="shared" si="340"/>
        <v>0</v>
      </c>
      <c r="AQ1075" s="35" t="str">
        <f t="shared" si="341"/>
        <v/>
      </c>
      <c r="AR1075" s="35" t="str">
        <f t="shared" si="342"/>
        <v/>
      </c>
      <c r="AS1075" s="35" t="str">
        <f t="shared" si="343"/>
        <v/>
      </c>
      <c r="AT1075" s="9"/>
    </row>
    <row r="1076" spans="1:46" x14ac:dyDescent="0.2">
      <c r="A1076" s="11" t="s">
        <v>1588</v>
      </c>
      <c r="B1076" s="11" t="s">
        <v>1</v>
      </c>
      <c r="C1076" s="14" t="str">
        <f>"貨物等省令 "&amp;AL1076&amp;AM1076&amp;AN1076&amp;" "&amp;AJ1076</f>
        <v xml:space="preserve">貨物等省令 第8条第1項第九号の二 </v>
      </c>
      <c r="D1076" s="11" t="s">
        <v>6</v>
      </c>
      <c r="E1076" s="11" t="s">
        <v>180</v>
      </c>
      <c r="F1076" s="6"/>
      <c r="G1076" s="6"/>
      <c r="AA1076" s="10" t="str">
        <f t="shared" si="329"/>
        <v>8-1-9の2-</v>
      </c>
      <c r="AB1076" s="10"/>
      <c r="AC1076" s="10">
        <f t="shared" si="331"/>
        <v>2</v>
      </c>
      <c r="AD1076" s="10">
        <f t="shared" si="332"/>
        <v>4</v>
      </c>
      <c r="AE1076" s="10">
        <f t="shared" si="333"/>
        <v>8</v>
      </c>
      <c r="AG1076" s="9" t="str">
        <f t="shared" si="334"/>
        <v>8</v>
      </c>
      <c r="AH1076" s="9" t="str">
        <f t="shared" si="335"/>
        <v>1</v>
      </c>
      <c r="AI1076" s="9" t="str">
        <f t="shared" si="336"/>
        <v>9の2</v>
      </c>
      <c r="AJ1076" s="9" t="str">
        <f t="shared" si="337"/>
        <v/>
      </c>
      <c r="AL1076" s="9" t="str">
        <f t="shared" si="338"/>
        <v>第8条</v>
      </c>
      <c r="AM1076" s="9" t="str">
        <f t="shared" si="339"/>
        <v>第1項</v>
      </c>
      <c r="AN1076" s="12" t="s">
        <v>2259</v>
      </c>
      <c r="AO1076" s="36" t="s">
        <v>2249</v>
      </c>
      <c r="AP1076" s="35">
        <f t="shared" si="340"/>
        <v>1</v>
      </c>
      <c r="AQ1076" s="35" t="str">
        <f t="shared" si="341"/>
        <v/>
      </c>
      <c r="AR1076" s="35" t="str">
        <f t="shared" si="342"/>
        <v/>
      </c>
      <c r="AS1076" s="35" t="str">
        <f t="shared" si="343"/>
        <v/>
      </c>
    </row>
    <row r="1077" spans="1:46" x14ac:dyDescent="0.2">
      <c r="A1077" s="11" t="s">
        <v>1524</v>
      </c>
      <c r="B1077" s="11" t="s">
        <v>1</v>
      </c>
      <c r="C1077" s="14" t="str">
        <f>"貨物等省令 "&amp;AL1077&amp;AM1077&amp;AN1077&amp;" "&amp;AJ1077</f>
        <v xml:space="preserve">貨物等省令 第8条第1項第十号 </v>
      </c>
      <c r="D1077" s="11" t="s">
        <v>6</v>
      </c>
      <c r="E1077" s="11" t="s">
        <v>3</v>
      </c>
      <c r="F1077" s="6"/>
      <c r="G1077" s="6"/>
      <c r="AA1077" s="10" t="str">
        <f t="shared" si="329"/>
        <v>8-1-10-</v>
      </c>
      <c r="AB1077" s="10"/>
      <c r="AC1077" s="10">
        <f t="shared" si="331"/>
        <v>2</v>
      </c>
      <c r="AD1077" s="10">
        <f t="shared" si="332"/>
        <v>4</v>
      </c>
      <c r="AE1077" s="10">
        <f t="shared" si="333"/>
        <v>7</v>
      </c>
      <c r="AG1077" s="9" t="str">
        <f t="shared" si="334"/>
        <v>8</v>
      </c>
      <c r="AH1077" s="9" t="str">
        <f t="shared" si="335"/>
        <v>1</v>
      </c>
      <c r="AI1077" s="9" t="str">
        <f t="shared" si="336"/>
        <v>10</v>
      </c>
      <c r="AJ1077" s="9" t="str">
        <f t="shared" si="337"/>
        <v/>
      </c>
      <c r="AL1077" s="9" t="str">
        <f t="shared" si="338"/>
        <v>第8条</v>
      </c>
      <c r="AM1077" s="9" t="str">
        <f t="shared" si="339"/>
        <v>第1項</v>
      </c>
      <c r="AN1077" s="9" t="str">
        <f t="shared" si="344"/>
        <v>第十号</v>
      </c>
      <c r="AO1077" s="35"/>
      <c r="AP1077" s="35">
        <f t="shared" si="340"/>
        <v>0</v>
      </c>
      <c r="AQ1077" s="35" t="str">
        <f t="shared" si="341"/>
        <v/>
      </c>
      <c r="AR1077" s="35" t="str">
        <f t="shared" si="342"/>
        <v/>
      </c>
      <c r="AS1077" s="35" t="str">
        <f t="shared" si="343"/>
        <v/>
      </c>
    </row>
    <row r="1078" spans="1:46" x14ac:dyDescent="0.2">
      <c r="A1078" s="20" t="s">
        <v>1525</v>
      </c>
      <c r="B1078" s="20" t="s">
        <v>1</v>
      </c>
      <c r="C1078" s="29" t="str">
        <f>"貨物等省令 "&amp;AL1078&amp;AM1078&amp;AN1078&amp;" "&amp;AJ1078</f>
        <v xml:space="preserve">貨物等省令 第8条第1項第十一号 </v>
      </c>
      <c r="D1078" s="25" t="s">
        <v>1984</v>
      </c>
      <c r="E1078" s="20" t="s">
        <v>186</v>
      </c>
      <c r="F1078" s="22"/>
      <c r="G1078" s="22" t="s">
        <v>2292</v>
      </c>
      <c r="AA1078" s="10" t="str">
        <f t="shared" si="329"/>
        <v>8-1-11-</v>
      </c>
      <c r="AB1078" s="10"/>
      <c r="AC1078" s="10">
        <f t="shared" si="331"/>
        <v>2</v>
      </c>
      <c r="AD1078" s="10">
        <f t="shared" si="332"/>
        <v>4</v>
      </c>
      <c r="AE1078" s="10">
        <f t="shared" si="333"/>
        <v>7</v>
      </c>
      <c r="AG1078" s="9" t="str">
        <f t="shared" si="334"/>
        <v>8</v>
      </c>
      <c r="AH1078" s="9" t="str">
        <f t="shared" si="335"/>
        <v>1</v>
      </c>
      <c r="AI1078" s="9" t="str">
        <f t="shared" si="336"/>
        <v>11</v>
      </c>
      <c r="AJ1078" s="9" t="str">
        <f t="shared" si="337"/>
        <v/>
      </c>
      <c r="AL1078" s="9" t="str">
        <f t="shared" si="338"/>
        <v>第8条</v>
      </c>
      <c r="AM1078" s="9" t="str">
        <f t="shared" si="339"/>
        <v>第1項</v>
      </c>
      <c r="AN1078" s="9" t="str">
        <f t="shared" si="344"/>
        <v>第十一号</v>
      </c>
      <c r="AO1078" s="35"/>
      <c r="AP1078" s="35">
        <f t="shared" si="340"/>
        <v>0</v>
      </c>
      <c r="AQ1078" s="35" t="str">
        <f t="shared" si="341"/>
        <v/>
      </c>
      <c r="AR1078" s="35" t="str">
        <f t="shared" si="342"/>
        <v/>
      </c>
      <c r="AS1078" s="35" t="str">
        <f t="shared" si="343"/>
        <v/>
      </c>
    </row>
    <row r="1079" spans="1:46" x14ac:dyDescent="0.2">
      <c r="A1079" s="11" t="s">
        <v>1526</v>
      </c>
      <c r="B1079" s="11" t="s">
        <v>1</v>
      </c>
      <c r="C1079" s="14" t="str">
        <f>"貨物等省令 "&amp;AL1079&amp;AM1079&amp;AN1079&amp;" "&amp;AJ1079</f>
        <v xml:space="preserve">貨物等省令 第8条第1項第十二号 </v>
      </c>
      <c r="D1079" s="11" t="s">
        <v>6</v>
      </c>
      <c r="E1079" s="11" t="s">
        <v>3</v>
      </c>
      <c r="F1079" s="6"/>
      <c r="G1079" s="6"/>
      <c r="AA1079" s="10" t="str">
        <f t="shared" si="329"/>
        <v>8-1-12-</v>
      </c>
      <c r="AB1079" s="10"/>
      <c r="AC1079" s="10">
        <f t="shared" si="331"/>
        <v>2</v>
      </c>
      <c r="AD1079" s="10">
        <f t="shared" si="332"/>
        <v>4</v>
      </c>
      <c r="AE1079" s="10">
        <f t="shared" si="333"/>
        <v>7</v>
      </c>
      <c r="AG1079" s="9" t="str">
        <f t="shared" si="334"/>
        <v>8</v>
      </c>
      <c r="AH1079" s="9" t="str">
        <f t="shared" si="335"/>
        <v>1</v>
      </c>
      <c r="AI1079" s="9" t="str">
        <f t="shared" si="336"/>
        <v>12</v>
      </c>
      <c r="AJ1079" s="9" t="str">
        <f t="shared" si="337"/>
        <v/>
      </c>
      <c r="AL1079" s="9" t="str">
        <f t="shared" si="338"/>
        <v>第8条</v>
      </c>
      <c r="AM1079" s="9" t="str">
        <f t="shared" si="339"/>
        <v>第1項</v>
      </c>
      <c r="AN1079" s="9" t="str">
        <f t="shared" si="344"/>
        <v>第十二号</v>
      </c>
      <c r="AO1079" s="35"/>
      <c r="AP1079" s="35">
        <f t="shared" si="340"/>
        <v>0</v>
      </c>
      <c r="AQ1079" s="35" t="str">
        <f t="shared" si="341"/>
        <v/>
      </c>
      <c r="AR1079" s="35" t="str">
        <f t="shared" si="342"/>
        <v/>
      </c>
      <c r="AS1079" s="35" t="str">
        <f t="shared" si="343"/>
        <v/>
      </c>
    </row>
    <row r="1080" spans="1:46" x14ac:dyDescent="0.2">
      <c r="A1080" s="11" t="s">
        <v>1527</v>
      </c>
      <c r="B1080" s="11" t="s">
        <v>1</v>
      </c>
      <c r="C1080" s="14" t="str">
        <f>"貨物等省令 "&amp;AL1080&amp;AM1080&amp;AN1080&amp;" "&amp;AJ1080</f>
        <v xml:space="preserve">貨物等省令 第8条第1項第十三号 </v>
      </c>
      <c r="D1080" s="11" t="s">
        <v>6</v>
      </c>
      <c r="E1080" s="11" t="s">
        <v>3</v>
      </c>
      <c r="F1080" s="6"/>
      <c r="G1080" s="6"/>
      <c r="AA1080" s="10" t="str">
        <f t="shared" si="329"/>
        <v>8-1-13-</v>
      </c>
      <c r="AB1080" s="10"/>
      <c r="AC1080" s="10">
        <f t="shared" si="331"/>
        <v>2</v>
      </c>
      <c r="AD1080" s="10">
        <f t="shared" si="332"/>
        <v>4</v>
      </c>
      <c r="AE1080" s="10">
        <f t="shared" si="333"/>
        <v>7</v>
      </c>
      <c r="AG1080" s="9" t="str">
        <f t="shared" si="334"/>
        <v>8</v>
      </c>
      <c r="AH1080" s="9" t="str">
        <f t="shared" si="335"/>
        <v>1</v>
      </c>
      <c r="AI1080" s="9" t="str">
        <f t="shared" si="336"/>
        <v>13</v>
      </c>
      <c r="AJ1080" s="9" t="str">
        <f t="shared" si="337"/>
        <v/>
      </c>
      <c r="AL1080" s="9" t="str">
        <f t="shared" si="338"/>
        <v>第8条</v>
      </c>
      <c r="AM1080" s="9" t="str">
        <f t="shared" si="339"/>
        <v>第1項</v>
      </c>
      <c r="AN1080" s="9" t="str">
        <f t="shared" si="344"/>
        <v>第十三号</v>
      </c>
      <c r="AO1080" s="35"/>
      <c r="AP1080" s="35">
        <f t="shared" si="340"/>
        <v>0</v>
      </c>
      <c r="AQ1080" s="35" t="str">
        <f t="shared" si="341"/>
        <v/>
      </c>
      <c r="AR1080" s="35" t="str">
        <f t="shared" si="342"/>
        <v/>
      </c>
      <c r="AS1080" s="35" t="str">
        <f t="shared" si="343"/>
        <v/>
      </c>
    </row>
    <row r="1081" spans="1:46" x14ac:dyDescent="0.2">
      <c r="A1081" s="11" t="s">
        <v>1589</v>
      </c>
      <c r="B1081" s="11" t="s">
        <v>1</v>
      </c>
      <c r="C1081" s="14"/>
      <c r="D1081" s="11" t="s">
        <v>2</v>
      </c>
      <c r="E1081" s="11" t="s">
        <v>3</v>
      </c>
      <c r="F1081" s="6"/>
      <c r="G1081" s="6"/>
      <c r="AA1081" s="10" t="str">
        <f t="shared" si="329"/>
        <v>9-1-1-イ-1-</v>
      </c>
      <c r="AB1081" s="10"/>
      <c r="AC1081" s="10">
        <f t="shared" si="331"/>
        <v>2</v>
      </c>
      <c r="AD1081" s="10">
        <f t="shared" si="332"/>
        <v>4</v>
      </c>
      <c r="AE1081" s="10">
        <f t="shared" si="333"/>
        <v>6</v>
      </c>
      <c r="AG1081" s="9" t="str">
        <f t="shared" si="334"/>
        <v>9</v>
      </c>
      <c r="AH1081" s="9" t="str">
        <f t="shared" si="335"/>
        <v>1</v>
      </c>
      <c r="AI1081" s="9" t="str">
        <f t="shared" si="336"/>
        <v>1</v>
      </c>
      <c r="AJ1081" s="9" t="str">
        <f t="shared" si="337"/>
        <v>-イ-1</v>
      </c>
      <c r="AL1081" s="9" t="str">
        <f t="shared" si="338"/>
        <v>第9条</v>
      </c>
      <c r="AM1081" s="9" t="str">
        <f t="shared" si="339"/>
        <v>第1項</v>
      </c>
      <c r="AN1081" s="9" t="str">
        <f t="shared" si="344"/>
        <v>第一号</v>
      </c>
      <c r="AO1081" s="35"/>
      <c r="AP1081" s="35">
        <f t="shared" si="340"/>
        <v>0</v>
      </c>
      <c r="AQ1081" s="35" t="str">
        <f t="shared" si="341"/>
        <v/>
      </c>
      <c r="AR1081" s="35" t="str">
        <f t="shared" si="342"/>
        <v/>
      </c>
      <c r="AS1081" s="35" t="str">
        <f t="shared" si="343"/>
        <v/>
      </c>
    </row>
    <row r="1082" spans="1:46" x14ac:dyDescent="0.2">
      <c r="A1082" s="11" t="s">
        <v>1590</v>
      </c>
      <c r="B1082" s="11" t="s">
        <v>1</v>
      </c>
      <c r="C1082" s="14" t="str">
        <f>"貨物等省令 "&amp;AL1082&amp;AM1082&amp;AN1082&amp;" "&amp;AJ1082</f>
        <v>貨物等省令 第9条第1項第一号 -イ-1-1</v>
      </c>
      <c r="D1082" s="11" t="s">
        <v>6</v>
      </c>
      <c r="E1082" s="11" t="s">
        <v>180</v>
      </c>
      <c r="F1082" s="6"/>
      <c r="G1082" s="6"/>
      <c r="AA1082" s="10" t="str">
        <f t="shared" si="329"/>
        <v>9-1-1-イ-1-1-</v>
      </c>
      <c r="AB1082" s="10"/>
      <c r="AC1082" s="10">
        <f t="shared" si="331"/>
        <v>2</v>
      </c>
      <c r="AD1082" s="10">
        <f t="shared" si="332"/>
        <v>4</v>
      </c>
      <c r="AE1082" s="10">
        <f t="shared" si="333"/>
        <v>6</v>
      </c>
      <c r="AG1082" s="9" t="str">
        <f t="shared" si="334"/>
        <v>9</v>
      </c>
      <c r="AH1082" s="9" t="str">
        <f t="shared" si="335"/>
        <v>1</v>
      </c>
      <c r="AI1082" s="9" t="str">
        <f t="shared" si="336"/>
        <v>1</v>
      </c>
      <c r="AJ1082" s="9" t="str">
        <f t="shared" si="337"/>
        <v>-イ-1-1</v>
      </c>
      <c r="AL1082" s="9" t="str">
        <f t="shared" si="338"/>
        <v>第9条</v>
      </c>
      <c r="AM1082" s="9" t="str">
        <f t="shared" si="339"/>
        <v>第1項</v>
      </c>
      <c r="AN1082" s="9" t="str">
        <f t="shared" si="344"/>
        <v>第一号</v>
      </c>
      <c r="AO1082" s="35"/>
      <c r="AP1082" s="35">
        <f t="shared" si="340"/>
        <v>0</v>
      </c>
      <c r="AQ1082" s="35" t="str">
        <f t="shared" si="341"/>
        <v/>
      </c>
      <c r="AR1082" s="35" t="str">
        <f t="shared" si="342"/>
        <v/>
      </c>
      <c r="AS1082" s="35" t="str">
        <f t="shared" si="343"/>
        <v/>
      </c>
    </row>
    <row r="1083" spans="1:46" x14ac:dyDescent="0.2">
      <c r="A1083" s="11" t="s">
        <v>1591</v>
      </c>
      <c r="B1083" s="11" t="s">
        <v>1</v>
      </c>
      <c r="C1083" s="14"/>
      <c r="D1083" s="11" t="s">
        <v>1984</v>
      </c>
      <c r="E1083" s="11" t="s">
        <v>180</v>
      </c>
      <c r="F1083" s="6"/>
      <c r="G1083" s="6"/>
      <c r="AA1083" s="10" t="str">
        <f t="shared" si="329"/>
        <v>9-1-1-イ-1-2-</v>
      </c>
      <c r="AB1083" s="10"/>
      <c r="AC1083" s="10">
        <f t="shared" si="331"/>
        <v>2</v>
      </c>
      <c r="AD1083" s="10">
        <f t="shared" si="332"/>
        <v>4</v>
      </c>
      <c r="AE1083" s="10">
        <f t="shared" si="333"/>
        <v>6</v>
      </c>
      <c r="AG1083" s="9" t="str">
        <f t="shared" si="334"/>
        <v>9</v>
      </c>
      <c r="AH1083" s="9" t="str">
        <f t="shared" si="335"/>
        <v>1</v>
      </c>
      <c r="AI1083" s="9" t="str">
        <f t="shared" si="336"/>
        <v>1</v>
      </c>
      <c r="AJ1083" s="9" t="str">
        <f t="shared" si="337"/>
        <v>-イ-1-2</v>
      </c>
      <c r="AL1083" s="9" t="str">
        <f t="shared" si="338"/>
        <v>第9条</v>
      </c>
      <c r="AM1083" s="9" t="str">
        <f t="shared" si="339"/>
        <v>第1項</v>
      </c>
      <c r="AN1083" s="9" t="str">
        <f t="shared" si="344"/>
        <v>第一号</v>
      </c>
      <c r="AO1083" s="35"/>
      <c r="AP1083" s="35">
        <f t="shared" si="340"/>
        <v>0</v>
      </c>
      <c r="AQ1083" s="35" t="str">
        <f t="shared" si="341"/>
        <v/>
      </c>
      <c r="AR1083" s="35" t="str">
        <f t="shared" si="342"/>
        <v/>
      </c>
      <c r="AS1083" s="35" t="str">
        <f t="shared" si="343"/>
        <v/>
      </c>
    </row>
    <row r="1084" spans="1:46" x14ac:dyDescent="0.2">
      <c r="A1084" s="11" t="s">
        <v>2017</v>
      </c>
      <c r="B1084" s="11" t="s">
        <v>1988</v>
      </c>
      <c r="C1084" s="14" t="str">
        <f t="shared" ref="C1084:C1094" si="345">"貨物等省令 "&amp;AL1084&amp;AM1084&amp;AN1084&amp;" "&amp;AJ1084</f>
        <v>貨物等省令 第9条第1項第一号 -イ-1-2-1</v>
      </c>
      <c r="D1084" s="11" t="s">
        <v>1985</v>
      </c>
      <c r="E1084" s="11"/>
      <c r="F1084" s="6"/>
      <c r="G1084" s="6"/>
      <c r="AA1084" s="10" t="str">
        <f t="shared" si="329"/>
        <v>9-1-1-イ-1-2-1-</v>
      </c>
      <c r="AB1084" s="10"/>
      <c r="AC1084" s="10">
        <f t="shared" si="331"/>
        <v>2</v>
      </c>
      <c r="AD1084" s="10">
        <f t="shared" si="332"/>
        <v>4</v>
      </c>
      <c r="AE1084" s="10">
        <f t="shared" si="333"/>
        <v>6</v>
      </c>
      <c r="AG1084" s="9" t="str">
        <f t="shared" si="334"/>
        <v>9</v>
      </c>
      <c r="AH1084" s="9" t="str">
        <f t="shared" si="335"/>
        <v>1</v>
      </c>
      <c r="AI1084" s="9" t="str">
        <f t="shared" si="336"/>
        <v>1</v>
      </c>
      <c r="AJ1084" s="9" t="str">
        <f t="shared" si="337"/>
        <v>-イ-1-2-1</v>
      </c>
      <c r="AL1084" s="9" t="str">
        <f t="shared" si="338"/>
        <v>第9条</v>
      </c>
      <c r="AM1084" s="9" t="str">
        <f t="shared" si="339"/>
        <v>第1項</v>
      </c>
      <c r="AN1084" s="9" t="str">
        <f t="shared" si="344"/>
        <v>第一号</v>
      </c>
      <c r="AO1084" s="35"/>
      <c r="AP1084" s="35">
        <f t="shared" si="340"/>
        <v>0</v>
      </c>
      <c r="AQ1084" s="35" t="str">
        <f t="shared" si="341"/>
        <v/>
      </c>
      <c r="AR1084" s="35" t="str">
        <f t="shared" si="342"/>
        <v/>
      </c>
      <c r="AS1084" s="35" t="str">
        <f t="shared" si="343"/>
        <v/>
      </c>
    </row>
    <row r="1085" spans="1:46" x14ac:dyDescent="0.2">
      <c r="A1085" s="11" t="s">
        <v>2018</v>
      </c>
      <c r="B1085" s="11" t="s">
        <v>1988</v>
      </c>
      <c r="C1085" s="14" t="str">
        <f t="shared" si="345"/>
        <v>貨物等省令 第9条第1項第一号 -イ-1-2-2</v>
      </c>
      <c r="D1085" s="11" t="s">
        <v>1985</v>
      </c>
      <c r="E1085" s="11"/>
      <c r="F1085" s="6"/>
      <c r="G1085" s="6"/>
      <c r="AA1085" s="10" t="str">
        <f t="shared" si="329"/>
        <v>9-1-1-イ-1-2-2-</v>
      </c>
      <c r="AB1085" s="10"/>
      <c r="AC1085" s="10">
        <f t="shared" si="331"/>
        <v>2</v>
      </c>
      <c r="AD1085" s="10">
        <f t="shared" si="332"/>
        <v>4</v>
      </c>
      <c r="AE1085" s="10">
        <f t="shared" si="333"/>
        <v>6</v>
      </c>
      <c r="AG1085" s="9" t="str">
        <f t="shared" si="334"/>
        <v>9</v>
      </c>
      <c r="AH1085" s="9" t="str">
        <f t="shared" si="335"/>
        <v>1</v>
      </c>
      <c r="AI1085" s="9" t="str">
        <f t="shared" si="336"/>
        <v>1</v>
      </c>
      <c r="AJ1085" s="9" t="str">
        <f t="shared" si="337"/>
        <v>-イ-1-2-2</v>
      </c>
      <c r="AL1085" s="9" t="str">
        <f t="shared" si="338"/>
        <v>第9条</v>
      </c>
      <c r="AM1085" s="9" t="str">
        <f t="shared" si="339"/>
        <v>第1項</v>
      </c>
      <c r="AN1085" s="9" t="str">
        <f t="shared" si="344"/>
        <v>第一号</v>
      </c>
      <c r="AO1085" s="35"/>
      <c r="AP1085" s="35">
        <f t="shared" si="340"/>
        <v>0</v>
      </c>
      <c r="AQ1085" s="35" t="str">
        <f t="shared" si="341"/>
        <v/>
      </c>
      <c r="AR1085" s="35" t="str">
        <f t="shared" si="342"/>
        <v/>
      </c>
      <c r="AS1085" s="35" t="str">
        <f t="shared" si="343"/>
        <v/>
      </c>
    </row>
    <row r="1086" spans="1:46" x14ac:dyDescent="0.2">
      <c r="A1086" s="11" t="s">
        <v>1592</v>
      </c>
      <c r="B1086" s="11" t="s">
        <v>1</v>
      </c>
      <c r="C1086" s="14" t="str">
        <f t="shared" si="345"/>
        <v>貨物等省令 第9条第1項第一号 -イ-1-3</v>
      </c>
      <c r="D1086" s="11" t="s">
        <v>6</v>
      </c>
      <c r="E1086" s="11" t="s">
        <v>180</v>
      </c>
      <c r="F1086" s="6"/>
      <c r="G1086" s="6"/>
      <c r="AA1086" s="10" t="str">
        <f t="shared" si="329"/>
        <v>9-1-1-イ-1-3-</v>
      </c>
      <c r="AB1086" s="10"/>
      <c r="AC1086" s="10">
        <f t="shared" si="331"/>
        <v>2</v>
      </c>
      <c r="AD1086" s="10">
        <f t="shared" si="332"/>
        <v>4</v>
      </c>
      <c r="AE1086" s="10">
        <f t="shared" si="333"/>
        <v>6</v>
      </c>
      <c r="AG1086" s="9" t="str">
        <f t="shared" si="334"/>
        <v>9</v>
      </c>
      <c r="AH1086" s="9" t="str">
        <f t="shared" si="335"/>
        <v>1</v>
      </c>
      <c r="AI1086" s="9" t="str">
        <f t="shared" si="336"/>
        <v>1</v>
      </c>
      <c r="AJ1086" s="9" t="str">
        <f t="shared" si="337"/>
        <v>-イ-1-3</v>
      </c>
      <c r="AL1086" s="9" t="str">
        <f t="shared" si="338"/>
        <v>第9条</v>
      </c>
      <c r="AM1086" s="9" t="str">
        <f t="shared" si="339"/>
        <v>第1項</v>
      </c>
      <c r="AN1086" s="9" t="str">
        <f t="shared" si="344"/>
        <v>第一号</v>
      </c>
      <c r="AO1086" s="35"/>
      <c r="AP1086" s="35">
        <f t="shared" si="340"/>
        <v>0</v>
      </c>
      <c r="AQ1086" s="35" t="str">
        <f t="shared" si="341"/>
        <v/>
      </c>
      <c r="AR1086" s="35" t="str">
        <f t="shared" si="342"/>
        <v/>
      </c>
      <c r="AS1086" s="35" t="str">
        <f t="shared" si="343"/>
        <v/>
      </c>
    </row>
    <row r="1087" spans="1:46" x14ac:dyDescent="0.2">
      <c r="A1087" s="11" t="s">
        <v>1593</v>
      </c>
      <c r="B1087" s="11" t="s">
        <v>1</v>
      </c>
      <c r="C1087" s="14" t="str">
        <f t="shared" si="345"/>
        <v>貨物等省令 第9条第1項第一号 -イ-2-1</v>
      </c>
      <c r="D1087" s="11" t="s">
        <v>6</v>
      </c>
      <c r="E1087" s="11" t="s">
        <v>3</v>
      </c>
      <c r="F1087" s="6"/>
      <c r="G1087" s="6"/>
      <c r="AA1087" s="10" t="str">
        <f t="shared" si="329"/>
        <v>9-1-1-イ-2-1-</v>
      </c>
      <c r="AB1087" s="10"/>
      <c r="AC1087" s="10">
        <f t="shared" si="331"/>
        <v>2</v>
      </c>
      <c r="AD1087" s="10">
        <f t="shared" si="332"/>
        <v>4</v>
      </c>
      <c r="AE1087" s="10">
        <f t="shared" si="333"/>
        <v>6</v>
      </c>
      <c r="AG1087" s="9" t="str">
        <f t="shared" si="334"/>
        <v>9</v>
      </c>
      <c r="AH1087" s="9" t="str">
        <f t="shared" si="335"/>
        <v>1</v>
      </c>
      <c r="AI1087" s="9" t="str">
        <f t="shared" si="336"/>
        <v>1</v>
      </c>
      <c r="AJ1087" s="9" t="str">
        <f t="shared" si="337"/>
        <v>-イ-2-1</v>
      </c>
      <c r="AL1087" s="9" t="str">
        <f t="shared" si="338"/>
        <v>第9条</v>
      </c>
      <c r="AM1087" s="9" t="str">
        <f t="shared" si="339"/>
        <v>第1項</v>
      </c>
      <c r="AN1087" s="9" t="str">
        <f t="shared" si="344"/>
        <v>第一号</v>
      </c>
      <c r="AO1087" s="35"/>
      <c r="AP1087" s="35">
        <f t="shared" si="340"/>
        <v>0</v>
      </c>
      <c r="AQ1087" s="35" t="str">
        <f t="shared" si="341"/>
        <v/>
      </c>
      <c r="AR1087" s="35" t="str">
        <f t="shared" si="342"/>
        <v/>
      </c>
      <c r="AS1087" s="35" t="str">
        <f t="shared" si="343"/>
        <v/>
      </c>
    </row>
    <row r="1088" spans="1:46" x14ac:dyDescent="0.2">
      <c r="A1088" s="11" t="s">
        <v>1594</v>
      </c>
      <c r="B1088" s="11" t="s">
        <v>1</v>
      </c>
      <c r="C1088" s="14" t="str">
        <f t="shared" si="345"/>
        <v>貨物等省令 第9条第1項第一号 -イ-2-2</v>
      </c>
      <c r="D1088" s="11" t="s">
        <v>6</v>
      </c>
      <c r="E1088" s="11" t="s">
        <v>3</v>
      </c>
      <c r="F1088" s="6"/>
      <c r="G1088" s="6"/>
      <c r="AA1088" s="10" t="str">
        <f t="shared" si="329"/>
        <v>9-1-1-イ-2-2-</v>
      </c>
      <c r="AB1088" s="10"/>
      <c r="AC1088" s="10">
        <f t="shared" si="331"/>
        <v>2</v>
      </c>
      <c r="AD1088" s="10">
        <f t="shared" si="332"/>
        <v>4</v>
      </c>
      <c r="AE1088" s="10">
        <f t="shared" si="333"/>
        <v>6</v>
      </c>
      <c r="AG1088" s="9" t="str">
        <f t="shared" si="334"/>
        <v>9</v>
      </c>
      <c r="AH1088" s="9" t="str">
        <f t="shared" si="335"/>
        <v>1</v>
      </c>
      <c r="AI1088" s="9" t="str">
        <f t="shared" si="336"/>
        <v>1</v>
      </c>
      <c r="AJ1088" s="9" t="str">
        <f t="shared" si="337"/>
        <v>-イ-2-2</v>
      </c>
      <c r="AL1088" s="9" t="str">
        <f t="shared" si="338"/>
        <v>第9条</v>
      </c>
      <c r="AM1088" s="9" t="str">
        <f t="shared" si="339"/>
        <v>第1項</v>
      </c>
      <c r="AN1088" s="9" t="str">
        <f t="shared" si="344"/>
        <v>第一号</v>
      </c>
      <c r="AO1088" s="35"/>
      <c r="AP1088" s="35">
        <f t="shared" si="340"/>
        <v>0</v>
      </c>
      <c r="AQ1088" s="35" t="str">
        <f t="shared" si="341"/>
        <v/>
      </c>
      <c r="AR1088" s="35" t="str">
        <f t="shared" si="342"/>
        <v/>
      </c>
      <c r="AS1088" s="35" t="str">
        <f t="shared" si="343"/>
        <v/>
      </c>
    </row>
    <row r="1089" spans="1:46" x14ac:dyDescent="0.2">
      <c r="A1089" s="11" t="s">
        <v>1595</v>
      </c>
      <c r="B1089" s="11" t="s">
        <v>1</v>
      </c>
      <c r="C1089" s="14" t="str">
        <f t="shared" si="345"/>
        <v>貨物等省令 第9条第1項第一号 -イ-2-3</v>
      </c>
      <c r="D1089" s="11" t="s">
        <v>6</v>
      </c>
      <c r="E1089" s="11" t="s">
        <v>3</v>
      </c>
      <c r="F1089" s="6"/>
      <c r="G1089" s="6"/>
      <c r="AA1089" s="10" t="str">
        <f t="shared" ref="AA1089:AA1152" si="346">A1089&amp;"-"</f>
        <v>9-1-1-イ-2-3-</v>
      </c>
      <c r="AB1089" s="10"/>
      <c r="AC1089" s="10">
        <f t="shared" si="331"/>
        <v>2</v>
      </c>
      <c r="AD1089" s="10">
        <f t="shared" si="332"/>
        <v>4</v>
      </c>
      <c r="AE1089" s="10">
        <f t="shared" si="333"/>
        <v>6</v>
      </c>
      <c r="AG1089" s="9" t="str">
        <f t="shared" si="334"/>
        <v>9</v>
      </c>
      <c r="AH1089" s="9" t="str">
        <f t="shared" si="335"/>
        <v>1</v>
      </c>
      <c r="AI1089" s="9" t="str">
        <f t="shared" si="336"/>
        <v>1</v>
      </c>
      <c r="AJ1089" s="9" t="str">
        <f t="shared" si="337"/>
        <v>-イ-2-3</v>
      </c>
      <c r="AL1089" s="9" t="str">
        <f t="shared" si="338"/>
        <v>第9条</v>
      </c>
      <c r="AM1089" s="9" t="str">
        <f t="shared" si="339"/>
        <v>第1項</v>
      </c>
      <c r="AN1089" s="9" t="str">
        <f t="shared" si="344"/>
        <v>第一号</v>
      </c>
      <c r="AO1089" s="35"/>
      <c r="AP1089" s="35">
        <f t="shared" si="340"/>
        <v>0</v>
      </c>
      <c r="AQ1089" s="35" t="str">
        <f t="shared" si="341"/>
        <v/>
      </c>
      <c r="AR1089" s="35" t="str">
        <f t="shared" si="342"/>
        <v/>
      </c>
      <c r="AS1089" s="35" t="str">
        <f t="shared" si="343"/>
        <v/>
      </c>
    </row>
    <row r="1090" spans="1:46" x14ac:dyDescent="0.2">
      <c r="A1090" s="11" t="s">
        <v>1596</v>
      </c>
      <c r="B1090" s="11" t="s">
        <v>1</v>
      </c>
      <c r="C1090" s="14" t="str">
        <f t="shared" si="345"/>
        <v>貨物等省令 第9条第1項第一号 -イ-2-4</v>
      </c>
      <c r="D1090" s="11" t="s">
        <v>6</v>
      </c>
      <c r="E1090" s="11" t="s">
        <v>3</v>
      </c>
      <c r="F1090" s="6"/>
      <c r="G1090" s="6"/>
      <c r="AA1090" s="10" t="str">
        <f t="shared" si="346"/>
        <v>9-1-1-イ-2-4-</v>
      </c>
      <c r="AB1090" s="10"/>
      <c r="AC1090" s="10">
        <f t="shared" si="331"/>
        <v>2</v>
      </c>
      <c r="AD1090" s="10">
        <f t="shared" si="332"/>
        <v>4</v>
      </c>
      <c r="AE1090" s="10">
        <f t="shared" si="333"/>
        <v>6</v>
      </c>
      <c r="AG1090" s="9" t="str">
        <f t="shared" si="334"/>
        <v>9</v>
      </c>
      <c r="AH1090" s="9" t="str">
        <f t="shared" si="335"/>
        <v>1</v>
      </c>
      <c r="AI1090" s="9" t="str">
        <f t="shared" si="336"/>
        <v>1</v>
      </c>
      <c r="AJ1090" s="9" t="str">
        <f t="shared" si="337"/>
        <v>-イ-2-4</v>
      </c>
      <c r="AL1090" s="9" t="str">
        <f t="shared" si="338"/>
        <v>第9条</v>
      </c>
      <c r="AM1090" s="9" t="str">
        <f t="shared" si="339"/>
        <v>第1項</v>
      </c>
      <c r="AN1090" s="9" t="str">
        <f t="shared" si="344"/>
        <v>第一号</v>
      </c>
      <c r="AO1090" s="35"/>
      <c r="AP1090" s="35">
        <f t="shared" si="340"/>
        <v>0</v>
      </c>
      <c r="AQ1090" s="35" t="str">
        <f t="shared" si="341"/>
        <v/>
      </c>
      <c r="AR1090" s="35" t="str">
        <f t="shared" si="342"/>
        <v/>
      </c>
      <c r="AS1090" s="35" t="str">
        <f t="shared" si="343"/>
        <v/>
      </c>
    </row>
    <row r="1091" spans="1:46" x14ac:dyDescent="0.2">
      <c r="A1091" s="11" t="s">
        <v>1597</v>
      </c>
      <c r="B1091" s="11" t="s">
        <v>1</v>
      </c>
      <c r="C1091" s="14" t="str">
        <f t="shared" si="345"/>
        <v>貨物等省令 第9条第1項第一号 -イ-2-5-1</v>
      </c>
      <c r="D1091" s="11" t="s">
        <v>6</v>
      </c>
      <c r="E1091" s="11" t="s">
        <v>3</v>
      </c>
      <c r="F1091" s="6"/>
      <c r="G1091" s="6"/>
      <c r="AA1091" s="10" t="str">
        <f t="shared" si="346"/>
        <v>9-1-1-イ-2-5-1-</v>
      </c>
      <c r="AB1091" s="10"/>
      <c r="AC1091" s="10">
        <f t="shared" si="331"/>
        <v>2</v>
      </c>
      <c r="AD1091" s="10">
        <f t="shared" si="332"/>
        <v>4</v>
      </c>
      <c r="AE1091" s="10">
        <f t="shared" si="333"/>
        <v>6</v>
      </c>
      <c r="AG1091" s="9" t="str">
        <f t="shared" si="334"/>
        <v>9</v>
      </c>
      <c r="AH1091" s="9" t="str">
        <f t="shared" si="335"/>
        <v>1</v>
      </c>
      <c r="AI1091" s="9" t="str">
        <f t="shared" si="336"/>
        <v>1</v>
      </c>
      <c r="AJ1091" s="9" t="str">
        <f t="shared" si="337"/>
        <v>-イ-2-5-1</v>
      </c>
      <c r="AL1091" s="9" t="str">
        <f t="shared" si="338"/>
        <v>第9条</v>
      </c>
      <c r="AM1091" s="9" t="str">
        <f t="shared" si="339"/>
        <v>第1項</v>
      </c>
      <c r="AN1091" s="9" t="str">
        <f t="shared" si="344"/>
        <v>第一号</v>
      </c>
      <c r="AO1091" s="35"/>
      <c r="AP1091" s="35">
        <f t="shared" si="340"/>
        <v>0</v>
      </c>
      <c r="AQ1091" s="35" t="str">
        <f t="shared" si="341"/>
        <v/>
      </c>
      <c r="AR1091" s="35" t="str">
        <f t="shared" si="342"/>
        <v/>
      </c>
      <c r="AS1091" s="35" t="str">
        <f t="shared" si="343"/>
        <v/>
      </c>
    </row>
    <row r="1092" spans="1:46" x14ac:dyDescent="0.2">
      <c r="A1092" s="11" t="s">
        <v>1598</v>
      </c>
      <c r="B1092" s="11" t="s">
        <v>1</v>
      </c>
      <c r="C1092" s="14" t="str">
        <f t="shared" si="345"/>
        <v>貨物等省令 第9条第1項第一号 -イ-2-5-2</v>
      </c>
      <c r="D1092" s="11" t="s">
        <v>6</v>
      </c>
      <c r="E1092" s="11" t="s">
        <v>3</v>
      </c>
      <c r="F1092" s="6"/>
      <c r="G1092" s="6"/>
      <c r="AA1092" s="10" t="str">
        <f t="shared" si="346"/>
        <v>9-1-1-イ-2-5-2-</v>
      </c>
      <c r="AB1092" s="10"/>
      <c r="AC1092" s="10">
        <f t="shared" ref="AC1092:AC1155" si="347">IF(ISERROR(SEARCH("-",$AA1092,AB1092+1)),"",SEARCH("-",$AA1092,AB1092+1))</f>
        <v>2</v>
      </c>
      <c r="AD1092" s="10">
        <f t="shared" ref="AD1092:AD1155" si="348">IF(ISERROR(SEARCH("-",$AA1092,AC1092+1)),"",SEARCH("-",$AA1092,AC1092+1))</f>
        <v>4</v>
      </c>
      <c r="AE1092" s="10">
        <f t="shared" ref="AE1092:AE1155" si="349">IF(ISERROR(SEARCH("-",$AA1092,AD1092+1)),"",SEARCH("-",$AA1092,AD1092+1))</f>
        <v>6</v>
      </c>
      <c r="AG1092" s="9" t="str">
        <f t="shared" ref="AG1092:AG1155" si="350">IF(ISERROR(MID($AA1092,AB1092+1,AC1092-AB1092-1)),"",MID($AA1092,AB1092+1,AC1092-AB1092-1))</f>
        <v>9</v>
      </c>
      <c r="AH1092" s="9" t="str">
        <f t="shared" ref="AH1092:AH1155" si="351">IF(ISERROR(MID($AA1092,AC1092+1,AD1092-AC1092-1)),"",MID($AA1092,AC1092+1,AD1092-AC1092-1))</f>
        <v>1</v>
      </c>
      <c r="AI1092" s="9" t="str">
        <f t="shared" ref="AI1092:AI1155" si="352">IF(ISERROR(MID($AA1092,AD1092+1,AE1092-AD1092-1)),"",MID($AA1092,AD1092+1,AE1092-AD1092-1))</f>
        <v>1</v>
      </c>
      <c r="AJ1092" s="9" t="str">
        <f t="shared" ref="AJ1092:AJ1155" si="353">IF(ISERROR(MID($A1092,AE1092,100)),"",MID($A1092,AE1092,100))</f>
        <v>-イ-2-5-2</v>
      </c>
      <c r="AL1092" s="9" t="str">
        <f t="shared" ref="AL1092:AL1155" si="354">"第"&amp;AG1092&amp;"条"</f>
        <v>第9条</v>
      </c>
      <c r="AM1092" s="9" t="str">
        <f t="shared" ref="AM1092:AM1155" si="355">"第"&amp;AH1092&amp;"項"</f>
        <v>第1項</v>
      </c>
      <c r="AN1092" s="9" t="str">
        <f t="shared" ref="AN1092:AN1155" si="356">"第"&amp;NUMBERSTRING(AI1092,1)&amp;"号"</f>
        <v>第一号</v>
      </c>
      <c r="AO1092" s="35"/>
      <c r="AP1092" s="35">
        <f t="shared" ref="AP1092:AP1155" si="357">COUNTIF(AA1092,"*の*")</f>
        <v>0</v>
      </c>
      <c r="AQ1092" s="35" t="str">
        <f t="shared" ref="AQ1092:AQ1155" si="358">IF(AI1092="","号なし","")</f>
        <v/>
      </c>
      <c r="AR1092" s="35" t="str">
        <f t="shared" ref="AR1092:AR1155" si="359">IF(AH1092="","項なし","")</f>
        <v/>
      </c>
      <c r="AS1092" s="35" t="str">
        <f t="shared" ref="AS1092:AS1155" si="360">IF(AG1092="","条なし","")</f>
        <v/>
      </c>
    </row>
    <row r="1093" spans="1:46" x14ac:dyDescent="0.2">
      <c r="A1093" s="11" t="s">
        <v>1599</v>
      </c>
      <c r="B1093" s="11" t="s">
        <v>1</v>
      </c>
      <c r="C1093" s="14" t="str">
        <f t="shared" si="345"/>
        <v>貨物等省令 第9条第1項第一号 -イ-2-6</v>
      </c>
      <c r="D1093" s="11" t="s">
        <v>6</v>
      </c>
      <c r="E1093" s="11" t="s">
        <v>3</v>
      </c>
      <c r="F1093" s="6"/>
      <c r="G1093" s="6"/>
      <c r="AA1093" s="10" t="str">
        <f t="shared" si="346"/>
        <v>9-1-1-イ-2-6-</v>
      </c>
      <c r="AB1093" s="10"/>
      <c r="AC1093" s="10">
        <f t="shared" si="347"/>
        <v>2</v>
      </c>
      <c r="AD1093" s="10">
        <f t="shared" si="348"/>
        <v>4</v>
      </c>
      <c r="AE1093" s="10">
        <f t="shared" si="349"/>
        <v>6</v>
      </c>
      <c r="AG1093" s="9" t="str">
        <f t="shared" si="350"/>
        <v>9</v>
      </c>
      <c r="AH1093" s="9" t="str">
        <f t="shared" si="351"/>
        <v>1</v>
      </c>
      <c r="AI1093" s="9" t="str">
        <f t="shared" si="352"/>
        <v>1</v>
      </c>
      <c r="AJ1093" s="9" t="str">
        <f t="shared" si="353"/>
        <v>-イ-2-6</v>
      </c>
      <c r="AL1093" s="9" t="str">
        <f t="shared" si="354"/>
        <v>第9条</v>
      </c>
      <c r="AM1093" s="9" t="str">
        <f t="shared" si="355"/>
        <v>第1項</v>
      </c>
      <c r="AN1093" s="9" t="str">
        <f t="shared" si="356"/>
        <v>第一号</v>
      </c>
      <c r="AO1093" s="35"/>
      <c r="AP1093" s="35">
        <f t="shared" si="357"/>
        <v>0</v>
      </c>
      <c r="AQ1093" s="35" t="str">
        <f t="shared" si="358"/>
        <v/>
      </c>
      <c r="AR1093" s="35" t="str">
        <f t="shared" si="359"/>
        <v/>
      </c>
      <c r="AS1093" s="35" t="str">
        <f t="shared" si="360"/>
        <v/>
      </c>
    </row>
    <row r="1094" spans="1:46" x14ac:dyDescent="0.2">
      <c r="A1094" s="11" t="s">
        <v>1600</v>
      </c>
      <c r="B1094" s="11" t="s">
        <v>1</v>
      </c>
      <c r="C1094" s="14" t="str">
        <f t="shared" si="345"/>
        <v>貨物等省令 第9条第1項第一号 -イ-3</v>
      </c>
      <c r="D1094" s="11" t="s">
        <v>6</v>
      </c>
      <c r="E1094" s="11" t="s">
        <v>3</v>
      </c>
      <c r="F1094" s="6"/>
      <c r="G1094" s="6"/>
      <c r="AA1094" s="10" t="str">
        <f t="shared" si="346"/>
        <v>9-1-1-イ-3-</v>
      </c>
      <c r="AB1094" s="10"/>
      <c r="AC1094" s="10">
        <f t="shared" si="347"/>
        <v>2</v>
      </c>
      <c r="AD1094" s="10">
        <f t="shared" si="348"/>
        <v>4</v>
      </c>
      <c r="AE1094" s="10">
        <f t="shared" si="349"/>
        <v>6</v>
      </c>
      <c r="AG1094" s="9" t="str">
        <f t="shared" si="350"/>
        <v>9</v>
      </c>
      <c r="AH1094" s="9" t="str">
        <f t="shared" si="351"/>
        <v>1</v>
      </c>
      <c r="AI1094" s="9" t="str">
        <f t="shared" si="352"/>
        <v>1</v>
      </c>
      <c r="AJ1094" s="9" t="str">
        <f t="shared" si="353"/>
        <v>-イ-3</v>
      </c>
      <c r="AL1094" s="9" t="str">
        <f t="shared" si="354"/>
        <v>第9条</v>
      </c>
      <c r="AM1094" s="9" t="str">
        <f t="shared" si="355"/>
        <v>第1項</v>
      </c>
      <c r="AN1094" s="9" t="str">
        <f t="shared" si="356"/>
        <v>第一号</v>
      </c>
      <c r="AO1094" s="35"/>
      <c r="AP1094" s="35">
        <f t="shared" si="357"/>
        <v>0</v>
      </c>
      <c r="AQ1094" s="35" t="str">
        <f t="shared" si="358"/>
        <v/>
      </c>
      <c r="AR1094" s="35" t="str">
        <f t="shared" si="359"/>
        <v/>
      </c>
      <c r="AS1094" s="35" t="str">
        <f t="shared" si="360"/>
        <v/>
      </c>
    </row>
    <row r="1095" spans="1:46" x14ac:dyDescent="0.2">
      <c r="A1095" s="11" t="s">
        <v>1601</v>
      </c>
      <c r="B1095" s="11" t="s">
        <v>1</v>
      </c>
      <c r="C1095" s="14"/>
      <c r="D1095" s="11" t="s">
        <v>2</v>
      </c>
      <c r="E1095" s="11" t="s">
        <v>3</v>
      </c>
      <c r="F1095" s="6"/>
      <c r="G1095" s="6"/>
      <c r="AA1095" s="10" t="str">
        <f t="shared" si="346"/>
        <v>9-1-1-イ-3-1-</v>
      </c>
      <c r="AB1095" s="10"/>
      <c r="AC1095" s="10">
        <f t="shared" si="347"/>
        <v>2</v>
      </c>
      <c r="AD1095" s="10">
        <f t="shared" si="348"/>
        <v>4</v>
      </c>
      <c r="AE1095" s="10">
        <f t="shared" si="349"/>
        <v>6</v>
      </c>
      <c r="AG1095" s="9" t="str">
        <f t="shared" si="350"/>
        <v>9</v>
      </c>
      <c r="AH1095" s="9" t="str">
        <f t="shared" si="351"/>
        <v>1</v>
      </c>
      <c r="AI1095" s="9" t="str">
        <f t="shared" si="352"/>
        <v>1</v>
      </c>
      <c r="AJ1095" s="9" t="str">
        <f t="shared" si="353"/>
        <v>-イ-3-1</v>
      </c>
      <c r="AL1095" s="9" t="str">
        <f t="shared" si="354"/>
        <v>第9条</v>
      </c>
      <c r="AM1095" s="9" t="str">
        <f t="shared" si="355"/>
        <v>第1項</v>
      </c>
      <c r="AN1095" s="9" t="str">
        <f t="shared" si="356"/>
        <v>第一号</v>
      </c>
      <c r="AO1095" s="35"/>
      <c r="AP1095" s="35">
        <f t="shared" si="357"/>
        <v>0</v>
      </c>
      <c r="AQ1095" s="35" t="str">
        <f t="shared" si="358"/>
        <v/>
      </c>
      <c r="AR1095" s="35" t="str">
        <f t="shared" si="359"/>
        <v/>
      </c>
      <c r="AS1095" s="35" t="str">
        <f t="shared" si="360"/>
        <v/>
      </c>
    </row>
    <row r="1096" spans="1:46" x14ac:dyDescent="0.2">
      <c r="A1096" s="11" t="s">
        <v>1602</v>
      </c>
      <c r="B1096" s="11" t="s">
        <v>1</v>
      </c>
      <c r="C1096" s="14"/>
      <c r="D1096" s="11" t="s">
        <v>2</v>
      </c>
      <c r="E1096" s="11" t="s">
        <v>3</v>
      </c>
      <c r="F1096" s="6"/>
      <c r="G1096" s="6"/>
      <c r="AA1096" s="10" t="str">
        <f t="shared" si="346"/>
        <v>9-1-1-イ-3-2-</v>
      </c>
      <c r="AB1096" s="10"/>
      <c r="AC1096" s="10">
        <f t="shared" si="347"/>
        <v>2</v>
      </c>
      <c r="AD1096" s="10">
        <f t="shared" si="348"/>
        <v>4</v>
      </c>
      <c r="AE1096" s="10">
        <f t="shared" si="349"/>
        <v>6</v>
      </c>
      <c r="AG1096" s="9" t="str">
        <f t="shared" si="350"/>
        <v>9</v>
      </c>
      <c r="AH1096" s="9" t="str">
        <f t="shared" si="351"/>
        <v>1</v>
      </c>
      <c r="AI1096" s="9" t="str">
        <f t="shared" si="352"/>
        <v>1</v>
      </c>
      <c r="AJ1096" s="9" t="str">
        <f t="shared" si="353"/>
        <v>-イ-3-2</v>
      </c>
      <c r="AL1096" s="9" t="str">
        <f t="shared" si="354"/>
        <v>第9条</v>
      </c>
      <c r="AM1096" s="9" t="str">
        <f t="shared" si="355"/>
        <v>第1項</v>
      </c>
      <c r="AN1096" s="9" t="str">
        <f t="shared" si="356"/>
        <v>第一号</v>
      </c>
      <c r="AO1096" s="35"/>
      <c r="AP1096" s="35">
        <f t="shared" si="357"/>
        <v>0</v>
      </c>
      <c r="AQ1096" s="35" t="str">
        <f t="shared" si="358"/>
        <v/>
      </c>
      <c r="AR1096" s="35" t="str">
        <f t="shared" si="359"/>
        <v/>
      </c>
      <c r="AS1096" s="35" t="str">
        <f t="shared" si="360"/>
        <v/>
      </c>
    </row>
    <row r="1097" spans="1:46" s="3" customFormat="1" x14ac:dyDescent="0.2">
      <c r="A1097" s="11" t="s">
        <v>1603</v>
      </c>
      <c r="B1097" s="11" t="s">
        <v>1</v>
      </c>
      <c r="C1097" s="14"/>
      <c r="D1097" s="11" t="s">
        <v>1984</v>
      </c>
      <c r="E1097" s="11" t="s">
        <v>3</v>
      </c>
      <c r="F1097" s="6"/>
      <c r="G1097" s="6"/>
      <c r="L1097" s="9"/>
      <c r="M1097" s="9"/>
      <c r="N1097" s="9"/>
      <c r="O1097" s="9"/>
      <c r="P1097" s="9"/>
      <c r="Q1097" s="9"/>
      <c r="R1097" s="9"/>
      <c r="S1097" s="9"/>
      <c r="T1097" s="9"/>
      <c r="U1097" s="9"/>
      <c r="V1097" s="9"/>
      <c r="W1097" s="9"/>
      <c r="X1097" s="9"/>
      <c r="Y1097" s="9"/>
      <c r="Z1097" s="9"/>
      <c r="AA1097" s="10" t="str">
        <f t="shared" si="346"/>
        <v>9-1-1-イ-4-1-</v>
      </c>
      <c r="AB1097" s="10"/>
      <c r="AC1097" s="10">
        <f t="shared" si="347"/>
        <v>2</v>
      </c>
      <c r="AD1097" s="10">
        <f t="shared" si="348"/>
        <v>4</v>
      </c>
      <c r="AE1097" s="10">
        <f t="shared" si="349"/>
        <v>6</v>
      </c>
      <c r="AF1097" s="9"/>
      <c r="AG1097" s="9" t="str">
        <f t="shared" si="350"/>
        <v>9</v>
      </c>
      <c r="AH1097" s="9" t="str">
        <f t="shared" si="351"/>
        <v>1</v>
      </c>
      <c r="AI1097" s="9" t="str">
        <f t="shared" si="352"/>
        <v>1</v>
      </c>
      <c r="AJ1097" s="9" t="str">
        <f t="shared" si="353"/>
        <v>-イ-4-1</v>
      </c>
      <c r="AK1097" s="9"/>
      <c r="AL1097" s="9" t="str">
        <f t="shared" si="354"/>
        <v>第9条</v>
      </c>
      <c r="AM1097" s="9" t="str">
        <f t="shared" si="355"/>
        <v>第1項</v>
      </c>
      <c r="AN1097" s="9" t="str">
        <f t="shared" si="356"/>
        <v>第一号</v>
      </c>
      <c r="AO1097" s="35"/>
      <c r="AP1097" s="35">
        <f t="shared" si="357"/>
        <v>0</v>
      </c>
      <c r="AQ1097" s="35" t="str">
        <f t="shared" si="358"/>
        <v/>
      </c>
      <c r="AR1097" s="35" t="str">
        <f t="shared" si="359"/>
        <v/>
      </c>
      <c r="AS1097" s="35" t="str">
        <f t="shared" si="360"/>
        <v/>
      </c>
      <c r="AT1097" s="9"/>
    </row>
    <row r="1098" spans="1:46" s="3" customFormat="1" x14ac:dyDescent="0.2">
      <c r="A1098" s="11" t="s">
        <v>2191</v>
      </c>
      <c r="B1098" s="11" t="s">
        <v>1988</v>
      </c>
      <c r="C1098" s="14" t="str">
        <f>"貨物等省令 "&amp;AL1098&amp;AM1098&amp;AN1098&amp;" "&amp;AJ1098</f>
        <v>貨物等省令 第9条第1項第一号 -イ-4-1-1</v>
      </c>
      <c r="D1098" s="11" t="s">
        <v>1985</v>
      </c>
      <c r="E1098" s="19" t="s">
        <v>2309</v>
      </c>
      <c r="F1098" s="6"/>
      <c r="G1098" s="6"/>
      <c r="L1098" s="9"/>
      <c r="M1098" s="9"/>
      <c r="N1098" s="9"/>
      <c r="O1098" s="9"/>
      <c r="P1098" s="9"/>
      <c r="Q1098" s="9"/>
      <c r="R1098" s="9"/>
      <c r="S1098" s="9"/>
      <c r="T1098" s="9"/>
      <c r="U1098" s="9"/>
      <c r="V1098" s="9"/>
      <c r="W1098" s="9"/>
      <c r="X1098" s="9"/>
      <c r="Y1098" s="9"/>
      <c r="Z1098" s="9"/>
      <c r="AA1098" s="10" t="str">
        <f t="shared" si="346"/>
        <v>9-1-1-イ-4-1-1-</v>
      </c>
      <c r="AB1098" s="10"/>
      <c r="AC1098" s="10">
        <f t="shared" si="347"/>
        <v>2</v>
      </c>
      <c r="AD1098" s="10">
        <f t="shared" si="348"/>
        <v>4</v>
      </c>
      <c r="AE1098" s="10">
        <f t="shared" si="349"/>
        <v>6</v>
      </c>
      <c r="AF1098" s="9"/>
      <c r="AG1098" s="9" t="str">
        <f t="shared" si="350"/>
        <v>9</v>
      </c>
      <c r="AH1098" s="9" t="str">
        <f t="shared" si="351"/>
        <v>1</v>
      </c>
      <c r="AI1098" s="9" t="str">
        <f t="shared" si="352"/>
        <v>1</v>
      </c>
      <c r="AJ1098" s="9" t="str">
        <f t="shared" si="353"/>
        <v>-イ-4-1-1</v>
      </c>
      <c r="AK1098" s="9"/>
      <c r="AL1098" s="9" t="str">
        <f t="shared" si="354"/>
        <v>第9条</v>
      </c>
      <c r="AM1098" s="9" t="str">
        <f t="shared" si="355"/>
        <v>第1項</v>
      </c>
      <c r="AN1098" s="9" t="str">
        <f t="shared" si="356"/>
        <v>第一号</v>
      </c>
      <c r="AO1098" s="35"/>
      <c r="AP1098" s="35">
        <f t="shared" si="357"/>
        <v>0</v>
      </c>
      <c r="AQ1098" s="35" t="str">
        <f t="shared" si="358"/>
        <v/>
      </c>
      <c r="AR1098" s="35" t="str">
        <f t="shared" si="359"/>
        <v/>
      </c>
      <c r="AS1098" s="35" t="str">
        <f t="shared" si="360"/>
        <v/>
      </c>
      <c r="AT1098" s="9"/>
    </row>
    <row r="1099" spans="1:46" s="3" customFormat="1" x14ac:dyDescent="0.2">
      <c r="A1099" s="11" t="s">
        <v>2192</v>
      </c>
      <c r="B1099" s="11" t="s">
        <v>1988</v>
      </c>
      <c r="C1099" s="14" t="str">
        <f>"貨物等省令 "&amp;AL1099&amp;AM1099&amp;AN1099&amp;" "&amp;AJ1099</f>
        <v>貨物等省令 第9条第1項第一号 -イ-4-1-2</v>
      </c>
      <c r="D1099" s="11" t="s">
        <v>1985</v>
      </c>
      <c r="E1099" s="19" t="s">
        <v>2309</v>
      </c>
      <c r="F1099" s="6"/>
      <c r="G1099" s="6"/>
      <c r="L1099" s="9"/>
      <c r="M1099" s="9"/>
      <c r="N1099" s="9"/>
      <c r="O1099" s="9"/>
      <c r="P1099" s="9"/>
      <c r="Q1099" s="9"/>
      <c r="R1099" s="9"/>
      <c r="S1099" s="9"/>
      <c r="T1099" s="9"/>
      <c r="U1099" s="9"/>
      <c r="V1099" s="9"/>
      <c r="W1099" s="9"/>
      <c r="X1099" s="9"/>
      <c r="Y1099" s="9"/>
      <c r="Z1099" s="9"/>
      <c r="AA1099" s="10" t="str">
        <f t="shared" si="346"/>
        <v>9-1-1-イ-4-1-2-</v>
      </c>
      <c r="AB1099" s="10"/>
      <c r="AC1099" s="10">
        <f t="shared" si="347"/>
        <v>2</v>
      </c>
      <c r="AD1099" s="10">
        <f t="shared" si="348"/>
        <v>4</v>
      </c>
      <c r="AE1099" s="10">
        <f t="shared" si="349"/>
        <v>6</v>
      </c>
      <c r="AF1099" s="9"/>
      <c r="AG1099" s="9" t="str">
        <f t="shared" si="350"/>
        <v>9</v>
      </c>
      <c r="AH1099" s="9" t="str">
        <f t="shared" si="351"/>
        <v>1</v>
      </c>
      <c r="AI1099" s="9" t="str">
        <f t="shared" si="352"/>
        <v>1</v>
      </c>
      <c r="AJ1099" s="9" t="str">
        <f t="shared" si="353"/>
        <v>-イ-4-1-2</v>
      </c>
      <c r="AK1099" s="9"/>
      <c r="AL1099" s="9" t="str">
        <f t="shared" si="354"/>
        <v>第9条</v>
      </c>
      <c r="AM1099" s="9" t="str">
        <f t="shared" si="355"/>
        <v>第1項</v>
      </c>
      <c r="AN1099" s="9" t="str">
        <f t="shared" si="356"/>
        <v>第一号</v>
      </c>
      <c r="AO1099" s="35"/>
      <c r="AP1099" s="35">
        <f t="shared" si="357"/>
        <v>0</v>
      </c>
      <c r="AQ1099" s="35" t="str">
        <f t="shared" si="358"/>
        <v/>
      </c>
      <c r="AR1099" s="35" t="str">
        <f t="shared" si="359"/>
        <v/>
      </c>
      <c r="AS1099" s="35" t="str">
        <f t="shared" si="360"/>
        <v/>
      </c>
      <c r="AT1099" s="9"/>
    </row>
    <row r="1100" spans="1:46" s="3" customFormat="1" x14ac:dyDescent="0.2">
      <c r="A1100" s="11" t="s">
        <v>1604</v>
      </c>
      <c r="B1100" s="11" t="s">
        <v>1</v>
      </c>
      <c r="C1100" s="14"/>
      <c r="D1100" s="11" t="s">
        <v>1984</v>
      </c>
      <c r="E1100" s="11" t="s">
        <v>3</v>
      </c>
      <c r="F1100" s="6"/>
      <c r="G1100" s="6"/>
      <c r="L1100" s="9"/>
      <c r="M1100" s="9"/>
      <c r="N1100" s="9"/>
      <c r="O1100" s="9"/>
      <c r="P1100" s="9"/>
      <c r="Q1100" s="9"/>
      <c r="R1100" s="9"/>
      <c r="S1100" s="9"/>
      <c r="T1100" s="9"/>
      <c r="U1100" s="9"/>
      <c r="V1100" s="9"/>
      <c r="W1100" s="9"/>
      <c r="X1100" s="9"/>
      <c r="Y1100" s="9"/>
      <c r="Z1100" s="9"/>
      <c r="AA1100" s="10" t="str">
        <f t="shared" si="346"/>
        <v>9-1-1-イ-4-2-</v>
      </c>
      <c r="AB1100" s="10"/>
      <c r="AC1100" s="10">
        <f t="shared" si="347"/>
        <v>2</v>
      </c>
      <c r="AD1100" s="10">
        <f t="shared" si="348"/>
        <v>4</v>
      </c>
      <c r="AE1100" s="10">
        <f t="shared" si="349"/>
        <v>6</v>
      </c>
      <c r="AF1100" s="9"/>
      <c r="AG1100" s="9" t="str">
        <f t="shared" si="350"/>
        <v>9</v>
      </c>
      <c r="AH1100" s="9" t="str">
        <f t="shared" si="351"/>
        <v>1</v>
      </c>
      <c r="AI1100" s="9" t="str">
        <f t="shared" si="352"/>
        <v>1</v>
      </c>
      <c r="AJ1100" s="9" t="str">
        <f t="shared" si="353"/>
        <v>-イ-4-2</v>
      </c>
      <c r="AK1100" s="9"/>
      <c r="AL1100" s="9" t="str">
        <f t="shared" si="354"/>
        <v>第9条</v>
      </c>
      <c r="AM1100" s="9" t="str">
        <f t="shared" si="355"/>
        <v>第1項</v>
      </c>
      <c r="AN1100" s="9" t="str">
        <f t="shared" si="356"/>
        <v>第一号</v>
      </c>
      <c r="AO1100" s="35"/>
      <c r="AP1100" s="35">
        <f t="shared" si="357"/>
        <v>0</v>
      </c>
      <c r="AQ1100" s="35" t="str">
        <f t="shared" si="358"/>
        <v/>
      </c>
      <c r="AR1100" s="35" t="str">
        <f t="shared" si="359"/>
        <v/>
      </c>
      <c r="AS1100" s="35" t="str">
        <f t="shared" si="360"/>
        <v/>
      </c>
      <c r="AT1100" s="9"/>
    </row>
    <row r="1101" spans="1:46" x14ac:dyDescent="0.2">
      <c r="A1101" s="11" t="s">
        <v>1605</v>
      </c>
      <c r="B1101" s="11" t="s">
        <v>1</v>
      </c>
      <c r="C1101" s="14" t="str">
        <f>"貨物等省令 "&amp;AL1101&amp;AM1101&amp;AN1101&amp;" "&amp;AJ1101</f>
        <v>貨物等省令 第9条第1項第一号 -イ-4-3</v>
      </c>
      <c r="D1101" s="11" t="s">
        <v>6</v>
      </c>
      <c r="E1101" s="11" t="s">
        <v>3</v>
      </c>
      <c r="F1101" s="6"/>
      <c r="G1101" s="6"/>
      <c r="AA1101" s="10" t="str">
        <f t="shared" si="346"/>
        <v>9-1-1-イ-4-3-</v>
      </c>
      <c r="AB1101" s="10"/>
      <c r="AC1101" s="10">
        <f t="shared" si="347"/>
        <v>2</v>
      </c>
      <c r="AD1101" s="10">
        <f t="shared" si="348"/>
        <v>4</v>
      </c>
      <c r="AE1101" s="10">
        <f t="shared" si="349"/>
        <v>6</v>
      </c>
      <c r="AG1101" s="9" t="str">
        <f t="shared" si="350"/>
        <v>9</v>
      </c>
      <c r="AH1101" s="9" t="str">
        <f t="shared" si="351"/>
        <v>1</v>
      </c>
      <c r="AI1101" s="9" t="str">
        <f t="shared" si="352"/>
        <v>1</v>
      </c>
      <c r="AJ1101" s="9" t="str">
        <f t="shared" si="353"/>
        <v>-イ-4-3</v>
      </c>
      <c r="AL1101" s="9" t="str">
        <f t="shared" si="354"/>
        <v>第9条</v>
      </c>
      <c r="AM1101" s="9" t="str">
        <f t="shared" si="355"/>
        <v>第1項</v>
      </c>
      <c r="AN1101" s="9" t="str">
        <f t="shared" si="356"/>
        <v>第一号</v>
      </c>
      <c r="AO1101" s="35"/>
      <c r="AP1101" s="35">
        <f t="shared" si="357"/>
        <v>0</v>
      </c>
      <c r="AQ1101" s="35" t="str">
        <f t="shared" si="358"/>
        <v/>
      </c>
      <c r="AR1101" s="35" t="str">
        <f t="shared" si="359"/>
        <v/>
      </c>
      <c r="AS1101" s="35" t="str">
        <f t="shared" si="360"/>
        <v/>
      </c>
    </row>
    <row r="1102" spans="1:46" x14ac:dyDescent="0.2">
      <c r="A1102" s="11" t="s">
        <v>1606</v>
      </c>
      <c r="B1102" s="11" t="s">
        <v>1</v>
      </c>
      <c r="C1102" s="14" t="str">
        <f>"貨物等省令 "&amp;AL1102&amp;AM1102&amp;AN1102&amp;" "&amp;AJ1102</f>
        <v>貨物等省令 第9条第1項第一号 -イ-5</v>
      </c>
      <c r="D1102" s="11" t="s">
        <v>6</v>
      </c>
      <c r="E1102" s="11" t="s">
        <v>3</v>
      </c>
      <c r="F1102" s="6"/>
      <c r="G1102" s="6"/>
      <c r="AA1102" s="10" t="str">
        <f t="shared" si="346"/>
        <v>9-1-1-イ-5-</v>
      </c>
      <c r="AB1102" s="10"/>
      <c r="AC1102" s="10">
        <f t="shared" si="347"/>
        <v>2</v>
      </c>
      <c r="AD1102" s="10">
        <f t="shared" si="348"/>
        <v>4</v>
      </c>
      <c r="AE1102" s="10">
        <f t="shared" si="349"/>
        <v>6</v>
      </c>
      <c r="AG1102" s="9" t="str">
        <f t="shared" si="350"/>
        <v>9</v>
      </c>
      <c r="AH1102" s="9" t="str">
        <f t="shared" si="351"/>
        <v>1</v>
      </c>
      <c r="AI1102" s="9" t="str">
        <f t="shared" si="352"/>
        <v>1</v>
      </c>
      <c r="AJ1102" s="9" t="str">
        <f t="shared" si="353"/>
        <v>-イ-5</v>
      </c>
      <c r="AL1102" s="9" t="str">
        <f t="shared" si="354"/>
        <v>第9条</v>
      </c>
      <c r="AM1102" s="9" t="str">
        <f t="shared" si="355"/>
        <v>第1項</v>
      </c>
      <c r="AN1102" s="9" t="str">
        <f t="shared" si="356"/>
        <v>第一号</v>
      </c>
      <c r="AO1102" s="35"/>
      <c r="AP1102" s="35">
        <f t="shared" si="357"/>
        <v>0</v>
      </c>
      <c r="AQ1102" s="35" t="str">
        <f t="shared" si="358"/>
        <v/>
      </c>
      <c r="AR1102" s="35" t="str">
        <f t="shared" si="359"/>
        <v/>
      </c>
      <c r="AS1102" s="35" t="str">
        <f t="shared" si="360"/>
        <v/>
      </c>
    </row>
    <row r="1103" spans="1:46" x14ac:dyDescent="0.2">
      <c r="A1103" s="11" t="s">
        <v>1607</v>
      </c>
      <c r="B1103" s="11" t="s">
        <v>1</v>
      </c>
      <c r="C1103" s="14" t="str">
        <f>"貨物等省令 "&amp;AL1103&amp;AM1103&amp;AN1103&amp;" "&amp;AJ1103</f>
        <v>貨物等省令 第9条第1項第一号 -イ-6</v>
      </c>
      <c r="D1103" s="11" t="s">
        <v>6</v>
      </c>
      <c r="E1103" s="11" t="s">
        <v>186</v>
      </c>
      <c r="F1103" s="6"/>
      <c r="G1103" s="6"/>
      <c r="AA1103" s="10" t="str">
        <f t="shared" si="346"/>
        <v>9-1-1-イ-6-</v>
      </c>
      <c r="AB1103" s="10"/>
      <c r="AC1103" s="10">
        <f t="shared" si="347"/>
        <v>2</v>
      </c>
      <c r="AD1103" s="10">
        <f t="shared" si="348"/>
        <v>4</v>
      </c>
      <c r="AE1103" s="10">
        <f t="shared" si="349"/>
        <v>6</v>
      </c>
      <c r="AG1103" s="9" t="str">
        <f t="shared" si="350"/>
        <v>9</v>
      </c>
      <c r="AH1103" s="9" t="str">
        <f t="shared" si="351"/>
        <v>1</v>
      </c>
      <c r="AI1103" s="9" t="str">
        <f t="shared" si="352"/>
        <v>1</v>
      </c>
      <c r="AJ1103" s="9" t="str">
        <f t="shared" si="353"/>
        <v>-イ-6</v>
      </c>
      <c r="AL1103" s="9" t="str">
        <f t="shared" si="354"/>
        <v>第9条</v>
      </c>
      <c r="AM1103" s="9" t="str">
        <f t="shared" si="355"/>
        <v>第1項</v>
      </c>
      <c r="AN1103" s="9" t="str">
        <f t="shared" si="356"/>
        <v>第一号</v>
      </c>
      <c r="AO1103" s="35"/>
      <c r="AP1103" s="35">
        <f t="shared" si="357"/>
        <v>0</v>
      </c>
      <c r="AQ1103" s="35" t="str">
        <f t="shared" si="358"/>
        <v/>
      </c>
      <c r="AR1103" s="35" t="str">
        <f t="shared" si="359"/>
        <v/>
      </c>
      <c r="AS1103" s="35" t="str">
        <f t="shared" si="360"/>
        <v/>
      </c>
    </row>
    <row r="1104" spans="1:46" x14ac:dyDescent="0.2">
      <c r="A1104" s="11" t="s">
        <v>1608</v>
      </c>
      <c r="B1104" s="11" t="s">
        <v>1</v>
      </c>
      <c r="C1104" s="14" t="str">
        <f>"貨物等省令 "&amp;AL1104&amp;AM1104&amp;AN1104&amp;" "&amp;AJ1104</f>
        <v>貨物等省令 第9条第1項第一号 -ロ-1</v>
      </c>
      <c r="D1104" s="11" t="s">
        <v>6</v>
      </c>
      <c r="E1104" s="11" t="s">
        <v>3</v>
      </c>
      <c r="F1104" s="6"/>
      <c r="G1104" s="6"/>
      <c r="AA1104" s="10" t="str">
        <f t="shared" si="346"/>
        <v>9-1-1-ロ-1-</v>
      </c>
      <c r="AB1104" s="10"/>
      <c r="AC1104" s="10">
        <f t="shared" si="347"/>
        <v>2</v>
      </c>
      <c r="AD1104" s="10">
        <f t="shared" si="348"/>
        <v>4</v>
      </c>
      <c r="AE1104" s="10">
        <f t="shared" si="349"/>
        <v>6</v>
      </c>
      <c r="AG1104" s="9" t="str">
        <f t="shared" si="350"/>
        <v>9</v>
      </c>
      <c r="AH1104" s="9" t="str">
        <f t="shared" si="351"/>
        <v>1</v>
      </c>
      <c r="AI1104" s="9" t="str">
        <f t="shared" si="352"/>
        <v>1</v>
      </c>
      <c r="AJ1104" s="9" t="str">
        <f t="shared" si="353"/>
        <v>-ロ-1</v>
      </c>
      <c r="AL1104" s="9" t="str">
        <f t="shared" si="354"/>
        <v>第9条</v>
      </c>
      <c r="AM1104" s="9" t="str">
        <f t="shared" si="355"/>
        <v>第1項</v>
      </c>
      <c r="AN1104" s="9" t="str">
        <f t="shared" si="356"/>
        <v>第一号</v>
      </c>
      <c r="AO1104" s="35"/>
      <c r="AP1104" s="35">
        <f t="shared" si="357"/>
        <v>0</v>
      </c>
      <c r="AQ1104" s="35" t="str">
        <f t="shared" si="358"/>
        <v/>
      </c>
      <c r="AR1104" s="35" t="str">
        <f t="shared" si="359"/>
        <v/>
      </c>
      <c r="AS1104" s="35" t="str">
        <f t="shared" si="360"/>
        <v/>
      </c>
    </row>
    <row r="1105" spans="1:45" x14ac:dyDescent="0.2">
      <c r="A1105" s="11" t="s">
        <v>1609</v>
      </c>
      <c r="B1105" s="11" t="s">
        <v>1</v>
      </c>
      <c r="C1105" s="14"/>
      <c r="D1105" s="11" t="s">
        <v>2</v>
      </c>
      <c r="E1105" s="11" t="s">
        <v>3</v>
      </c>
      <c r="F1105" s="6"/>
      <c r="G1105" s="6"/>
      <c r="AA1105" s="10" t="str">
        <f t="shared" si="346"/>
        <v>9-1-1-ロ-1-1-</v>
      </c>
      <c r="AB1105" s="10"/>
      <c r="AC1105" s="10">
        <f t="shared" si="347"/>
        <v>2</v>
      </c>
      <c r="AD1105" s="10">
        <f t="shared" si="348"/>
        <v>4</v>
      </c>
      <c r="AE1105" s="10">
        <f t="shared" si="349"/>
        <v>6</v>
      </c>
      <c r="AG1105" s="9" t="str">
        <f t="shared" si="350"/>
        <v>9</v>
      </c>
      <c r="AH1105" s="9" t="str">
        <f t="shared" si="351"/>
        <v>1</v>
      </c>
      <c r="AI1105" s="9" t="str">
        <f t="shared" si="352"/>
        <v>1</v>
      </c>
      <c r="AJ1105" s="9" t="str">
        <f t="shared" si="353"/>
        <v>-ロ-1-1</v>
      </c>
      <c r="AL1105" s="9" t="str">
        <f t="shared" si="354"/>
        <v>第9条</v>
      </c>
      <c r="AM1105" s="9" t="str">
        <f t="shared" si="355"/>
        <v>第1項</v>
      </c>
      <c r="AN1105" s="9" t="str">
        <f t="shared" si="356"/>
        <v>第一号</v>
      </c>
      <c r="AO1105" s="35"/>
      <c r="AP1105" s="35">
        <f t="shared" si="357"/>
        <v>0</v>
      </c>
      <c r="AQ1105" s="35" t="str">
        <f t="shared" si="358"/>
        <v/>
      </c>
      <c r="AR1105" s="35" t="str">
        <f t="shared" si="359"/>
        <v/>
      </c>
      <c r="AS1105" s="35" t="str">
        <f t="shared" si="360"/>
        <v/>
      </c>
    </row>
    <row r="1106" spans="1:45" x14ac:dyDescent="0.2">
      <c r="A1106" s="11" t="s">
        <v>1610</v>
      </c>
      <c r="B1106" s="11" t="s">
        <v>1</v>
      </c>
      <c r="C1106" s="14"/>
      <c r="D1106" s="11" t="s">
        <v>2</v>
      </c>
      <c r="E1106" s="11" t="s">
        <v>3</v>
      </c>
      <c r="F1106" s="6"/>
      <c r="G1106" s="6"/>
      <c r="AA1106" s="10" t="str">
        <f t="shared" si="346"/>
        <v>9-1-1-ロ-1-2-</v>
      </c>
      <c r="AB1106" s="10"/>
      <c r="AC1106" s="10">
        <f t="shared" si="347"/>
        <v>2</v>
      </c>
      <c r="AD1106" s="10">
        <f t="shared" si="348"/>
        <v>4</v>
      </c>
      <c r="AE1106" s="10">
        <f t="shared" si="349"/>
        <v>6</v>
      </c>
      <c r="AG1106" s="9" t="str">
        <f t="shared" si="350"/>
        <v>9</v>
      </c>
      <c r="AH1106" s="9" t="str">
        <f t="shared" si="351"/>
        <v>1</v>
      </c>
      <c r="AI1106" s="9" t="str">
        <f t="shared" si="352"/>
        <v>1</v>
      </c>
      <c r="AJ1106" s="9" t="str">
        <f t="shared" si="353"/>
        <v>-ロ-1-2</v>
      </c>
      <c r="AL1106" s="9" t="str">
        <f t="shared" si="354"/>
        <v>第9条</v>
      </c>
      <c r="AM1106" s="9" t="str">
        <f t="shared" si="355"/>
        <v>第1項</v>
      </c>
      <c r="AN1106" s="9" t="str">
        <f t="shared" si="356"/>
        <v>第一号</v>
      </c>
      <c r="AO1106" s="35"/>
      <c r="AP1106" s="35">
        <f t="shared" si="357"/>
        <v>0</v>
      </c>
      <c r="AQ1106" s="35" t="str">
        <f t="shared" si="358"/>
        <v/>
      </c>
      <c r="AR1106" s="35" t="str">
        <f t="shared" si="359"/>
        <v/>
      </c>
      <c r="AS1106" s="35" t="str">
        <f t="shared" si="360"/>
        <v/>
      </c>
    </row>
    <row r="1107" spans="1:45" x14ac:dyDescent="0.2">
      <c r="A1107" s="11" t="s">
        <v>1611</v>
      </c>
      <c r="B1107" s="11" t="s">
        <v>1</v>
      </c>
      <c r="C1107" s="14" t="str">
        <f>"貨物等省令 "&amp;AL1107&amp;AM1107&amp;AN1107&amp;" "&amp;AJ1107</f>
        <v>貨物等省令 第9条第1項第一号 -ロ-2</v>
      </c>
      <c r="D1107" s="11" t="s">
        <v>6</v>
      </c>
      <c r="E1107" s="11" t="s">
        <v>3</v>
      </c>
      <c r="F1107" s="6"/>
      <c r="G1107" s="6"/>
      <c r="AA1107" s="10" t="str">
        <f t="shared" si="346"/>
        <v>9-1-1-ロ-2-</v>
      </c>
      <c r="AB1107" s="10"/>
      <c r="AC1107" s="10">
        <f t="shared" si="347"/>
        <v>2</v>
      </c>
      <c r="AD1107" s="10">
        <f t="shared" si="348"/>
        <v>4</v>
      </c>
      <c r="AE1107" s="10">
        <f t="shared" si="349"/>
        <v>6</v>
      </c>
      <c r="AG1107" s="9" t="str">
        <f t="shared" si="350"/>
        <v>9</v>
      </c>
      <c r="AH1107" s="9" t="str">
        <f t="shared" si="351"/>
        <v>1</v>
      </c>
      <c r="AI1107" s="9" t="str">
        <f t="shared" si="352"/>
        <v>1</v>
      </c>
      <c r="AJ1107" s="9" t="str">
        <f t="shared" si="353"/>
        <v>-ロ-2</v>
      </c>
      <c r="AL1107" s="9" t="str">
        <f t="shared" si="354"/>
        <v>第9条</v>
      </c>
      <c r="AM1107" s="9" t="str">
        <f t="shared" si="355"/>
        <v>第1項</v>
      </c>
      <c r="AN1107" s="9" t="str">
        <f t="shared" si="356"/>
        <v>第一号</v>
      </c>
      <c r="AO1107" s="35"/>
      <c r="AP1107" s="35">
        <f t="shared" si="357"/>
        <v>0</v>
      </c>
      <c r="AQ1107" s="35" t="str">
        <f t="shared" si="358"/>
        <v/>
      </c>
      <c r="AR1107" s="35" t="str">
        <f t="shared" si="359"/>
        <v/>
      </c>
      <c r="AS1107" s="35" t="str">
        <f t="shared" si="360"/>
        <v/>
      </c>
    </row>
    <row r="1108" spans="1:45" x14ac:dyDescent="0.2">
      <c r="A1108" s="11" t="s">
        <v>1612</v>
      </c>
      <c r="B1108" s="11" t="s">
        <v>1</v>
      </c>
      <c r="C1108" s="14" t="str">
        <f>"貨物等省令 "&amp;AL1108&amp;AM1108&amp;AN1108&amp;" "&amp;AJ1108</f>
        <v>貨物等省令 第9条第1項第一号 -ロ-3</v>
      </c>
      <c r="D1108" s="11" t="s">
        <v>6</v>
      </c>
      <c r="E1108" s="11" t="s">
        <v>3</v>
      </c>
      <c r="F1108" s="6"/>
      <c r="G1108" s="6"/>
      <c r="AA1108" s="10" t="str">
        <f t="shared" si="346"/>
        <v>9-1-1-ロ-3-</v>
      </c>
      <c r="AB1108" s="10"/>
      <c r="AC1108" s="10">
        <f t="shared" si="347"/>
        <v>2</v>
      </c>
      <c r="AD1108" s="10">
        <f t="shared" si="348"/>
        <v>4</v>
      </c>
      <c r="AE1108" s="10">
        <f t="shared" si="349"/>
        <v>6</v>
      </c>
      <c r="AG1108" s="9" t="str">
        <f t="shared" si="350"/>
        <v>9</v>
      </c>
      <c r="AH1108" s="9" t="str">
        <f t="shared" si="351"/>
        <v>1</v>
      </c>
      <c r="AI1108" s="9" t="str">
        <f t="shared" si="352"/>
        <v>1</v>
      </c>
      <c r="AJ1108" s="9" t="str">
        <f t="shared" si="353"/>
        <v>-ロ-3</v>
      </c>
      <c r="AL1108" s="9" t="str">
        <f t="shared" si="354"/>
        <v>第9条</v>
      </c>
      <c r="AM1108" s="9" t="str">
        <f t="shared" si="355"/>
        <v>第1項</v>
      </c>
      <c r="AN1108" s="9" t="str">
        <f t="shared" si="356"/>
        <v>第一号</v>
      </c>
      <c r="AO1108" s="35"/>
      <c r="AP1108" s="35">
        <f t="shared" si="357"/>
        <v>0</v>
      </c>
      <c r="AQ1108" s="35" t="str">
        <f t="shared" si="358"/>
        <v/>
      </c>
      <c r="AR1108" s="35" t="str">
        <f t="shared" si="359"/>
        <v/>
      </c>
      <c r="AS1108" s="35" t="str">
        <f t="shared" si="360"/>
        <v/>
      </c>
    </row>
    <row r="1109" spans="1:45" x14ac:dyDescent="0.2">
      <c r="A1109" s="11" t="s">
        <v>1613</v>
      </c>
      <c r="B1109" s="11" t="s">
        <v>1</v>
      </c>
      <c r="C1109" s="14" t="str">
        <f>"貨物等省令 "&amp;AL1109&amp;AM1109&amp;AN1109&amp;" "&amp;AJ1109</f>
        <v>貨物等省令 第9条第1項第一号 -ロ-4</v>
      </c>
      <c r="D1109" s="11" t="s">
        <v>6</v>
      </c>
      <c r="E1109" s="11" t="s">
        <v>3</v>
      </c>
      <c r="F1109" s="6"/>
      <c r="G1109" s="6"/>
      <c r="AA1109" s="10" t="str">
        <f t="shared" si="346"/>
        <v>9-1-1-ロ-4-</v>
      </c>
      <c r="AB1109" s="10"/>
      <c r="AC1109" s="10">
        <f t="shared" si="347"/>
        <v>2</v>
      </c>
      <c r="AD1109" s="10">
        <f t="shared" si="348"/>
        <v>4</v>
      </c>
      <c r="AE1109" s="10">
        <f t="shared" si="349"/>
        <v>6</v>
      </c>
      <c r="AG1109" s="9" t="str">
        <f t="shared" si="350"/>
        <v>9</v>
      </c>
      <c r="AH1109" s="9" t="str">
        <f t="shared" si="351"/>
        <v>1</v>
      </c>
      <c r="AI1109" s="9" t="str">
        <f t="shared" si="352"/>
        <v>1</v>
      </c>
      <c r="AJ1109" s="9" t="str">
        <f t="shared" si="353"/>
        <v>-ロ-4</v>
      </c>
      <c r="AL1109" s="9" t="str">
        <f t="shared" si="354"/>
        <v>第9条</v>
      </c>
      <c r="AM1109" s="9" t="str">
        <f t="shared" si="355"/>
        <v>第1項</v>
      </c>
      <c r="AN1109" s="9" t="str">
        <f t="shared" si="356"/>
        <v>第一号</v>
      </c>
      <c r="AO1109" s="35"/>
      <c r="AP1109" s="35">
        <f t="shared" si="357"/>
        <v>0</v>
      </c>
      <c r="AQ1109" s="35" t="str">
        <f t="shared" si="358"/>
        <v/>
      </c>
      <c r="AR1109" s="35" t="str">
        <f t="shared" si="359"/>
        <v/>
      </c>
      <c r="AS1109" s="35" t="str">
        <f t="shared" si="360"/>
        <v/>
      </c>
    </row>
    <row r="1110" spans="1:45" x14ac:dyDescent="0.2">
      <c r="A1110" s="11" t="s">
        <v>2102</v>
      </c>
      <c r="B1110" s="11" t="s">
        <v>1988</v>
      </c>
      <c r="C1110" s="14" t="str">
        <f>"貨物等省令 "&amp;AL1110&amp;AM1110&amp;AN1110&amp;" "&amp;AJ1110</f>
        <v>貨物等省令 第9条第1項第一号 -ロ-5</v>
      </c>
      <c r="D1110" s="11" t="s">
        <v>1985</v>
      </c>
      <c r="E1110" s="11"/>
      <c r="F1110" s="6"/>
      <c r="G1110" s="6"/>
      <c r="AA1110" s="10" t="str">
        <f t="shared" si="346"/>
        <v>9-1-1-ロ-5-</v>
      </c>
      <c r="AB1110" s="10"/>
      <c r="AC1110" s="10">
        <f t="shared" si="347"/>
        <v>2</v>
      </c>
      <c r="AD1110" s="10">
        <f t="shared" si="348"/>
        <v>4</v>
      </c>
      <c r="AE1110" s="10">
        <f t="shared" si="349"/>
        <v>6</v>
      </c>
      <c r="AG1110" s="9" t="str">
        <f t="shared" si="350"/>
        <v>9</v>
      </c>
      <c r="AH1110" s="9" t="str">
        <f t="shared" si="351"/>
        <v>1</v>
      </c>
      <c r="AI1110" s="9" t="str">
        <f t="shared" si="352"/>
        <v>1</v>
      </c>
      <c r="AJ1110" s="9" t="str">
        <f t="shared" si="353"/>
        <v>-ロ-5</v>
      </c>
      <c r="AL1110" s="9" t="str">
        <f t="shared" si="354"/>
        <v>第9条</v>
      </c>
      <c r="AM1110" s="9" t="str">
        <f t="shared" si="355"/>
        <v>第1項</v>
      </c>
      <c r="AN1110" s="9" t="str">
        <f t="shared" si="356"/>
        <v>第一号</v>
      </c>
      <c r="AO1110" s="35"/>
      <c r="AP1110" s="35">
        <f t="shared" si="357"/>
        <v>0</v>
      </c>
      <c r="AQ1110" s="35" t="str">
        <f t="shared" si="358"/>
        <v/>
      </c>
      <c r="AR1110" s="35" t="str">
        <f t="shared" si="359"/>
        <v/>
      </c>
      <c r="AS1110" s="35" t="str">
        <f t="shared" si="360"/>
        <v/>
      </c>
    </row>
    <row r="1111" spans="1:45" x14ac:dyDescent="0.2">
      <c r="A1111" s="11" t="s">
        <v>2103</v>
      </c>
      <c r="B1111" s="11" t="s">
        <v>1988</v>
      </c>
      <c r="C1111" s="14" t="str">
        <f>"貨物等省令 "&amp;AL1111&amp;AM1111&amp;AN1111&amp;" "&amp;AJ1111</f>
        <v>貨物等省令 第9条第1項第一号 -ロ-6</v>
      </c>
      <c r="D1111" s="11" t="s">
        <v>1985</v>
      </c>
      <c r="E1111" s="11"/>
      <c r="F1111" s="6"/>
      <c r="G1111" s="6"/>
      <c r="AA1111" s="10" t="str">
        <f t="shared" si="346"/>
        <v>9-1-1-ロ-6-</v>
      </c>
      <c r="AB1111" s="10"/>
      <c r="AC1111" s="10">
        <f t="shared" si="347"/>
        <v>2</v>
      </c>
      <c r="AD1111" s="10">
        <f t="shared" si="348"/>
        <v>4</v>
      </c>
      <c r="AE1111" s="10">
        <f t="shared" si="349"/>
        <v>6</v>
      </c>
      <c r="AG1111" s="9" t="str">
        <f t="shared" si="350"/>
        <v>9</v>
      </c>
      <c r="AH1111" s="9" t="str">
        <f t="shared" si="351"/>
        <v>1</v>
      </c>
      <c r="AI1111" s="9" t="str">
        <f t="shared" si="352"/>
        <v>1</v>
      </c>
      <c r="AJ1111" s="9" t="str">
        <f t="shared" si="353"/>
        <v>-ロ-6</v>
      </c>
      <c r="AL1111" s="9" t="str">
        <f t="shared" si="354"/>
        <v>第9条</v>
      </c>
      <c r="AM1111" s="9" t="str">
        <f t="shared" si="355"/>
        <v>第1項</v>
      </c>
      <c r="AN1111" s="9" t="str">
        <f t="shared" si="356"/>
        <v>第一号</v>
      </c>
      <c r="AO1111" s="35"/>
      <c r="AP1111" s="35">
        <f t="shared" si="357"/>
        <v>0</v>
      </c>
      <c r="AQ1111" s="35" t="str">
        <f t="shared" si="358"/>
        <v/>
      </c>
      <c r="AR1111" s="35" t="str">
        <f t="shared" si="359"/>
        <v/>
      </c>
      <c r="AS1111" s="35" t="str">
        <f t="shared" si="360"/>
        <v/>
      </c>
    </row>
    <row r="1112" spans="1:45" x14ac:dyDescent="0.2">
      <c r="A1112" s="11" t="s">
        <v>1882</v>
      </c>
      <c r="B1112" s="11" t="s">
        <v>1</v>
      </c>
      <c r="C1112" s="14"/>
      <c r="D1112" s="11" t="s">
        <v>2</v>
      </c>
      <c r="E1112" s="11" t="s">
        <v>3</v>
      </c>
      <c r="F1112" s="6"/>
      <c r="G1112" s="6"/>
      <c r="AA1112" s="10" t="str">
        <f t="shared" si="346"/>
        <v>9-1-2-</v>
      </c>
      <c r="AB1112" s="10"/>
      <c r="AC1112" s="10">
        <f t="shared" si="347"/>
        <v>2</v>
      </c>
      <c r="AD1112" s="10">
        <f t="shared" si="348"/>
        <v>4</v>
      </c>
      <c r="AE1112" s="10">
        <f t="shared" si="349"/>
        <v>6</v>
      </c>
      <c r="AG1112" s="9" t="str">
        <f t="shared" si="350"/>
        <v>9</v>
      </c>
      <c r="AH1112" s="9" t="str">
        <f t="shared" si="351"/>
        <v>1</v>
      </c>
      <c r="AI1112" s="9" t="str">
        <f t="shared" si="352"/>
        <v>2</v>
      </c>
      <c r="AJ1112" s="9" t="str">
        <f t="shared" si="353"/>
        <v/>
      </c>
      <c r="AL1112" s="9" t="str">
        <f t="shared" si="354"/>
        <v>第9条</v>
      </c>
      <c r="AM1112" s="9" t="str">
        <f t="shared" si="355"/>
        <v>第1項</v>
      </c>
      <c r="AN1112" s="9" t="str">
        <f t="shared" si="356"/>
        <v>第二号</v>
      </c>
      <c r="AO1112" s="35"/>
      <c r="AP1112" s="35">
        <f t="shared" si="357"/>
        <v>0</v>
      </c>
      <c r="AQ1112" s="35" t="str">
        <f t="shared" si="358"/>
        <v/>
      </c>
      <c r="AR1112" s="35" t="str">
        <f t="shared" si="359"/>
        <v/>
      </c>
      <c r="AS1112" s="35" t="str">
        <f t="shared" si="360"/>
        <v/>
      </c>
    </row>
    <row r="1113" spans="1:45" x14ac:dyDescent="0.2">
      <c r="A1113" s="11" t="s">
        <v>1883</v>
      </c>
      <c r="B1113" s="11" t="s">
        <v>1</v>
      </c>
      <c r="C1113" s="14" t="str">
        <f>"貨物等省令 "&amp;AL1113&amp;AM1113&amp;AN1113&amp;" "&amp;AJ1113</f>
        <v>貨物等省令 第9条第1項第二号 -イ-1</v>
      </c>
      <c r="D1113" s="11" t="s">
        <v>6</v>
      </c>
      <c r="E1113" s="11" t="s">
        <v>3</v>
      </c>
      <c r="F1113" s="6"/>
      <c r="G1113" s="6"/>
      <c r="AA1113" s="10" t="str">
        <f t="shared" si="346"/>
        <v>9-1-2-イ-1-</v>
      </c>
      <c r="AB1113" s="10"/>
      <c r="AC1113" s="10">
        <f t="shared" si="347"/>
        <v>2</v>
      </c>
      <c r="AD1113" s="10">
        <f t="shared" si="348"/>
        <v>4</v>
      </c>
      <c r="AE1113" s="10">
        <f t="shared" si="349"/>
        <v>6</v>
      </c>
      <c r="AG1113" s="9" t="str">
        <f t="shared" si="350"/>
        <v>9</v>
      </c>
      <c r="AH1113" s="9" t="str">
        <f t="shared" si="351"/>
        <v>1</v>
      </c>
      <c r="AI1113" s="9" t="str">
        <f t="shared" si="352"/>
        <v>2</v>
      </c>
      <c r="AJ1113" s="9" t="str">
        <f t="shared" si="353"/>
        <v>-イ-1</v>
      </c>
      <c r="AL1113" s="9" t="str">
        <f t="shared" si="354"/>
        <v>第9条</v>
      </c>
      <c r="AM1113" s="9" t="str">
        <f t="shared" si="355"/>
        <v>第1項</v>
      </c>
      <c r="AN1113" s="9" t="str">
        <f t="shared" si="356"/>
        <v>第二号</v>
      </c>
      <c r="AO1113" s="35"/>
      <c r="AP1113" s="35">
        <f t="shared" si="357"/>
        <v>0</v>
      </c>
      <c r="AQ1113" s="35" t="str">
        <f t="shared" si="358"/>
        <v/>
      </c>
      <c r="AR1113" s="35" t="str">
        <f t="shared" si="359"/>
        <v/>
      </c>
      <c r="AS1113" s="35" t="str">
        <f t="shared" si="360"/>
        <v/>
      </c>
    </row>
    <row r="1114" spans="1:45" x14ac:dyDescent="0.2">
      <c r="A1114" s="11" t="s">
        <v>1884</v>
      </c>
      <c r="B1114" s="11" t="s">
        <v>1</v>
      </c>
      <c r="C1114" s="14" t="str">
        <f>"貨物等省令 "&amp;AL1114&amp;AM1114&amp;AN1114&amp;" "&amp;AJ1114</f>
        <v>貨物等省令 第9条第1項第二号 -イ-2</v>
      </c>
      <c r="D1114" s="11" t="s">
        <v>6</v>
      </c>
      <c r="E1114" s="11" t="s">
        <v>3</v>
      </c>
      <c r="F1114" s="6"/>
      <c r="G1114" s="6"/>
      <c r="AA1114" s="10" t="str">
        <f t="shared" si="346"/>
        <v>9-1-2-イ-2-</v>
      </c>
      <c r="AB1114" s="10"/>
      <c r="AC1114" s="10">
        <f t="shared" si="347"/>
        <v>2</v>
      </c>
      <c r="AD1114" s="10">
        <f t="shared" si="348"/>
        <v>4</v>
      </c>
      <c r="AE1114" s="10">
        <f t="shared" si="349"/>
        <v>6</v>
      </c>
      <c r="AG1114" s="9" t="str">
        <f t="shared" si="350"/>
        <v>9</v>
      </c>
      <c r="AH1114" s="9" t="str">
        <f t="shared" si="351"/>
        <v>1</v>
      </c>
      <c r="AI1114" s="9" t="str">
        <f t="shared" si="352"/>
        <v>2</v>
      </c>
      <c r="AJ1114" s="9" t="str">
        <f t="shared" si="353"/>
        <v>-イ-2</v>
      </c>
      <c r="AL1114" s="9" t="str">
        <f t="shared" si="354"/>
        <v>第9条</v>
      </c>
      <c r="AM1114" s="9" t="str">
        <f t="shared" si="355"/>
        <v>第1項</v>
      </c>
      <c r="AN1114" s="9" t="str">
        <f t="shared" si="356"/>
        <v>第二号</v>
      </c>
      <c r="AO1114" s="35"/>
      <c r="AP1114" s="35">
        <f t="shared" si="357"/>
        <v>0</v>
      </c>
      <c r="AQ1114" s="35" t="str">
        <f t="shared" si="358"/>
        <v/>
      </c>
      <c r="AR1114" s="35" t="str">
        <f t="shared" si="359"/>
        <v/>
      </c>
      <c r="AS1114" s="35" t="str">
        <f t="shared" si="360"/>
        <v/>
      </c>
    </row>
    <row r="1115" spans="1:45" x14ac:dyDescent="0.2">
      <c r="A1115" s="11" t="s">
        <v>1886</v>
      </c>
      <c r="B1115" s="11" t="s">
        <v>1</v>
      </c>
      <c r="C1115" s="14" t="str">
        <f>"貨物等省令 "&amp;AL1115&amp;AM1115&amp;AN1115&amp;" "&amp;AJ1115</f>
        <v>貨物等省令 第9条第1項第二号 -ロ</v>
      </c>
      <c r="D1115" s="11" t="s">
        <v>6</v>
      </c>
      <c r="E1115" s="11" t="s">
        <v>3</v>
      </c>
      <c r="F1115" s="6"/>
      <c r="G1115" s="6"/>
      <c r="AA1115" s="10" t="str">
        <f t="shared" si="346"/>
        <v>9-1-2-ロ-</v>
      </c>
      <c r="AB1115" s="10"/>
      <c r="AC1115" s="10">
        <f t="shared" si="347"/>
        <v>2</v>
      </c>
      <c r="AD1115" s="10">
        <f t="shared" si="348"/>
        <v>4</v>
      </c>
      <c r="AE1115" s="10">
        <f t="shared" si="349"/>
        <v>6</v>
      </c>
      <c r="AG1115" s="9" t="str">
        <f t="shared" si="350"/>
        <v>9</v>
      </c>
      <c r="AH1115" s="9" t="str">
        <f t="shared" si="351"/>
        <v>1</v>
      </c>
      <c r="AI1115" s="9" t="str">
        <f t="shared" si="352"/>
        <v>2</v>
      </c>
      <c r="AJ1115" s="9" t="str">
        <f t="shared" si="353"/>
        <v>-ロ</v>
      </c>
      <c r="AL1115" s="9" t="str">
        <f t="shared" si="354"/>
        <v>第9条</v>
      </c>
      <c r="AM1115" s="9" t="str">
        <f t="shared" si="355"/>
        <v>第1項</v>
      </c>
      <c r="AN1115" s="9" t="str">
        <f t="shared" si="356"/>
        <v>第二号</v>
      </c>
      <c r="AO1115" s="35"/>
      <c r="AP1115" s="35">
        <f t="shared" si="357"/>
        <v>0</v>
      </c>
      <c r="AQ1115" s="35" t="str">
        <f t="shared" si="358"/>
        <v/>
      </c>
      <c r="AR1115" s="35" t="str">
        <f t="shared" si="359"/>
        <v/>
      </c>
      <c r="AS1115" s="35" t="str">
        <f t="shared" si="360"/>
        <v/>
      </c>
    </row>
    <row r="1116" spans="1:45" x14ac:dyDescent="0.2">
      <c r="A1116" s="11" t="s">
        <v>1885</v>
      </c>
      <c r="B1116" s="11" t="s">
        <v>1</v>
      </c>
      <c r="C1116" s="14" t="str">
        <f>"貨物等省令 "&amp;AL1116&amp;AM1116&amp;AN1116&amp;" "&amp;AJ1116</f>
        <v>貨物等省令 第9条第1項第二号 -ハ</v>
      </c>
      <c r="D1116" s="11" t="s">
        <v>6</v>
      </c>
      <c r="E1116" s="11" t="s">
        <v>3</v>
      </c>
      <c r="F1116" s="6"/>
      <c r="G1116" s="6"/>
      <c r="AA1116" s="10" t="str">
        <f t="shared" si="346"/>
        <v>9-1-2-ハ-</v>
      </c>
      <c r="AB1116" s="10"/>
      <c r="AC1116" s="10">
        <f t="shared" si="347"/>
        <v>2</v>
      </c>
      <c r="AD1116" s="10">
        <f t="shared" si="348"/>
        <v>4</v>
      </c>
      <c r="AE1116" s="10">
        <f t="shared" si="349"/>
        <v>6</v>
      </c>
      <c r="AG1116" s="9" t="str">
        <f t="shared" si="350"/>
        <v>9</v>
      </c>
      <c r="AH1116" s="9" t="str">
        <f t="shared" si="351"/>
        <v>1</v>
      </c>
      <c r="AI1116" s="9" t="str">
        <f t="shared" si="352"/>
        <v>2</v>
      </c>
      <c r="AJ1116" s="9" t="str">
        <f t="shared" si="353"/>
        <v>-ハ</v>
      </c>
      <c r="AL1116" s="9" t="str">
        <f t="shared" si="354"/>
        <v>第9条</v>
      </c>
      <c r="AM1116" s="9" t="str">
        <f t="shared" si="355"/>
        <v>第1項</v>
      </c>
      <c r="AN1116" s="9" t="str">
        <f t="shared" si="356"/>
        <v>第二号</v>
      </c>
      <c r="AO1116" s="35"/>
      <c r="AP1116" s="35">
        <f t="shared" si="357"/>
        <v>0</v>
      </c>
      <c r="AQ1116" s="35" t="str">
        <f t="shared" si="358"/>
        <v/>
      </c>
      <c r="AR1116" s="35" t="str">
        <f t="shared" si="359"/>
        <v/>
      </c>
      <c r="AS1116" s="35" t="str">
        <f t="shared" si="360"/>
        <v/>
      </c>
    </row>
    <row r="1117" spans="1:45" x14ac:dyDescent="0.2">
      <c r="A1117" s="11" t="s">
        <v>1887</v>
      </c>
      <c r="B1117" s="11" t="s">
        <v>1</v>
      </c>
      <c r="C1117" s="14"/>
      <c r="D1117" s="11" t="s">
        <v>2</v>
      </c>
      <c r="E1117" s="11" t="s">
        <v>186</v>
      </c>
      <c r="F1117" s="6"/>
      <c r="G1117" s="6"/>
      <c r="AA1117" s="10" t="str">
        <f t="shared" si="346"/>
        <v>9-1-2の2-</v>
      </c>
      <c r="AB1117" s="10"/>
      <c r="AC1117" s="10">
        <f t="shared" si="347"/>
        <v>2</v>
      </c>
      <c r="AD1117" s="10">
        <f t="shared" si="348"/>
        <v>4</v>
      </c>
      <c r="AE1117" s="10">
        <f t="shared" si="349"/>
        <v>8</v>
      </c>
      <c r="AG1117" s="9" t="str">
        <f t="shared" si="350"/>
        <v>9</v>
      </c>
      <c r="AH1117" s="9" t="str">
        <f t="shared" si="351"/>
        <v>1</v>
      </c>
      <c r="AI1117" s="9" t="str">
        <f t="shared" si="352"/>
        <v>2の2</v>
      </c>
      <c r="AJ1117" s="9" t="str">
        <f t="shared" si="353"/>
        <v/>
      </c>
      <c r="AL1117" s="9" t="str">
        <f t="shared" si="354"/>
        <v>第9条</v>
      </c>
      <c r="AM1117" s="9" t="str">
        <f t="shared" si="355"/>
        <v>第1項</v>
      </c>
      <c r="AN1117" s="9" t="e">
        <f t="shared" si="356"/>
        <v>#VALUE!</v>
      </c>
      <c r="AO1117" s="35"/>
      <c r="AP1117" s="35">
        <f t="shared" si="357"/>
        <v>1</v>
      </c>
      <c r="AQ1117" s="35" t="str">
        <f t="shared" si="358"/>
        <v/>
      </c>
      <c r="AR1117" s="35" t="str">
        <f t="shared" si="359"/>
        <v/>
      </c>
      <c r="AS1117" s="35" t="str">
        <f t="shared" si="360"/>
        <v/>
      </c>
    </row>
    <row r="1118" spans="1:45" x14ac:dyDescent="0.2">
      <c r="A1118" s="11" t="s">
        <v>1888</v>
      </c>
      <c r="B1118" s="11" t="s">
        <v>1</v>
      </c>
      <c r="C1118" s="14" t="str">
        <f>"貨物等省令 "&amp;AL1118&amp;AM1118&amp;AN1118&amp;" "&amp;AJ1118</f>
        <v>貨物等省令 第9条第1項第三号 -イ-1</v>
      </c>
      <c r="D1118" s="11" t="s">
        <v>6</v>
      </c>
      <c r="E1118" s="11" t="s">
        <v>3</v>
      </c>
      <c r="F1118" s="6"/>
      <c r="G1118" s="6"/>
      <c r="AA1118" s="10" t="str">
        <f t="shared" si="346"/>
        <v>9-1-3-イ-1-</v>
      </c>
      <c r="AB1118" s="10"/>
      <c r="AC1118" s="10">
        <f t="shared" si="347"/>
        <v>2</v>
      </c>
      <c r="AD1118" s="10">
        <f t="shared" si="348"/>
        <v>4</v>
      </c>
      <c r="AE1118" s="10">
        <f t="shared" si="349"/>
        <v>6</v>
      </c>
      <c r="AG1118" s="9" t="str">
        <f t="shared" si="350"/>
        <v>9</v>
      </c>
      <c r="AH1118" s="9" t="str">
        <f t="shared" si="351"/>
        <v>1</v>
      </c>
      <c r="AI1118" s="9" t="str">
        <f t="shared" si="352"/>
        <v>3</v>
      </c>
      <c r="AJ1118" s="9" t="str">
        <f t="shared" si="353"/>
        <v>-イ-1</v>
      </c>
      <c r="AL1118" s="9" t="str">
        <f t="shared" si="354"/>
        <v>第9条</v>
      </c>
      <c r="AM1118" s="9" t="str">
        <f t="shared" si="355"/>
        <v>第1項</v>
      </c>
      <c r="AN1118" s="9" t="str">
        <f t="shared" si="356"/>
        <v>第三号</v>
      </c>
      <c r="AO1118" s="35"/>
      <c r="AP1118" s="35">
        <f t="shared" si="357"/>
        <v>0</v>
      </c>
      <c r="AQ1118" s="35" t="str">
        <f t="shared" si="358"/>
        <v/>
      </c>
      <c r="AR1118" s="35" t="str">
        <f t="shared" si="359"/>
        <v/>
      </c>
      <c r="AS1118" s="35" t="str">
        <f t="shared" si="360"/>
        <v/>
      </c>
    </row>
    <row r="1119" spans="1:45" x14ac:dyDescent="0.2">
      <c r="A1119" s="11" t="s">
        <v>1889</v>
      </c>
      <c r="B1119" s="11" t="s">
        <v>1</v>
      </c>
      <c r="C1119" s="14" t="str">
        <f>"貨物等省令 "&amp;AL1119&amp;AM1119&amp;AN1119&amp;" "&amp;AJ1119</f>
        <v>貨物等省令 第9条第1項第三号 -イ-2</v>
      </c>
      <c r="D1119" s="11" t="s">
        <v>6</v>
      </c>
      <c r="E1119" s="11" t="s">
        <v>3</v>
      </c>
      <c r="F1119" s="6"/>
      <c r="G1119" s="6"/>
      <c r="AA1119" s="10" t="str">
        <f t="shared" si="346"/>
        <v>9-1-3-イ-2-</v>
      </c>
      <c r="AB1119" s="10"/>
      <c r="AC1119" s="10">
        <f t="shared" si="347"/>
        <v>2</v>
      </c>
      <c r="AD1119" s="10">
        <f t="shared" si="348"/>
        <v>4</v>
      </c>
      <c r="AE1119" s="10">
        <f t="shared" si="349"/>
        <v>6</v>
      </c>
      <c r="AG1119" s="9" t="str">
        <f t="shared" si="350"/>
        <v>9</v>
      </c>
      <c r="AH1119" s="9" t="str">
        <f t="shared" si="351"/>
        <v>1</v>
      </c>
      <c r="AI1119" s="9" t="str">
        <f t="shared" si="352"/>
        <v>3</v>
      </c>
      <c r="AJ1119" s="9" t="str">
        <f t="shared" si="353"/>
        <v>-イ-2</v>
      </c>
      <c r="AL1119" s="9" t="str">
        <f t="shared" si="354"/>
        <v>第9条</v>
      </c>
      <c r="AM1119" s="9" t="str">
        <f t="shared" si="355"/>
        <v>第1項</v>
      </c>
      <c r="AN1119" s="9" t="str">
        <f t="shared" si="356"/>
        <v>第三号</v>
      </c>
      <c r="AO1119" s="35"/>
      <c r="AP1119" s="35">
        <f t="shared" si="357"/>
        <v>0</v>
      </c>
      <c r="AQ1119" s="35" t="str">
        <f t="shared" si="358"/>
        <v/>
      </c>
      <c r="AR1119" s="35" t="str">
        <f t="shared" si="359"/>
        <v/>
      </c>
      <c r="AS1119" s="35" t="str">
        <f t="shared" si="360"/>
        <v/>
      </c>
    </row>
    <row r="1120" spans="1:45" x14ac:dyDescent="0.2">
      <c r="A1120" s="11" t="s">
        <v>1890</v>
      </c>
      <c r="B1120" s="11" t="s">
        <v>1</v>
      </c>
      <c r="C1120" s="14" t="str">
        <f>"貨物等省令 "&amp;AL1120&amp;AM1120&amp;AN1120&amp;" "&amp;AJ1120</f>
        <v>貨物等省令 第9条第1項第三号 -イ-3</v>
      </c>
      <c r="D1120" s="11" t="s">
        <v>6</v>
      </c>
      <c r="E1120" s="11" t="s">
        <v>186</v>
      </c>
      <c r="F1120" s="6"/>
      <c r="G1120" s="6"/>
      <c r="AA1120" s="10" t="str">
        <f t="shared" si="346"/>
        <v>9-1-3-イ-3-</v>
      </c>
      <c r="AB1120" s="10"/>
      <c r="AC1120" s="10">
        <f t="shared" si="347"/>
        <v>2</v>
      </c>
      <c r="AD1120" s="10">
        <f t="shared" si="348"/>
        <v>4</v>
      </c>
      <c r="AE1120" s="10">
        <f t="shared" si="349"/>
        <v>6</v>
      </c>
      <c r="AG1120" s="9" t="str">
        <f t="shared" si="350"/>
        <v>9</v>
      </c>
      <c r="AH1120" s="9" t="str">
        <f t="shared" si="351"/>
        <v>1</v>
      </c>
      <c r="AI1120" s="9" t="str">
        <f t="shared" si="352"/>
        <v>3</v>
      </c>
      <c r="AJ1120" s="9" t="str">
        <f t="shared" si="353"/>
        <v>-イ-3</v>
      </c>
      <c r="AL1120" s="9" t="str">
        <f t="shared" si="354"/>
        <v>第9条</v>
      </c>
      <c r="AM1120" s="9" t="str">
        <f t="shared" si="355"/>
        <v>第1項</v>
      </c>
      <c r="AN1120" s="9" t="str">
        <f t="shared" si="356"/>
        <v>第三号</v>
      </c>
      <c r="AO1120" s="35"/>
      <c r="AP1120" s="35">
        <f t="shared" si="357"/>
        <v>0</v>
      </c>
      <c r="AQ1120" s="35" t="str">
        <f t="shared" si="358"/>
        <v/>
      </c>
      <c r="AR1120" s="35" t="str">
        <f t="shared" si="359"/>
        <v/>
      </c>
      <c r="AS1120" s="35" t="str">
        <f t="shared" si="360"/>
        <v/>
      </c>
    </row>
    <row r="1121" spans="1:45" x14ac:dyDescent="0.2">
      <c r="A1121" s="11" t="s">
        <v>1916</v>
      </c>
      <c r="B1121" s="11" t="s">
        <v>1</v>
      </c>
      <c r="C1121" s="14"/>
      <c r="D1121" s="11" t="s">
        <v>2</v>
      </c>
      <c r="E1121" s="11" t="s">
        <v>3</v>
      </c>
      <c r="F1121" s="6"/>
      <c r="G1121" s="6"/>
      <c r="AA1121" s="10" t="str">
        <f t="shared" si="346"/>
        <v>9-1-3-ロ-</v>
      </c>
      <c r="AB1121" s="10"/>
      <c r="AC1121" s="10">
        <f t="shared" si="347"/>
        <v>2</v>
      </c>
      <c r="AD1121" s="10">
        <f t="shared" si="348"/>
        <v>4</v>
      </c>
      <c r="AE1121" s="10">
        <f t="shared" si="349"/>
        <v>6</v>
      </c>
      <c r="AG1121" s="9" t="str">
        <f t="shared" si="350"/>
        <v>9</v>
      </c>
      <c r="AH1121" s="9" t="str">
        <f t="shared" si="351"/>
        <v>1</v>
      </c>
      <c r="AI1121" s="9" t="str">
        <f t="shared" si="352"/>
        <v>3</v>
      </c>
      <c r="AJ1121" s="9" t="str">
        <f t="shared" si="353"/>
        <v>-ロ</v>
      </c>
      <c r="AL1121" s="9" t="str">
        <f t="shared" si="354"/>
        <v>第9条</v>
      </c>
      <c r="AM1121" s="9" t="str">
        <f t="shared" si="355"/>
        <v>第1項</v>
      </c>
      <c r="AN1121" s="9" t="str">
        <f t="shared" si="356"/>
        <v>第三号</v>
      </c>
      <c r="AO1121" s="35"/>
      <c r="AP1121" s="35">
        <f t="shared" si="357"/>
        <v>0</v>
      </c>
      <c r="AQ1121" s="35" t="str">
        <f t="shared" si="358"/>
        <v/>
      </c>
      <c r="AR1121" s="35" t="str">
        <f t="shared" si="359"/>
        <v/>
      </c>
      <c r="AS1121" s="35" t="str">
        <f t="shared" si="360"/>
        <v/>
      </c>
    </row>
    <row r="1122" spans="1:45" x14ac:dyDescent="0.2">
      <c r="A1122" s="11" t="s">
        <v>1917</v>
      </c>
      <c r="B1122" s="11" t="s">
        <v>1</v>
      </c>
      <c r="C1122" s="14" t="str">
        <f t="shared" ref="C1122:C1128" si="361">"貨物等省令 "&amp;AL1122&amp;AM1122&amp;AN1122&amp;" "&amp;AJ1122</f>
        <v>貨物等省令 第9条第1項第三号 -ロ-1</v>
      </c>
      <c r="D1122" s="11" t="s">
        <v>6</v>
      </c>
      <c r="E1122" s="11" t="s">
        <v>3</v>
      </c>
      <c r="F1122" s="6"/>
      <c r="G1122" s="6"/>
      <c r="AA1122" s="10" t="str">
        <f t="shared" si="346"/>
        <v>9-1-3-ロ-1-</v>
      </c>
      <c r="AB1122" s="10"/>
      <c r="AC1122" s="10">
        <f t="shared" si="347"/>
        <v>2</v>
      </c>
      <c r="AD1122" s="10">
        <f t="shared" si="348"/>
        <v>4</v>
      </c>
      <c r="AE1122" s="10">
        <f t="shared" si="349"/>
        <v>6</v>
      </c>
      <c r="AG1122" s="9" t="str">
        <f t="shared" si="350"/>
        <v>9</v>
      </c>
      <c r="AH1122" s="9" t="str">
        <f t="shared" si="351"/>
        <v>1</v>
      </c>
      <c r="AI1122" s="9" t="str">
        <f t="shared" si="352"/>
        <v>3</v>
      </c>
      <c r="AJ1122" s="9" t="str">
        <f t="shared" si="353"/>
        <v>-ロ-1</v>
      </c>
      <c r="AL1122" s="9" t="str">
        <f t="shared" si="354"/>
        <v>第9条</v>
      </c>
      <c r="AM1122" s="9" t="str">
        <f t="shared" si="355"/>
        <v>第1項</v>
      </c>
      <c r="AN1122" s="9" t="str">
        <f t="shared" si="356"/>
        <v>第三号</v>
      </c>
      <c r="AO1122" s="35"/>
      <c r="AP1122" s="35">
        <f t="shared" si="357"/>
        <v>0</v>
      </c>
      <c r="AQ1122" s="35" t="str">
        <f t="shared" si="358"/>
        <v/>
      </c>
      <c r="AR1122" s="35" t="str">
        <f t="shared" si="359"/>
        <v/>
      </c>
      <c r="AS1122" s="35" t="str">
        <f t="shared" si="360"/>
        <v/>
      </c>
    </row>
    <row r="1123" spans="1:45" x14ac:dyDescent="0.2">
      <c r="A1123" s="11" t="s">
        <v>1918</v>
      </c>
      <c r="B1123" s="11" t="s">
        <v>1</v>
      </c>
      <c r="C1123" s="14" t="str">
        <f t="shared" si="361"/>
        <v>貨物等省令 第9条第1項第三号 -ロ-2</v>
      </c>
      <c r="D1123" s="11" t="s">
        <v>6</v>
      </c>
      <c r="E1123" s="11" t="s">
        <v>3</v>
      </c>
      <c r="F1123" s="6"/>
      <c r="G1123" s="6"/>
      <c r="AA1123" s="10" t="str">
        <f t="shared" si="346"/>
        <v>9-1-3-ロ-2-</v>
      </c>
      <c r="AB1123" s="10"/>
      <c r="AC1123" s="10">
        <f t="shared" si="347"/>
        <v>2</v>
      </c>
      <c r="AD1123" s="10">
        <f t="shared" si="348"/>
        <v>4</v>
      </c>
      <c r="AE1123" s="10">
        <f t="shared" si="349"/>
        <v>6</v>
      </c>
      <c r="AG1123" s="9" t="str">
        <f t="shared" si="350"/>
        <v>9</v>
      </c>
      <c r="AH1123" s="9" t="str">
        <f t="shared" si="351"/>
        <v>1</v>
      </c>
      <c r="AI1123" s="9" t="str">
        <f t="shared" si="352"/>
        <v>3</v>
      </c>
      <c r="AJ1123" s="9" t="str">
        <f t="shared" si="353"/>
        <v>-ロ-2</v>
      </c>
      <c r="AL1123" s="9" t="str">
        <f t="shared" si="354"/>
        <v>第9条</v>
      </c>
      <c r="AM1123" s="9" t="str">
        <f t="shared" si="355"/>
        <v>第1項</v>
      </c>
      <c r="AN1123" s="9" t="str">
        <f t="shared" si="356"/>
        <v>第三号</v>
      </c>
      <c r="AO1123" s="35"/>
      <c r="AP1123" s="35">
        <f t="shared" si="357"/>
        <v>0</v>
      </c>
      <c r="AQ1123" s="35" t="str">
        <f t="shared" si="358"/>
        <v/>
      </c>
      <c r="AR1123" s="35" t="str">
        <f t="shared" si="359"/>
        <v/>
      </c>
      <c r="AS1123" s="35" t="str">
        <f t="shared" si="360"/>
        <v/>
      </c>
    </row>
    <row r="1124" spans="1:45" x14ac:dyDescent="0.2">
      <c r="A1124" s="11" t="s">
        <v>1892</v>
      </c>
      <c r="B1124" s="11" t="s">
        <v>1</v>
      </c>
      <c r="C1124" s="14" t="str">
        <f t="shared" si="361"/>
        <v>貨物等省令 第9条第1項第三号 -ハ-1</v>
      </c>
      <c r="D1124" s="11" t="s">
        <v>6</v>
      </c>
      <c r="E1124" s="11" t="s">
        <v>3</v>
      </c>
      <c r="F1124" s="6"/>
      <c r="G1124" s="6"/>
      <c r="AA1124" s="10" t="str">
        <f t="shared" si="346"/>
        <v>9-1-3-ハ-1-</v>
      </c>
      <c r="AB1124" s="10"/>
      <c r="AC1124" s="10">
        <f t="shared" si="347"/>
        <v>2</v>
      </c>
      <c r="AD1124" s="10">
        <f t="shared" si="348"/>
        <v>4</v>
      </c>
      <c r="AE1124" s="10">
        <f t="shared" si="349"/>
        <v>6</v>
      </c>
      <c r="AG1124" s="9" t="str">
        <f t="shared" si="350"/>
        <v>9</v>
      </c>
      <c r="AH1124" s="9" t="str">
        <f t="shared" si="351"/>
        <v>1</v>
      </c>
      <c r="AI1124" s="9" t="str">
        <f t="shared" si="352"/>
        <v>3</v>
      </c>
      <c r="AJ1124" s="9" t="str">
        <f t="shared" si="353"/>
        <v>-ハ-1</v>
      </c>
      <c r="AL1124" s="9" t="str">
        <f t="shared" si="354"/>
        <v>第9条</v>
      </c>
      <c r="AM1124" s="9" t="str">
        <f t="shared" si="355"/>
        <v>第1項</v>
      </c>
      <c r="AN1124" s="9" t="str">
        <f t="shared" si="356"/>
        <v>第三号</v>
      </c>
      <c r="AO1124" s="35"/>
      <c r="AP1124" s="35">
        <f t="shared" si="357"/>
        <v>0</v>
      </c>
      <c r="AQ1124" s="35" t="str">
        <f t="shared" si="358"/>
        <v/>
      </c>
      <c r="AR1124" s="35" t="str">
        <f t="shared" si="359"/>
        <v/>
      </c>
      <c r="AS1124" s="35" t="str">
        <f t="shared" si="360"/>
        <v/>
      </c>
    </row>
    <row r="1125" spans="1:45" x14ac:dyDescent="0.2">
      <c r="A1125" s="11" t="s">
        <v>1893</v>
      </c>
      <c r="B1125" s="11" t="s">
        <v>1</v>
      </c>
      <c r="C1125" s="14" t="str">
        <f t="shared" si="361"/>
        <v>貨物等省令 第9条第1項第三号 -ハ-2-1</v>
      </c>
      <c r="D1125" s="11" t="s">
        <v>6</v>
      </c>
      <c r="E1125" s="11" t="s">
        <v>3</v>
      </c>
      <c r="F1125" s="6"/>
      <c r="G1125" s="6"/>
      <c r="AA1125" s="10" t="str">
        <f t="shared" si="346"/>
        <v>9-1-3-ハ-2-1-</v>
      </c>
      <c r="AB1125" s="10"/>
      <c r="AC1125" s="10">
        <f t="shared" si="347"/>
        <v>2</v>
      </c>
      <c r="AD1125" s="10">
        <f t="shared" si="348"/>
        <v>4</v>
      </c>
      <c r="AE1125" s="10">
        <f t="shared" si="349"/>
        <v>6</v>
      </c>
      <c r="AG1125" s="9" t="str">
        <f t="shared" si="350"/>
        <v>9</v>
      </c>
      <c r="AH1125" s="9" t="str">
        <f t="shared" si="351"/>
        <v>1</v>
      </c>
      <c r="AI1125" s="9" t="str">
        <f t="shared" si="352"/>
        <v>3</v>
      </c>
      <c r="AJ1125" s="9" t="str">
        <f t="shared" si="353"/>
        <v>-ハ-2-1</v>
      </c>
      <c r="AL1125" s="9" t="str">
        <f t="shared" si="354"/>
        <v>第9条</v>
      </c>
      <c r="AM1125" s="9" t="str">
        <f t="shared" si="355"/>
        <v>第1項</v>
      </c>
      <c r="AN1125" s="9" t="str">
        <f t="shared" si="356"/>
        <v>第三号</v>
      </c>
      <c r="AO1125" s="35"/>
      <c r="AP1125" s="35">
        <f t="shared" si="357"/>
        <v>0</v>
      </c>
      <c r="AQ1125" s="35" t="str">
        <f t="shared" si="358"/>
        <v/>
      </c>
      <c r="AR1125" s="35" t="str">
        <f t="shared" si="359"/>
        <v/>
      </c>
      <c r="AS1125" s="35" t="str">
        <f t="shared" si="360"/>
        <v/>
      </c>
    </row>
    <row r="1126" spans="1:45" x14ac:dyDescent="0.2">
      <c r="A1126" s="11" t="s">
        <v>1894</v>
      </c>
      <c r="B1126" s="11" t="s">
        <v>1</v>
      </c>
      <c r="C1126" s="14" t="str">
        <f t="shared" si="361"/>
        <v>貨物等省令 第9条第1項第三号 -ハ-2-2</v>
      </c>
      <c r="D1126" s="11" t="s">
        <v>6</v>
      </c>
      <c r="E1126" s="11" t="s">
        <v>3</v>
      </c>
      <c r="F1126" s="6"/>
      <c r="G1126" s="6"/>
      <c r="AA1126" s="10" t="str">
        <f t="shared" si="346"/>
        <v>9-1-3-ハ-2-2-</v>
      </c>
      <c r="AB1126" s="10"/>
      <c r="AC1126" s="10">
        <f t="shared" si="347"/>
        <v>2</v>
      </c>
      <c r="AD1126" s="10">
        <f t="shared" si="348"/>
        <v>4</v>
      </c>
      <c r="AE1126" s="10">
        <f t="shared" si="349"/>
        <v>6</v>
      </c>
      <c r="AG1126" s="9" t="str">
        <f t="shared" si="350"/>
        <v>9</v>
      </c>
      <c r="AH1126" s="9" t="str">
        <f t="shared" si="351"/>
        <v>1</v>
      </c>
      <c r="AI1126" s="9" t="str">
        <f t="shared" si="352"/>
        <v>3</v>
      </c>
      <c r="AJ1126" s="9" t="str">
        <f t="shared" si="353"/>
        <v>-ハ-2-2</v>
      </c>
      <c r="AL1126" s="9" t="str">
        <f t="shared" si="354"/>
        <v>第9条</v>
      </c>
      <c r="AM1126" s="9" t="str">
        <f t="shared" si="355"/>
        <v>第1項</v>
      </c>
      <c r="AN1126" s="9" t="str">
        <f t="shared" si="356"/>
        <v>第三号</v>
      </c>
      <c r="AO1126" s="35"/>
      <c r="AP1126" s="35">
        <f t="shared" si="357"/>
        <v>0</v>
      </c>
      <c r="AQ1126" s="35" t="str">
        <f t="shared" si="358"/>
        <v/>
      </c>
      <c r="AR1126" s="35" t="str">
        <f t="shared" si="359"/>
        <v/>
      </c>
      <c r="AS1126" s="35" t="str">
        <f t="shared" si="360"/>
        <v/>
      </c>
    </row>
    <row r="1127" spans="1:45" x14ac:dyDescent="0.2">
      <c r="A1127" s="11" t="s">
        <v>1895</v>
      </c>
      <c r="B1127" s="11" t="s">
        <v>1</v>
      </c>
      <c r="C1127" s="14" t="str">
        <f t="shared" si="361"/>
        <v>貨物等省令 第9条第1項第三号 -ハ-2-3</v>
      </c>
      <c r="D1127" s="11" t="s">
        <v>6</v>
      </c>
      <c r="E1127" s="11" t="s">
        <v>3</v>
      </c>
      <c r="F1127" s="6"/>
      <c r="G1127" s="6"/>
      <c r="AA1127" s="10" t="str">
        <f t="shared" si="346"/>
        <v>9-1-3-ハ-2-3-</v>
      </c>
      <c r="AB1127" s="10"/>
      <c r="AC1127" s="10">
        <f t="shared" si="347"/>
        <v>2</v>
      </c>
      <c r="AD1127" s="10">
        <f t="shared" si="348"/>
        <v>4</v>
      </c>
      <c r="AE1127" s="10">
        <f t="shared" si="349"/>
        <v>6</v>
      </c>
      <c r="AG1127" s="9" t="str">
        <f t="shared" si="350"/>
        <v>9</v>
      </c>
      <c r="AH1127" s="9" t="str">
        <f t="shared" si="351"/>
        <v>1</v>
      </c>
      <c r="AI1127" s="9" t="str">
        <f t="shared" si="352"/>
        <v>3</v>
      </c>
      <c r="AJ1127" s="9" t="str">
        <f t="shared" si="353"/>
        <v>-ハ-2-3</v>
      </c>
      <c r="AL1127" s="9" t="str">
        <f t="shared" si="354"/>
        <v>第9条</v>
      </c>
      <c r="AM1127" s="9" t="str">
        <f t="shared" si="355"/>
        <v>第1項</v>
      </c>
      <c r="AN1127" s="9" t="str">
        <f t="shared" si="356"/>
        <v>第三号</v>
      </c>
      <c r="AO1127" s="35"/>
      <c r="AP1127" s="35">
        <f t="shared" si="357"/>
        <v>0</v>
      </c>
      <c r="AQ1127" s="35" t="str">
        <f t="shared" si="358"/>
        <v/>
      </c>
      <c r="AR1127" s="35" t="str">
        <f t="shared" si="359"/>
        <v/>
      </c>
      <c r="AS1127" s="35" t="str">
        <f t="shared" si="360"/>
        <v/>
      </c>
    </row>
    <row r="1128" spans="1:45" x14ac:dyDescent="0.2">
      <c r="A1128" s="11" t="s">
        <v>1891</v>
      </c>
      <c r="B1128" s="11" t="s">
        <v>1</v>
      </c>
      <c r="C1128" s="14" t="str">
        <f t="shared" si="361"/>
        <v>貨物等省令 第9条第1項第三号 -ニ</v>
      </c>
      <c r="D1128" s="11" t="s">
        <v>6</v>
      </c>
      <c r="E1128" s="11" t="s">
        <v>3</v>
      </c>
      <c r="F1128" s="6"/>
      <c r="G1128" s="6"/>
      <c r="AA1128" s="10" t="str">
        <f t="shared" si="346"/>
        <v>9-1-3-ニ-</v>
      </c>
      <c r="AB1128" s="10"/>
      <c r="AC1128" s="10">
        <f t="shared" si="347"/>
        <v>2</v>
      </c>
      <c r="AD1128" s="10">
        <f t="shared" si="348"/>
        <v>4</v>
      </c>
      <c r="AE1128" s="10">
        <f t="shared" si="349"/>
        <v>6</v>
      </c>
      <c r="AG1128" s="9" t="str">
        <f t="shared" si="350"/>
        <v>9</v>
      </c>
      <c r="AH1128" s="9" t="str">
        <f t="shared" si="351"/>
        <v>1</v>
      </c>
      <c r="AI1128" s="9" t="str">
        <f t="shared" si="352"/>
        <v>3</v>
      </c>
      <c r="AJ1128" s="9" t="str">
        <f t="shared" si="353"/>
        <v>-ニ</v>
      </c>
      <c r="AL1128" s="9" t="str">
        <f t="shared" si="354"/>
        <v>第9条</v>
      </c>
      <c r="AM1128" s="9" t="str">
        <f t="shared" si="355"/>
        <v>第1項</v>
      </c>
      <c r="AN1128" s="9" t="str">
        <f t="shared" si="356"/>
        <v>第三号</v>
      </c>
      <c r="AO1128" s="35"/>
      <c r="AP1128" s="35">
        <f t="shared" si="357"/>
        <v>0</v>
      </c>
      <c r="AQ1128" s="35" t="str">
        <f t="shared" si="358"/>
        <v/>
      </c>
      <c r="AR1128" s="35" t="str">
        <f t="shared" si="359"/>
        <v/>
      </c>
      <c r="AS1128" s="35" t="str">
        <f t="shared" si="360"/>
        <v/>
      </c>
    </row>
    <row r="1129" spans="1:45" x14ac:dyDescent="0.2">
      <c r="A1129" s="11" t="s">
        <v>1897</v>
      </c>
      <c r="B1129" s="11" t="s">
        <v>1</v>
      </c>
      <c r="C1129" s="14"/>
      <c r="D1129" s="11" t="s">
        <v>2</v>
      </c>
      <c r="E1129" s="11" t="s">
        <v>3</v>
      </c>
      <c r="F1129" s="6"/>
      <c r="G1129" s="6"/>
      <c r="AA1129" s="10" t="str">
        <f t="shared" si="346"/>
        <v>9-1-3-ホ-1-</v>
      </c>
      <c r="AB1129" s="10"/>
      <c r="AC1129" s="10">
        <f t="shared" si="347"/>
        <v>2</v>
      </c>
      <c r="AD1129" s="10">
        <f t="shared" si="348"/>
        <v>4</v>
      </c>
      <c r="AE1129" s="10">
        <f t="shared" si="349"/>
        <v>6</v>
      </c>
      <c r="AG1129" s="9" t="str">
        <f t="shared" si="350"/>
        <v>9</v>
      </c>
      <c r="AH1129" s="9" t="str">
        <f t="shared" si="351"/>
        <v>1</v>
      </c>
      <c r="AI1129" s="9" t="str">
        <f t="shared" si="352"/>
        <v>3</v>
      </c>
      <c r="AJ1129" s="9" t="str">
        <f t="shared" si="353"/>
        <v>-ホ-1</v>
      </c>
      <c r="AL1129" s="9" t="str">
        <f t="shared" si="354"/>
        <v>第9条</v>
      </c>
      <c r="AM1129" s="9" t="str">
        <f t="shared" si="355"/>
        <v>第1項</v>
      </c>
      <c r="AN1129" s="9" t="str">
        <f t="shared" si="356"/>
        <v>第三号</v>
      </c>
      <c r="AO1129" s="35"/>
      <c r="AP1129" s="35">
        <f t="shared" si="357"/>
        <v>0</v>
      </c>
      <c r="AQ1129" s="35" t="str">
        <f t="shared" si="358"/>
        <v/>
      </c>
      <c r="AR1129" s="35" t="str">
        <f t="shared" si="359"/>
        <v/>
      </c>
      <c r="AS1129" s="35" t="str">
        <f t="shared" si="360"/>
        <v/>
      </c>
    </row>
    <row r="1130" spans="1:45" x14ac:dyDescent="0.2">
      <c r="A1130" s="11" t="s">
        <v>1898</v>
      </c>
      <c r="B1130" s="11" t="s">
        <v>1</v>
      </c>
      <c r="C1130" s="14"/>
      <c r="D1130" s="11" t="s">
        <v>2</v>
      </c>
      <c r="E1130" s="11" t="s">
        <v>3</v>
      </c>
      <c r="F1130" s="6"/>
      <c r="G1130" s="6"/>
      <c r="AA1130" s="10" t="str">
        <f t="shared" si="346"/>
        <v>9-1-3-ホ-1-1-</v>
      </c>
      <c r="AB1130" s="10"/>
      <c r="AC1130" s="10">
        <f t="shared" si="347"/>
        <v>2</v>
      </c>
      <c r="AD1130" s="10">
        <f t="shared" si="348"/>
        <v>4</v>
      </c>
      <c r="AE1130" s="10">
        <f t="shared" si="349"/>
        <v>6</v>
      </c>
      <c r="AG1130" s="9" t="str">
        <f t="shared" si="350"/>
        <v>9</v>
      </c>
      <c r="AH1130" s="9" t="str">
        <f t="shared" si="351"/>
        <v>1</v>
      </c>
      <c r="AI1130" s="9" t="str">
        <f t="shared" si="352"/>
        <v>3</v>
      </c>
      <c r="AJ1130" s="9" t="str">
        <f t="shared" si="353"/>
        <v>-ホ-1-1</v>
      </c>
      <c r="AL1130" s="9" t="str">
        <f t="shared" si="354"/>
        <v>第9条</v>
      </c>
      <c r="AM1130" s="9" t="str">
        <f t="shared" si="355"/>
        <v>第1項</v>
      </c>
      <c r="AN1130" s="9" t="str">
        <f t="shared" si="356"/>
        <v>第三号</v>
      </c>
      <c r="AO1130" s="35"/>
      <c r="AP1130" s="35">
        <f t="shared" si="357"/>
        <v>0</v>
      </c>
      <c r="AQ1130" s="35" t="str">
        <f t="shared" si="358"/>
        <v/>
      </c>
      <c r="AR1130" s="35" t="str">
        <f t="shared" si="359"/>
        <v/>
      </c>
      <c r="AS1130" s="35" t="str">
        <f t="shared" si="360"/>
        <v/>
      </c>
    </row>
    <row r="1131" spans="1:45" x14ac:dyDescent="0.2">
      <c r="A1131" s="11" t="s">
        <v>1899</v>
      </c>
      <c r="B1131" s="11" t="s">
        <v>1</v>
      </c>
      <c r="C1131" s="14" t="str">
        <f>"貨物等省令 "&amp;AL1131&amp;AM1131&amp;AN1131&amp;" "&amp;AJ1131</f>
        <v>貨物等省令 第9条第1項第三号 -ホ-1-1-1</v>
      </c>
      <c r="D1131" s="11" t="s">
        <v>6</v>
      </c>
      <c r="E1131" s="11" t="s">
        <v>3</v>
      </c>
      <c r="F1131" s="6"/>
      <c r="G1131" s="6"/>
      <c r="AA1131" s="10" t="str">
        <f t="shared" si="346"/>
        <v>9-1-3-ホ-1-1-1-</v>
      </c>
      <c r="AB1131" s="10"/>
      <c r="AC1131" s="10">
        <f t="shared" si="347"/>
        <v>2</v>
      </c>
      <c r="AD1131" s="10">
        <f t="shared" si="348"/>
        <v>4</v>
      </c>
      <c r="AE1131" s="10">
        <f t="shared" si="349"/>
        <v>6</v>
      </c>
      <c r="AG1131" s="9" t="str">
        <f t="shared" si="350"/>
        <v>9</v>
      </c>
      <c r="AH1131" s="9" t="str">
        <f t="shared" si="351"/>
        <v>1</v>
      </c>
      <c r="AI1131" s="9" t="str">
        <f t="shared" si="352"/>
        <v>3</v>
      </c>
      <c r="AJ1131" s="9" t="str">
        <f t="shared" si="353"/>
        <v>-ホ-1-1-1</v>
      </c>
      <c r="AL1131" s="9" t="str">
        <f t="shared" si="354"/>
        <v>第9条</v>
      </c>
      <c r="AM1131" s="9" t="str">
        <f t="shared" si="355"/>
        <v>第1項</v>
      </c>
      <c r="AN1131" s="9" t="str">
        <f t="shared" si="356"/>
        <v>第三号</v>
      </c>
      <c r="AO1131" s="35"/>
      <c r="AP1131" s="35">
        <f t="shared" si="357"/>
        <v>0</v>
      </c>
      <c r="AQ1131" s="35" t="str">
        <f t="shared" si="358"/>
        <v/>
      </c>
      <c r="AR1131" s="35" t="str">
        <f t="shared" si="359"/>
        <v/>
      </c>
      <c r="AS1131" s="35" t="str">
        <f t="shared" si="360"/>
        <v/>
      </c>
    </row>
    <row r="1132" spans="1:45" x14ac:dyDescent="0.2">
      <c r="A1132" s="11" t="s">
        <v>1900</v>
      </c>
      <c r="B1132" s="11" t="s">
        <v>1</v>
      </c>
      <c r="C1132" s="14" t="str">
        <f>"貨物等省令 "&amp;AL1132&amp;AM1132&amp;AN1132&amp;" "&amp;AJ1132</f>
        <v>貨物等省令 第9条第1項第三号 -ホ-1-1-2</v>
      </c>
      <c r="D1132" s="11" t="s">
        <v>6</v>
      </c>
      <c r="E1132" s="11" t="s">
        <v>3</v>
      </c>
      <c r="F1132" s="6"/>
      <c r="G1132" s="6"/>
      <c r="AA1132" s="10" t="str">
        <f t="shared" si="346"/>
        <v>9-1-3-ホ-1-1-2-</v>
      </c>
      <c r="AB1132" s="10"/>
      <c r="AC1132" s="10">
        <f t="shared" si="347"/>
        <v>2</v>
      </c>
      <c r="AD1132" s="10">
        <f t="shared" si="348"/>
        <v>4</v>
      </c>
      <c r="AE1132" s="10">
        <f t="shared" si="349"/>
        <v>6</v>
      </c>
      <c r="AG1132" s="9" t="str">
        <f t="shared" si="350"/>
        <v>9</v>
      </c>
      <c r="AH1132" s="9" t="str">
        <f t="shared" si="351"/>
        <v>1</v>
      </c>
      <c r="AI1132" s="9" t="str">
        <f t="shared" si="352"/>
        <v>3</v>
      </c>
      <c r="AJ1132" s="9" t="str">
        <f t="shared" si="353"/>
        <v>-ホ-1-1-2</v>
      </c>
      <c r="AL1132" s="9" t="str">
        <f t="shared" si="354"/>
        <v>第9条</v>
      </c>
      <c r="AM1132" s="9" t="str">
        <f t="shared" si="355"/>
        <v>第1項</v>
      </c>
      <c r="AN1132" s="9" t="str">
        <f t="shared" si="356"/>
        <v>第三号</v>
      </c>
      <c r="AO1132" s="35"/>
      <c r="AP1132" s="35">
        <f t="shared" si="357"/>
        <v>0</v>
      </c>
      <c r="AQ1132" s="35" t="str">
        <f t="shared" si="358"/>
        <v/>
      </c>
      <c r="AR1132" s="35" t="str">
        <f t="shared" si="359"/>
        <v/>
      </c>
      <c r="AS1132" s="35" t="str">
        <f t="shared" si="360"/>
        <v/>
      </c>
    </row>
    <row r="1133" spans="1:45" x14ac:dyDescent="0.2">
      <c r="A1133" s="11" t="s">
        <v>1901</v>
      </c>
      <c r="B1133" s="11" t="s">
        <v>1</v>
      </c>
      <c r="C1133" s="14"/>
      <c r="D1133" s="11" t="s">
        <v>2</v>
      </c>
      <c r="E1133" s="11" t="s">
        <v>3</v>
      </c>
      <c r="F1133" s="6"/>
      <c r="G1133" s="6"/>
      <c r="AA1133" s="10" t="str">
        <f t="shared" si="346"/>
        <v>9-1-3-ホ-1-2-</v>
      </c>
      <c r="AB1133" s="10"/>
      <c r="AC1133" s="10">
        <f t="shared" si="347"/>
        <v>2</v>
      </c>
      <c r="AD1133" s="10">
        <f t="shared" si="348"/>
        <v>4</v>
      </c>
      <c r="AE1133" s="10">
        <f t="shared" si="349"/>
        <v>6</v>
      </c>
      <c r="AG1133" s="9" t="str">
        <f t="shared" si="350"/>
        <v>9</v>
      </c>
      <c r="AH1133" s="9" t="str">
        <f t="shared" si="351"/>
        <v>1</v>
      </c>
      <c r="AI1133" s="9" t="str">
        <f t="shared" si="352"/>
        <v>3</v>
      </c>
      <c r="AJ1133" s="9" t="str">
        <f t="shared" si="353"/>
        <v>-ホ-1-2</v>
      </c>
      <c r="AL1133" s="9" t="str">
        <f t="shared" si="354"/>
        <v>第9条</v>
      </c>
      <c r="AM1133" s="9" t="str">
        <f t="shared" si="355"/>
        <v>第1項</v>
      </c>
      <c r="AN1133" s="9" t="str">
        <f t="shared" si="356"/>
        <v>第三号</v>
      </c>
      <c r="AO1133" s="35"/>
      <c r="AP1133" s="35">
        <f t="shared" si="357"/>
        <v>0</v>
      </c>
      <c r="AQ1133" s="35" t="str">
        <f t="shared" si="358"/>
        <v/>
      </c>
      <c r="AR1133" s="35" t="str">
        <f t="shared" si="359"/>
        <v/>
      </c>
      <c r="AS1133" s="35" t="str">
        <f t="shared" si="360"/>
        <v/>
      </c>
    </row>
    <row r="1134" spans="1:45" x14ac:dyDescent="0.2">
      <c r="A1134" s="11" t="s">
        <v>1902</v>
      </c>
      <c r="B1134" s="11" t="s">
        <v>1</v>
      </c>
      <c r="C1134" s="14" t="str">
        <f t="shared" ref="C1134:C1143" si="362">"貨物等省令 "&amp;AL1134&amp;AM1134&amp;AN1134&amp;" "&amp;AJ1134</f>
        <v>貨物等省令 第9条第1項第三号 -ホ-1-2-1</v>
      </c>
      <c r="D1134" s="11" t="s">
        <v>6</v>
      </c>
      <c r="E1134" s="11" t="s">
        <v>3</v>
      </c>
      <c r="F1134" s="6"/>
      <c r="G1134" s="6"/>
      <c r="AA1134" s="10" t="str">
        <f t="shared" si="346"/>
        <v>9-1-3-ホ-1-2-1-</v>
      </c>
      <c r="AB1134" s="10"/>
      <c r="AC1134" s="10">
        <f t="shared" si="347"/>
        <v>2</v>
      </c>
      <c r="AD1134" s="10">
        <f t="shared" si="348"/>
        <v>4</v>
      </c>
      <c r="AE1134" s="10">
        <f t="shared" si="349"/>
        <v>6</v>
      </c>
      <c r="AG1134" s="9" t="str">
        <f t="shared" si="350"/>
        <v>9</v>
      </c>
      <c r="AH1134" s="9" t="str">
        <f t="shared" si="351"/>
        <v>1</v>
      </c>
      <c r="AI1134" s="9" t="str">
        <f t="shared" si="352"/>
        <v>3</v>
      </c>
      <c r="AJ1134" s="9" t="str">
        <f t="shared" si="353"/>
        <v>-ホ-1-2-1</v>
      </c>
      <c r="AL1134" s="9" t="str">
        <f t="shared" si="354"/>
        <v>第9条</v>
      </c>
      <c r="AM1134" s="9" t="str">
        <f t="shared" si="355"/>
        <v>第1項</v>
      </c>
      <c r="AN1134" s="9" t="str">
        <f t="shared" si="356"/>
        <v>第三号</v>
      </c>
      <c r="AO1134" s="35"/>
      <c r="AP1134" s="35">
        <f t="shared" si="357"/>
        <v>0</v>
      </c>
      <c r="AQ1134" s="35" t="str">
        <f t="shared" si="358"/>
        <v/>
      </c>
      <c r="AR1134" s="35" t="str">
        <f t="shared" si="359"/>
        <v/>
      </c>
      <c r="AS1134" s="35" t="str">
        <f t="shared" si="360"/>
        <v/>
      </c>
    </row>
    <row r="1135" spans="1:45" x14ac:dyDescent="0.2">
      <c r="A1135" s="11" t="s">
        <v>1903</v>
      </c>
      <c r="B1135" s="11" t="s">
        <v>1</v>
      </c>
      <c r="C1135" s="14" t="str">
        <f t="shared" si="362"/>
        <v>貨物等省令 第9条第1項第三号 -ホ-1-2-2</v>
      </c>
      <c r="D1135" s="11" t="s">
        <v>6</v>
      </c>
      <c r="E1135" s="11" t="s">
        <v>3</v>
      </c>
      <c r="F1135" s="6"/>
      <c r="G1135" s="6"/>
      <c r="AA1135" s="10" t="str">
        <f t="shared" si="346"/>
        <v>9-1-3-ホ-1-2-2-</v>
      </c>
      <c r="AB1135" s="10"/>
      <c r="AC1135" s="10">
        <f t="shared" si="347"/>
        <v>2</v>
      </c>
      <c r="AD1135" s="10">
        <f t="shared" si="348"/>
        <v>4</v>
      </c>
      <c r="AE1135" s="10">
        <f t="shared" si="349"/>
        <v>6</v>
      </c>
      <c r="AG1135" s="9" t="str">
        <f t="shared" si="350"/>
        <v>9</v>
      </c>
      <c r="AH1135" s="9" t="str">
        <f t="shared" si="351"/>
        <v>1</v>
      </c>
      <c r="AI1135" s="9" t="str">
        <f t="shared" si="352"/>
        <v>3</v>
      </c>
      <c r="AJ1135" s="9" t="str">
        <f t="shared" si="353"/>
        <v>-ホ-1-2-2</v>
      </c>
      <c r="AL1135" s="9" t="str">
        <f t="shared" si="354"/>
        <v>第9条</v>
      </c>
      <c r="AM1135" s="9" t="str">
        <f t="shared" si="355"/>
        <v>第1項</v>
      </c>
      <c r="AN1135" s="9" t="str">
        <f t="shared" si="356"/>
        <v>第三号</v>
      </c>
      <c r="AO1135" s="35"/>
      <c r="AP1135" s="35">
        <f t="shared" si="357"/>
        <v>0</v>
      </c>
      <c r="AQ1135" s="35" t="str">
        <f t="shared" si="358"/>
        <v/>
      </c>
      <c r="AR1135" s="35" t="str">
        <f t="shared" si="359"/>
        <v/>
      </c>
      <c r="AS1135" s="35" t="str">
        <f t="shared" si="360"/>
        <v/>
      </c>
    </row>
    <row r="1136" spans="1:45" x14ac:dyDescent="0.2">
      <c r="A1136" s="11" t="s">
        <v>1904</v>
      </c>
      <c r="B1136" s="11" t="s">
        <v>1</v>
      </c>
      <c r="C1136" s="14" t="str">
        <f t="shared" si="362"/>
        <v>貨物等省令 第9条第1項第三号 -ホ-1-3</v>
      </c>
      <c r="D1136" s="11" t="s">
        <v>6</v>
      </c>
      <c r="E1136" s="11" t="s">
        <v>3</v>
      </c>
      <c r="F1136" s="6"/>
      <c r="G1136" s="6"/>
      <c r="AA1136" s="10" t="str">
        <f t="shared" si="346"/>
        <v>9-1-3-ホ-1-3-</v>
      </c>
      <c r="AB1136" s="10"/>
      <c r="AC1136" s="10">
        <f t="shared" si="347"/>
        <v>2</v>
      </c>
      <c r="AD1136" s="10">
        <f t="shared" si="348"/>
        <v>4</v>
      </c>
      <c r="AE1136" s="10">
        <f t="shared" si="349"/>
        <v>6</v>
      </c>
      <c r="AG1136" s="9" t="str">
        <f t="shared" si="350"/>
        <v>9</v>
      </c>
      <c r="AH1136" s="9" t="str">
        <f t="shared" si="351"/>
        <v>1</v>
      </c>
      <c r="AI1136" s="9" t="str">
        <f t="shared" si="352"/>
        <v>3</v>
      </c>
      <c r="AJ1136" s="9" t="str">
        <f t="shared" si="353"/>
        <v>-ホ-1-3</v>
      </c>
      <c r="AL1136" s="9" t="str">
        <f t="shared" si="354"/>
        <v>第9条</v>
      </c>
      <c r="AM1136" s="9" t="str">
        <f t="shared" si="355"/>
        <v>第1項</v>
      </c>
      <c r="AN1136" s="9" t="str">
        <f t="shared" si="356"/>
        <v>第三号</v>
      </c>
      <c r="AO1136" s="35"/>
      <c r="AP1136" s="35">
        <f t="shared" si="357"/>
        <v>0</v>
      </c>
      <c r="AQ1136" s="35" t="str">
        <f t="shared" si="358"/>
        <v/>
      </c>
      <c r="AR1136" s="35" t="str">
        <f t="shared" si="359"/>
        <v/>
      </c>
      <c r="AS1136" s="35" t="str">
        <f t="shared" si="360"/>
        <v/>
      </c>
    </row>
    <row r="1137" spans="1:45" x14ac:dyDescent="0.2">
      <c r="A1137" s="11" t="s">
        <v>1905</v>
      </c>
      <c r="B1137" s="11" t="s">
        <v>1</v>
      </c>
      <c r="C1137" s="14" t="str">
        <f t="shared" si="362"/>
        <v>貨物等省令 第9条第1項第三号 -ホ-1-4-1</v>
      </c>
      <c r="D1137" s="11" t="s">
        <v>6</v>
      </c>
      <c r="E1137" s="11" t="s">
        <v>3</v>
      </c>
      <c r="F1137" s="6"/>
      <c r="G1137" s="6"/>
      <c r="AA1137" s="10" t="str">
        <f t="shared" si="346"/>
        <v>9-1-3-ホ-1-4-1-</v>
      </c>
      <c r="AB1137" s="10"/>
      <c r="AC1137" s="10">
        <f t="shared" si="347"/>
        <v>2</v>
      </c>
      <c r="AD1137" s="10">
        <f t="shared" si="348"/>
        <v>4</v>
      </c>
      <c r="AE1137" s="10">
        <f t="shared" si="349"/>
        <v>6</v>
      </c>
      <c r="AG1137" s="9" t="str">
        <f t="shared" si="350"/>
        <v>9</v>
      </c>
      <c r="AH1137" s="9" t="str">
        <f t="shared" si="351"/>
        <v>1</v>
      </c>
      <c r="AI1137" s="9" t="str">
        <f t="shared" si="352"/>
        <v>3</v>
      </c>
      <c r="AJ1137" s="9" t="str">
        <f t="shared" si="353"/>
        <v>-ホ-1-4-1</v>
      </c>
      <c r="AL1137" s="9" t="str">
        <f t="shared" si="354"/>
        <v>第9条</v>
      </c>
      <c r="AM1137" s="9" t="str">
        <f t="shared" si="355"/>
        <v>第1項</v>
      </c>
      <c r="AN1137" s="9" t="str">
        <f t="shared" si="356"/>
        <v>第三号</v>
      </c>
      <c r="AO1137" s="35"/>
      <c r="AP1137" s="35">
        <f t="shared" si="357"/>
        <v>0</v>
      </c>
      <c r="AQ1137" s="35" t="str">
        <f t="shared" si="358"/>
        <v/>
      </c>
      <c r="AR1137" s="35" t="str">
        <f t="shared" si="359"/>
        <v/>
      </c>
      <c r="AS1137" s="35" t="str">
        <f t="shared" si="360"/>
        <v/>
      </c>
    </row>
    <row r="1138" spans="1:45" x14ac:dyDescent="0.2">
      <c r="A1138" s="11" t="s">
        <v>1906</v>
      </c>
      <c r="B1138" s="11" t="s">
        <v>1</v>
      </c>
      <c r="C1138" s="14" t="str">
        <f t="shared" si="362"/>
        <v>貨物等省令 第9条第1項第三号 -ホ-1-4-2</v>
      </c>
      <c r="D1138" s="11" t="s">
        <v>6</v>
      </c>
      <c r="E1138" s="11" t="s">
        <v>3</v>
      </c>
      <c r="F1138" s="6"/>
      <c r="G1138" s="6"/>
      <c r="AA1138" s="10" t="str">
        <f t="shared" si="346"/>
        <v>9-1-3-ホ-1-4-2-</v>
      </c>
      <c r="AB1138" s="10"/>
      <c r="AC1138" s="10">
        <f t="shared" si="347"/>
        <v>2</v>
      </c>
      <c r="AD1138" s="10">
        <f t="shared" si="348"/>
        <v>4</v>
      </c>
      <c r="AE1138" s="10">
        <f t="shared" si="349"/>
        <v>6</v>
      </c>
      <c r="AG1138" s="9" t="str">
        <f t="shared" si="350"/>
        <v>9</v>
      </c>
      <c r="AH1138" s="9" t="str">
        <f t="shared" si="351"/>
        <v>1</v>
      </c>
      <c r="AI1138" s="9" t="str">
        <f t="shared" si="352"/>
        <v>3</v>
      </c>
      <c r="AJ1138" s="9" t="str">
        <f t="shared" si="353"/>
        <v>-ホ-1-4-2</v>
      </c>
      <c r="AL1138" s="9" t="str">
        <f t="shared" si="354"/>
        <v>第9条</v>
      </c>
      <c r="AM1138" s="9" t="str">
        <f t="shared" si="355"/>
        <v>第1項</v>
      </c>
      <c r="AN1138" s="9" t="str">
        <f t="shared" si="356"/>
        <v>第三号</v>
      </c>
      <c r="AO1138" s="35"/>
      <c r="AP1138" s="35">
        <f t="shared" si="357"/>
        <v>0</v>
      </c>
      <c r="AQ1138" s="35" t="str">
        <f t="shared" si="358"/>
        <v/>
      </c>
      <c r="AR1138" s="35" t="str">
        <f t="shared" si="359"/>
        <v/>
      </c>
      <c r="AS1138" s="35" t="str">
        <f t="shared" si="360"/>
        <v/>
      </c>
    </row>
    <row r="1139" spans="1:45" x14ac:dyDescent="0.2">
      <c r="A1139" s="11" t="s">
        <v>1907</v>
      </c>
      <c r="B1139" s="11" t="s">
        <v>1</v>
      </c>
      <c r="C1139" s="14" t="str">
        <f t="shared" si="362"/>
        <v>貨物等省令 第9条第1項第三号 -ホ-1-5</v>
      </c>
      <c r="D1139" s="11" t="s">
        <v>6</v>
      </c>
      <c r="E1139" s="11" t="s">
        <v>3</v>
      </c>
      <c r="F1139" s="6"/>
      <c r="G1139" s="6"/>
      <c r="AA1139" s="10" t="str">
        <f t="shared" si="346"/>
        <v>9-1-3-ホ-1-5-</v>
      </c>
      <c r="AB1139" s="10"/>
      <c r="AC1139" s="10">
        <f t="shared" si="347"/>
        <v>2</v>
      </c>
      <c r="AD1139" s="10">
        <f t="shared" si="348"/>
        <v>4</v>
      </c>
      <c r="AE1139" s="10">
        <f t="shared" si="349"/>
        <v>6</v>
      </c>
      <c r="AG1139" s="9" t="str">
        <f t="shared" si="350"/>
        <v>9</v>
      </c>
      <c r="AH1139" s="9" t="str">
        <f t="shared" si="351"/>
        <v>1</v>
      </c>
      <c r="AI1139" s="9" t="str">
        <f t="shared" si="352"/>
        <v>3</v>
      </c>
      <c r="AJ1139" s="9" t="str">
        <f t="shared" si="353"/>
        <v>-ホ-1-5</v>
      </c>
      <c r="AL1139" s="9" t="str">
        <f t="shared" si="354"/>
        <v>第9条</v>
      </c>
      <c r="AM1139" s="9" t="str">
        <f t="shared" si="355"/>
        <v>第1項</v>
      </c>
      <c r="AN1139" s="9" t="str">
        <f t="shared" si="356"/>
        <v>第三号</v>
      </c>
      <c r="AO1139" s="35"/>
      <c r="AP1139" s="35">
        <f t="shared" si="357"/>
        <v>0</v>
      </c>
      <c r="AQ1139" s="35" t="str">
        <f t="shared" si="358"/>
        <v/>
      </c>
      <c r="AR1139" s="35" t="str">
        <f t="shared" si="359"/>
        <v/>
      </c>
      <c r="AS1139" s="35" t="str">
        <f t="shared" si="360"/>
        <v/>
      </c>
    </row>
    <row r="1140" spans="1:45" x14ac:dyDescent="0.2">
      <c r="A1140" s="11" t="s">
        <v>1908</v>
      </c>
      <c r="B1140" s="11" t="s">
        <v>1</v>
      </c>
      <c r="C1140" s="14" t="str">
        <f t="shared" si="362"/>
        <v>貨物等省令 第9条第1項第三号 -ホ-1-6</v>
      </c>
      <c r="D1140" s="11" t="s">
        <v>6</v>
      </c>
      <c r="E1140" s="11" t="s">
        <v>186</v>
      </c>
      <c r="F1140" s="6"/>
      <c r="G1140" s="6"/>
      <c r="AA1140" s="10" t="str">
        <f t="shared" si="346"/>
        <v>9-1-3-ホ-1-6-</v>
      </c>
      <c r="AB1140" s="10"/>
      <c r="AC1140" s="10">
        <f t="shared" si="347"/>
        <v>2</v>
      </c>
      <c r="AD1140" s="10">
        <f t="shared" si="348"/>
        <v>4</v>
      </c>
      <c r="AE1140" s="10">
        <f t="shared" si="349"/>
        <v>6</v>
      </c>
      <c r="AG1140" s="9" t="str">
        <f t="shared" si="350"/>
        <v>9</v>
      </c>
      <c r="AH1140" s="9" t="str">
        <f t="shared" si="351"/>
        <v>1</v>
      </c>
      <c r="AI1140" s="9" t="str">
        <f t="shared" si="352"/>
        <v>3</v>
      </c>
      <c r="AJ1140" s="9" t="str">
        <f t="shared" si="353"/>
        <v>-ホ-1-6</v>
      </c>
      <c r="AL1140" s="9" t="str">
        <f t="shared" si="354"/>
        <v>第9条</v>
      </c>
      <c r="AM1140" s="9" t="str">
        <f t="shared" si="355"/>
        <v>第1項</v>
      </c>
      <c r="AN1140" s="9" t="str">
        <f t="shared" si="356"/>
        <v>第三号</v>
      </c>
      <c r="AO1140" s="35"/>
      <c r="AP1140" s="35">
        <f t="shared" si="357"/>
        <v>0</v>
      </c>
      <c r="AQ1140" s="35" t="str">
        <f t="shared" si="358"/>
        <v/>
      </c>
      <c r="AR1140" s="35" t="str">
        <f t="shared" si="359"/>
        <v/>
      </c>
      <c r="AS1140" s="35" t="str">
        <f t="shared" si="360"/>
        <v/>
      </c>
    </row>
    <row r="1141" spans="1:45" x14ac:dyDescent="0.2">
      <c r="A1141" s="11" t="s">
        <v>1909</v>
      </c>
      <c r="B1141" s="11" t="s">
        <v>1</v>
      </c>
      <c r="C1141" s="14" t="str">
        <f t="shared" si="362"/>
        <v>貨物等省令 第9条第1項第三号 -ホ-1-6-1</v>
      </c>
      <c r="D1141" s="11" t="s">
        <v>6</v>
      </c>
      <c r="E1141" s="11" t="s">
        <v>3</v>
      </c>
      <c r="F1141" s="6"/>
      <c r="G1141" s="6"/>
      <c r="AA1141" s="10" t="str">
        <f t="shared" si="346"/>
        <v>9-1-3-ホ-1-6-1-</v>
      </c>
      <c r="AB1141" s="10"/>
      <c r="AC1141" s="10">
        <f t="shared" si="347"/>
        <v>2</v>
      </c>
      <c r="AD1141" s="10">
        <f t="shared" si="348"/>
        <v>4</v>
      </c>
      <c r="AE1141" s="10">
        <f t="shared" si="349"/>
        <v>6</v>
      </c>
      <c r="AG1141" s="9" t="str">
        <f t="shared" si="350"/>
        <v>9</v>
      </c>
      <c r="AH1141" s="9" t="str">
        <f t="shared" si="351"/>
        <v>1</v>
      </c>
      <c r="AI1141" s="9" t="str">
        <f t="shared" si="352"/>
        <v>3</v>
      </c>
      <c r="AJ1141" s="9" t="str">
        <f t="shared" si="353"/>
        <v>-ホ-1-6-1</v>
      </c>
      <c r="AL1141" s="9" t="str">
        <f t="shared" si="354"/>
        <v>第9条</v>
      </c>
      <c r="AM1141" s="9" t="str">
        <f t="shared" si="355"/>
        <v>第1項</v>
      </c>
      <c r="AN1141" s="9" t="str">
        <f t="shared" si="356"/>
        <v>第三号</v>
      </c>
      <c r="AO1141" s="35"/>
      <c r="AP1141" s="35">
        <f t="shared" si="357"/>
        <v>0</v>
      </c>
      <c r="AQ1141" s="35" t="str">
        <f t="shared" si="358"/>
        <v/>
      </c>
      <c r="AR1141" s="35" t="str">
        <f t="shared" si="359"/>
        <v/>
      </c>
      <c r="AS1141" s="35" t="str">
        <f t="shared" si="360"/>
        <v/>
      </c>
    </row>
    <row r="1142" spans="1:45" x14ac:dyDescent="0.2">
      <c r="A1142" s="11" t="s">
        <v>1910</v>
      </c>
      <c r="B1142" s="11" t="s">
        <v>1</v>
      </c>
      <c r="C1142" s="14" t="str">
        <f t="shared" si="362"/>
        <v>貨物等省令 第9条第1項第三号 -ホ-1-6-2</v>
      </c>
      <c r="D1142" s="11" t="s">
        <v>6</v>
      </c>
      <c r="E1142" s="11" t="s">
        <v>3</v>
      </c>
      <c r="F1142" s="6"/>
      <c r="G1142" s="6"/>
      <c r="AA1142" s="10" t="str">
        <f t="shared" si="346"/>
        <v>9-1-3-ホ-1-6-2-</v>
      </c>
      <c r="AB1142" s="10"/>
      <c r="AC1142" s="10">
        <f t="shared" si="347"/>
        <v>2</v>
      </c>
      <c r="AD1142" s="10">
        <f t="shared" si="348"/>
        <v>4</v>
      </c>
      <c r="AE1142" s="10">
        <f t="shared" si="349"/>
        <v>6</v>
      </c>
      <c r="AG1142" s="9" t="str">
        <f t="shared" si="350"/>
        <v>9</v>
      </c>
      <c r="AH1142" s="9" t="str">
        <f t="shared" si="351"/>
        <v>1</v>
      </c>
      <c r="AI1142" s="9" t="str">
        <f t="shared" si="352"/>
        <v>3</v>
      </c>
      <c r="AJ1142" s="9" t="str">
        <f t="shared" si="353"/>
        <v>-ホ-1-6-2</v>
      </c>
      <c r="AL1142" s="9" t="str">
        <f t="shared" si="354"/>
        <v>第9条</v>
      </c>
      <c r="AM1142" s="9" t="str">
        <f t="shared" si="355"/>
        <v>第1項</v>
      </c>
      <c r="AN1142" s="9" t="str">
        <f t="shared" si="356"/>
        <v>第三号</v>
      </c>
      <c r="AO1142" s="35"/>
      <c r="AP1142" s="35">
        <f t="shared" si="357"/>
        <v>0</v>
      </c>
      <c r="AQ1142" s="35" t="str">
        <f t="shared" si="358"/>
        <v/>
      </c>
      <c r="AR1142" s="35" t="str">
        <f t="shared" si="359"/>
        <v/>
      </c>
      <c r="AS1142" s="35" t="str">
        <f t="shared" si="360"/>
        <v/>
      </c>
    </row>
    <row r="1143" spans="1:45" x14ac:dyDescent="0.2">
      <c r="A1143" s="11" t="s">
        <v>1911</v>
      </c>
      <c r="B1143" s="11" t="s">
        <v>1</v>
      </c>
      <c r="C1143" s="14" t="str">
        <f t="shared" si="362"/>
        <v>貨物等省令 第9条第1項第三号 -ホ-2</v>
      </c>
      <c r="D1143" s="11" t="s">
        <v>6</v>
      </c>
      <c r="E1143" s="11" t="s">
        <v>3</v>
      </c>
      <c r="F1143" s="6"/>
      <c r="G1143" s="6"/>
      <c r="AA1143" s="10" t="str">
        <f t="shared" si="346"/>
        <v>9-1-3-ホ-2-</v>
      </c>
      <c r="AB1143" s="10"/>
      <c r="AC1143" s="10">
        <f t="shared" si="347"/>
        <v>2</v>
      </c>
      <c r="AD1143" s="10">
        <f t="shared" si="348"/>
        <v>4</v>
      </c>
      <c r="AE1143" s="10">
        <f t="shared" si="349"/>
        <v>6</v>
      </c>
      <c r="AG1143" s="9" t="str">
        <f t="shared" si="350"/>
        <v>9</v>
      </c>
      <c r="AH1143" s="9" t="str">
        <f t="shared" si="351"/>
        <v>1</v>
      </c>
      <c r="AI1143" s="9" t="str">
        <f t="shared" si="352"/>
        <v>3</v>
      </c>
      <c r="AJ1143" s="9" t="str">
        <f t="shared" si="353"/>
        <v>-ホ-2</v>
      </c>
      <c r="AL1143" s="9" t="str">
        <f t="shared" si="354"/>
        <v>第9条</v>
      </c>
      <c r="AM1143" s="9" t="str">
        <f t="shared" si="355"/>
        <v>第1項</v>
      </c>
      <c r="AN1143" s="9" t="str">
        <f t="shared" si="356"/>
        <v>第三号</v>
      </c>
      <c r="AO1143" s="35"/>
      <c r="AP1143" s="35">
        <f t="shared" si="357"/>
        <v>0</v>
      </c>
      <c r="AQ1143" s="35" t="str">
        <f t="shared" si="358"/>
        <v/>
      </c>
      <c r="AR1143" s="35" t="str">
        <f t="shared" si="359"/>
        <v/>
      </c>
      <c r="AS1143" s="35" t="str">
        <f t="shared" si="360"/>
        <v/>
      </c>
    </row>
    <row r="1144" spans="1:45" x14ac:dyDescent="0.2">
      <c r="A1144" s="11" t="s">
        <v>1912</v>
      </c>
      <c r="B1144" s="11" t="s">
        <v>1</v>
      </c>
      <c r="C1144" s="14"/>
      <c r="D1144" s="11" t="s">
        <v>2</v>
      </c>
      <c r="E1144" s="11" t="s">
        <v>3</v>
      </c>
      <c r="F1144" s="6"/>
      <c r="G1144" s="6"/>
      <c r="AA1144" s="10" t="str">
        <f t="shared" si="346"/>
        <v>9-1-3-ホ-3-</v>
      </c>
      <c r="AB1144" s="10"/>
      <c r="AC1144" s="10">
        <f t="shared" si="347"/>
        <v>2</v>
      </c>
      <c r="AD1144" s="10">
        <f t="shared" si="348"/>
        <v>4</v>
      </c>
      <c r="AE1144" s="10">
        <f t="shared" si="349"/>
        <v>6</v>
      </c>
      <c r="AG1144" s="9" t="str">
        <f t="shared" si="350"/>
        <v>9</v>
      </c>
      <c r="AH1144" s="9" t="str">
        <f t="shared" si="351"/>
        <v>1</v>
      </c>
      <c r="AI1144" s="9" t="str">
        <f t="shared" si="352"/>
        <v>3</v>
      </c>
      <c r="AJ1144" s="9" t="str">
        <f t="shared" si="353"/>
        <v>-ホ-3</v>
      </c>
      <c r="AL1144" s="9" t="str">
        <f t="shared" si="354"/>
        <v>第9条</v>
      </c>
      <c r="AM1144" s="9" t="str">
        <f t="shared" si="355"/>
        <v>第1項</v>
      </c>
      <c r="AN1144" s="9" t="str">
        <f t="shared" si="356"/>
        <v>第三号</v>
      </c>
      <c r="AO1144" s="35"/>
      <c r="AP1144" s="35">
        <f t="shared" si="357"/>
        <v>0</v>
      </c>
      <c r="AQ1144" s="35" t="str">
        <f t="shared" si="358"/>
        <v/>
      </c>
      <c r="AR1144" s="35" t="str">
        <f t="shared" si="359"/>
        <v/>
      </c>
      <c r="AS1144" s="35" t="str">
        <f t="shared" si="360"/>
        <v/>
      </c>
    </row>
    <row r="1145" spans="1:45" x14ac:dyDescent="0.2">
      <c r="A1145" s="11" t="s">
        <v>1913</v>
      </c>
      <c r="B1145" s="11" t="s">
        <v>1</v>
      </c>
      <c r="C1145" s="14"/>
      <c r="D1145" s="11" t="s">
        <v>2</v>
      </c>
      <c r="E1145" s="11" t="s">
        <v>3</v>
      </c>
      <c r="F1145" s="6"/>
      <c r="G1145" s="6"/>
      <c r="AA1145" s="10" t="str">
        <f t="shared" si="346"/>
        <v>9-1-3-ホ-4-1-</v>
      </c>
      <c r="AB1145" s="10"/>
      <c r="AC1145" s="10">
        <f t="shared" si="347"/>
        <v>2</v>
      </c>
      <c r="AD1145" s="10">
        <f t="shared" si="348"/>
        <v>4</v>
      </c>
      <c r="AE1145" s="10">
        <f t="shared" si="349"/>
        <v>6</v>
      </c>
      <c r="AG1145" s="9" t="str">
        <f t="shared" si="350"/>
        <v>9</v>
      </c>
      <c r="AH1145" s="9" t="str">
        <f t="shared" si="351"/>
        <v>1</v>
      </c>
      <c r="AI1145" s="9" t="str">
        <f t="shared" si="352"/>
        <v>3</v>
      </c>
      <c r="AJ1145" s="9" t="str">
        <f t="shared" si="353"/>
        <v>-ホ-4-1</v>
      </c>
      <c r="AL1145" s="9" t="str">
        <f t="shared" si="354"/>
        <v>第9条</v>
      </c>
      <c r="AM1145" s="9" t="str">
        <f t="shared" si="355"/>
        <v>第1項</v>
      </c>
      <c r="AN1145" s="9" t="str">
        <f t="shared" si="356"/>
        <v>第三号</v>
      </c>
      <c r="AO1145" s="35"/>
      <c r="AP1145" s="35">
        <f t="shared" si="357"/>
        <v>0</v>
      </c>
      <c r="AQ1145" s="35" t="str">
        <f t="shared" si="358"/>
        <v/>
      </c>
      <c r="AR1145" s="35" t="str">
        <f t="shared" si="359"/>
        <v/>
      </c>
      <c r="AS1145" s="35" t="str">
        <f t="shared" si="360"/>
        <v/>
      </c>
    </row>
    <row r="1146" spans="1:45" x14ac:dyDescent="0.2">
      <c r="A1146" s="11" t="s">
        <v>1914</v>
      </c>
      <c r="B1146" s="11" t="s">
        <v>1</v>
      </c>
      <c r="C1146" s="14"/>
      <c r="D1146" s="11" t="s">
        <v>2</v>
      </c>
      <c r="E1146" s="11" t="s">
        <v>3</v>
      </c>
      <c r="F1146" s="6"/>
      <c r="G1146" s="6"/>
      <c r="AA1146" s="10" t="str">
        <f t="shared" si="346"/>
        <v>9-1-3-ホ-4-2-</v>
      </c>
      <c r="AB1146" s="10"/>
      <c r="AC1146" s="10">
        <f t="shared" si="347"/>
        <v>2</v>
      </c>
      <c r="AD1146" s="10">
        <f t="shared" si="348"/>
        <v>4</v>
      </c>
      <c r="AE1146" s="10">
        <f t="shared" si="349"/>
        <v>6</v>
      </c>
      <c r="AG1146" s="9" t="str">
        <f t="shared" si="350"/>
        <v>9</v>
      </c>
      <c r="AH1146" s="9" t="str">
        <f t="shared" si="351"/>
        <v>1</v>
      </c>
      <c r="AI1146" s="9" t="str">
        <f t="shared" si="352"/>
        <v>3</v>
      </c>
      <c r="AJ1146" s="9" t="str">
        <f t="shared" si="353"/>
        <v>-ホ-4-2</v>
      </c>
      <c r="AL1146" s="9" t="str">
        <f t="shared" si="354"/>
        <v>第9条</v>
      </c>
      <c r="AM1146" s="9" t="str">
        <f t="shared" si="355"/>
        <v>第1項</v>
      </c>
      <c r="AN1146" s="9" t="str">
        <f t="shared" si="356"/>
        <v>第三号</v>
      </c>
      <c r="AO1146" s="35"/>
      <c r="AP1146" s="35">
        <f t="shared" si="357"/>
        <v>0</v>
      </c>
      <c r="AQ1146" s="35" t="str">
        <f t="shared" si="358"/>
        <v/>
      </c>
      <c r="AR1146" s="35" t="str">
        <f t="shared" si="359"/>
        <v/>
      </c>
      <c r="AS1146" s="35" t="str">
        <f t="shared" si="360"/>
        <v/>
      </c>
    </row>
    <row r="1147" spans="1:45" x14ac:dyDescent="0.2">
      <c r="A1147" s="11" t="s">
        <v>1915</v>
      </c>
      <c r="B1147" s="11" t="s">
        <v>1</v>
      </c>
      <c r="C1147" s="14"/>
      <c r="D1147" s="11" t="s">
        <v>2</v>
      </c>
      <c r="E1147" s="11" t="s">
        <v>3</v>
      </c>
      <c r="F1147" s="6"/>
      <c r="G1147" s="6"/>
      <c r="AA1147" s="10" t="str">
        <f t="shared" si="346"/>
        <v>9-1-3-ホ-5-</v>
      </c>
      <c r="AB1147" s="10"/>
      <c r="AC1147" s="10">
        <f t="shared" si="347"/>
        <v>2</v>
      </c>
      <c r="AD1147" s="10">
        <f t="shared" si="348"/>
        <v>4</v>
      </c>
      <c r="AE1147" s="10">
        <f t="shared" si="349"/>
        <v>6</v>
      </c>
      <c r="AG1147" s="9" t="str">
        <f t="shared" si="350"/>
        <v>9</v>
      </c>
      <c r="AH1147" s="9" t="str">
        <f t="shared" si="351"/>
        <v>1</v>
      </c>
      <c r="AI1147" s="9" t="str">
        <f t="shared" si="352"/>
        <v>3</v>
      </c>
      <c r="AJ1147" s="9" t="str">
        <f t="shared" si="353"/>
        <v>-ホ-5</v>
      </c>
      <c r="AL1147" s="9" t="str">
        <f t="shared" si="354"/>
        <v>第9条</v>
      </c>
      <c r="AM1147" s="9" t="str">
        <f t="shared" si="355"/>
        <v>第1項</v>
      </c>
      <c r="AN1147" s="9" t="str">
        <f t="shared" si="356"/>
        <v>第三号</v>
      </c>
      <c r="AO1147" s="35"/>
      <c r="AP1147" s="35">
        <f t="shared" si="357"/>
        <v>0</v>
      </c>
      <c r="AQ1147" s="35" t="str">
        <f t="shared" si="358"/>
        <v/>
      </c>
      <c r="AR1147" s="35" t="str">
        <f t="shared" si="359"/>
        <v/>
      </c>
      <c r="AS1147" s="35" t="str">
        <f t="shared" si="360"/>
        <v/>
      </c>
    </row>
    <row r="1148" spans="1:45" x14ac:dyDescent="0.2">
      <c r="A1148" s="11" t="s">
        <v>1896</v>
      </c>
      <c r="B1148" s="11" t="s">
        <v>1</v>
      </c>
      <c r="C1148" s="14" t="str">
        <f t="shared" ref="C1148:C1160" si="363">"貨物等省令 "&amp;AL1148&amp;AM1148&amp;AN1148&amp;" "&amp;AJ1148</f>
        <v>貨物等省令 第9条第1項第三号 -ヘ</v>
      </c>
      <c r="D1148" s="11" t="s">
        <v>6</v>
      </c>
      <c r="E1148" s="11" t="s">
        <v>3</v>
      </c>
      <c r="F1148" s="6"/>
      <c r="G1148" s="6"/>
      <c r="AA1148" s="10" t="str">
        <f t="shared" si="346"/>
        <v>9-1-3-ヘ-</v>
      </c>
      <c r="AB1148" s="10"/>
      <c r="AC1148" s="10">
        <f t="shared" si="347"/>
        <v>2</v>
      </c>
      <c r="AD1148" s="10">
        <f t="shared" si="348"/>
        <v>4</v>
      </c>
      <c r="AE1148" s="10">
        <f t="shared" si="349"/>
        <v>6</v>
      </c>
      <c r="AG1148" s="9" t="str">
        <f t="shared" si="350"/>
        <v>9</v>
      </c>
      <c r="AH1148" s="9" t="str">
        <f t="shared" si="351"/>
        <v>1</v>
      </c>
      <c r="AI1148" s="9" t="str">
        <f t="shared" si="352"/>
        <v>3</v>
      </c>
      <c r="AJ1148" s="9" t="str">
        <f t="shared" si="353"/>
        <v>-ヘ</v>
      </c>
      <c r="AL1148" s="9" t="str">
        <f t="shared" si="354"/>
        <v>第9条</v>
      </c>
      <c r="AM1148" s="9" t="str">
        <f t="shared" si="355"/>
        <v>第1項</v>
      </c>
      <c r="AN1148" s="9" t="str">
        <f t="shared" si="356"/>
        <v>第三号</v>
      </c>
      <c r="AO1148" s="35"/>
      <c r="AP1148" s="35">
        <f t="shared" si="357"/>
        <v>0</v>
      </c>
      <c r="AQ1148" s="35" t="str">
        <f t="shared" si="358"/>
        <v/>
      </c>
      <c r="AR1148" s="35" t="str">
        <f t="shared" si="359"/>
        <v/>
      </c>
      <c r="AS1148" s="35" t="str">
        <f t="shared" si="360"/>
        <v/>
      </c>
    </row>
    <row r="1149" spans="1:45" x14ac:dyDescent="0.2">
      <c r="A1149" s="11" t="s">
        <v>1919</v>
      </c>
      <c r="B1149" s="11" t="s">
        <v>1</v>
      </c>
      <c r="C1149" s="14" t="str">
        <f t="shared" si="363"/>
        <v>貨物等省令 第9条第1項第四号 -イ</v>
      </c>
      <c r="D1149" s="11" t="s">
        <v>6</v>
      </c>
      <c r="E1149" s="11" t="s">
        <v>3</v>
      </c>
      <c r="F1149" s="6"/>
      <c r="G1149" s="6"/>
      <c r="AA1149" s="10" t="str">
        <f t="shared" si="346"/>
        <v>9-1-4-イ-</v>
      </c>
      <c r="AB1149" s="10"/>
      <c r="AC1149" s="10">
        <f t="shared" si="347"/>
        <v>2</v>
      </c>
      <c r="AD1149" s="10">
        <f t="shared" si="348"/>
        <v>4</v>
      </c>
      <c r="AE1149" s="10">
        <f t="shared" si="349"/>
        <v>6</v>
      </c>
      <c r="AG1149" s="9" t="str">
        <f t="shared" si="350"/>
        <v>9</v>
      </c>
      <c r="AH1149" s="9" t="str">
        <f t="shared" si="351"/>
        <v>1</v>
      </c>
      <c r="AI1149" s="9" t="str">
        <f t="shared" si="352"/>
        <v>4</v>
      </c>
      <c r="AJ1149" s="9" t="str">
        <f t="shared" si="353"/>
        <v>-イ</v>
      </c>
      <c r="AL1149" s="9" t="str">
        <f t="shared" si="354"/>
        <v>第9条</v>
      </c>
      <c r="AM1149" s="9" t="str">
        <f t="shared" si="355"/>
        <v>第1項</v>
      </c>
      <c r="AN1149" s="9" t="str">
        <f t="shared" si="356"/>
        <v>第四号</v>
      </c>
      <c r="AO1149" s="35"/>
      <c r="AP1149" s="35">
        <f t="shared" si="357"/>
        <v>0</v>
      </c>
      <c r="AQ1149" s="35" t="str">
        <f t="shared" si="358"/>
        <v/>
      </c>
      <c r="AR1149" s="35" t="str">
        <f t="shared" si="359"/>
        <v/>
      </c>
      <c r="AS1149" s="35" t="str">
        <f t="shared" si="360"/>
        <v/>
      </c>
    </row>
    <row r="1150" spans="1:45" x14ac:dyDescent="0.2">
      <c r="A1150" s="11" t="s">
        <v>1920</v>
      </c>
      <c r="B1150" s="11" t="s">
        <v>1</v>
      </c>
      <c r="C1150" s="14" t="str">
        <f t="shared" si="363"/>
        <v>貨物等省令 第9条第1項第四号 -ロ-1</v>
      </c>
      <c r="D1150" s="11" t="s">
        <v>6</v>
      </c>
      <c r="E1150" s="11" t="s">
        <v>3</v>
      </c>
      <c r="F1150" s="6"/>
      <c r="G1150" s="6"/>
      <c r="AA1150" s="10" t="str">
        <f t="shared" si="346"/>
        <v>9-1-4-ロ-1-</v>
      </c>
      <c r="AB1150" s="10"/>
      <c r="AC1150" s="10">
        <f t="shared" si="347"/>
        <v>2</v>
      </c>
      <c r="AD1150" s="10">
        <f t="shared" si="348"/>
        <v>4</v>
      </c>
      <c r="AE1150" s="10">
        <f t="shared" si="349"/>
        <v>6</v>
      </c>
      <c r="AG1150" s="9" t="str">
        <f t="shared" si="350"/>
        <v>9</v>
      </c>
      <c r="AH1150" s="9" t="str">
        <f t="shared" si="351"/>
        <v>1</v>
      </c>
      <c r="AI1150" s="9" t="str">
        <f t="shared" si="352"/>
        <v>4</v>
      </c>
      <c r="AJ1150" s="9" t="str">
        <f t="shared" si="353"/>
        <v>-ロ-1</v>
      </c>
      <c r="AL1150" s="9" t="str">
        <f t="shared" si="354"/>
        <v>第9条</v>
      </c>
      <c r="AM1150" s="9" t="str">
        <f t="shared" si="355"/>
        <v>第1項</v>
      </c>
      <c r="AN1150" s="9" t="str">
        <f t="shared" si="356"/>
        <v>第四号</v>
      </c>
      <c r="AO1150" s="35"/>
      <c r="AP1150" s="35">
        <f t="shared" si="357"/>
        <v>0</v>
      </c>
      <c r="AQ1150" s="35" t="str">
        <f t="shared" si="358"/>
        <v/>
      </c>
      <c r="AR1150" s="35" t="str">
        <f t="shared" si="359"/>
        <v/>
      </c>
      <c r="AS1150" s="35" t="str">
        <f t="shared" si="360"/>
        <v/>
      </c>
    </row>
    <row r="1151" spans="1:45" x14ac:dyDescent="0.2">
      <c r="A1151" s="11" t="s">
        <v>1921</v>
      </c>
      <c r="B1151" s="11" t="s">
        <v>1</v>
      </c>
      <c r="C1151" s="14" t="str">
        <f t="shared" si="363"/>
        <v>貨物等省令 第9条第1項第四号 -ロ-2</v>
      </c>
      <c r="D1151" s="11" t="s">
        <v>6</v>
      </c>
      <c r="E1151" s="11" t="s">
        <v>3</v>
      </c>
      <c r="F1151" s="6"/>
      <c r="G1151" s="6"/>
      <c r="AA1151" s="10" t="str">
        <f t="shared" si="346"/>
        <v>9-1-4-ロ-2-</v>
      </c>
      <c r="AB1151" s="10"/>
      <c r="AC1151" s="10">
        <f t="shared" si="347"/>
        <v>2</v>
      </c>
      <c r="AD1151" s="10">
        <f t="shared" si="348"/>
        <v>4</v>
      </c>
      <c r="AE1151" s="10">
        <f t="shared" si="349"/>
        <v>6</v>
      </c>
      <c r="AG1151" s="9" t="str">
        <f t="shared" si="350"/>
        <v>9</v>
      </c>
      <c r="AH1151" s="9" t="str">
        <f t="shared" si="351"/>
        <v>1</v>
      </c>
      <c r="AI1151" s="9" t="str">
        <f t="shared" si="352"/>
        <v>4</v>
      </c>
      <c r="AJ1151" s="9" t="str">
        <f t="shared" si="353"/>
        <v>-ロ-2</v>
      </c>
      <c r="AL1151" s="9" t="str">
        <f t="shared" si="354"/>
        <v>第9条</v>
      </c>
      <c r="AM1151" s="9" t="str">
        <f t="shared" si="355"/>
        <v>第1項</v>
      </c>
      <c r="AN1151" s="9" t="str">
        <f t="shared" si="356"/>
        <v>第四号</v>
      </c>
      <c r="AO1151" s="35"/>
      <c r="AP1151" s="35">
        <f t="shared" si="357"/>
        <v>0</v>
      </c>
      <c r="AQ1151" s="35" t="str">
        <f t="shared" si="358"/>
        <v/>
      </c>
      <c r="AR1151" s="35" t="str">
        <f t="shared" si="359"/>
        <v/>
      </c>
      <c r="AS1151" s="35" t="str">
        <f t="shared" si="360"/>
        <v/>
      </c>
    </row>
    <row r="1152" spans="1:45" x14ac:dyDescent="0.2">
      <c r="A1152" s="11" t="s">
        <v>1922</v>
      </c>
      <c r="B1152" s="11" t="s">
        <v>1</v>
      </c>
      <c r="C1152" s="14" t="str">
        <f t="shared" si="363"/>
        <v>貨物等省令 第9条第1項第五号 -イ-1</v>
      </c>
      <c r="D1152" s="11" t="s">
        <v>6</v>
      </c>
      <c r="E1152" s="11" t="s">
        <v>3</v>
      </c>
      <c r="F1152" s="6"/>
      <c r="G1152" s="6"/>
      <c r="AA1152" s="10" t="str">
        <f t="shared" si="346"/>
        <v>9-1-5-イ-1-</v>
      </c>
      <c r="AB1152" s="10"/>
      <c r="AC1152" s="10">
        <f t="shared" si="347"/>
        <v>2</v>
      </c>
      <c r="AD1152" s="10">
        <f t="shared" si="348"/>
        <v>4</v>
      </c>
      <c r="AE1152" s="10">
        <f t="shared" si="349"/>
        <v>6</v>
      </c>
      <c r="AG1152" s="9" t="str">
        <f t="shared" si="350"/>
        <v>9</v>
      </c>
      <c r="AH1152" s="9" t="str">
        <f t="shared" si="351"/>
        <v>1</v>
      </c>
      <c r="AI1152" s="9" t="str">
        <f t="shared" si="352"/>
        <v>5</v>
      </c>
      <c r="AJ1152" s="9" t="str">
        <f t="shared" si="353"/>
        <v>-イ-1</v>
      </c>
      <c r="AL1152" s="9" t="str">
        <f t="shared" si="354"/>
        <v>第9条</v>
      </c>
      <c r="AM1152" s="9" t="str">
        <f t="shared" si="355"/>
        <v>第1項</v>
      </c>
      <c r="AN1152" s="9" t="str">
        <f t="shared" si="356"/>
        <v>第五号</v>
      </c>
      <c r="AO1152" s="35"/>
      <c r="AP1152" s="35">
        <f t="shared" si="357"/>
        <v>0</v>
      </c>
      <c r="AQ1152" s="35" t="str">
        <f t="shared" si="358"/>
        <v/>
      </c>
      <c r="AR1152" s="35" t="str">
        <f t="shared" si="359"/>
        <v/>
      </c>
      <c r="AS1152" s="35" t="str">
        <f t="shared" si="360"/>
        <v/>
      </c>
    </row>
    <row r="1153" spans="1:45" x14ac:dyDescent="0.2">
      <c r="A1153" s="11" t="s">
        <v>1923</v>
      </c>
      <c r="B1153" s="11" t="s">
        <v>1</v>
      </c>
      <c r="C1153" s="14" t="str">
        <f t="shared" si="363"/>
        <v>貨物等省令 第9条第1項第五号 -イ-2</v>
      </c>
      <c r="D1153" s="11" t="s">
        <v>6</v>
      </c>
      <c r="E1153" s="11" t="s">
        <v>3</v>
      </c>
      <c r="F1153" s="6"/>
      <c r="G1153" s="6"/>
      <c r="AA1153" s="10" t="str">
        <f t="shared" ref="AA1153:AA1216" si="364">A1153&amp;"-"</f>
        <v>9-1-5-イ-2-</v>
      </c>
      <c r="AB1153" s="10"/>
      <c r="AC1153" s="10">
        <f t="shared" si="347"/>
        <v>2</v>
      </c>
      <c r="AD1153" s="10">
        <f t="shared" si="348"/>
        <v>4</v>
      </c>
      <c r="AE1153" s="10">
        <f t="shared" si="349"/>
        <v>6</v>
      </c>
      <c r="AG1153" s="9" t="str">
        <f t="shared" si="350"/>
        <v>9</v>
      </c>
      <c r="AH1153" s="9" t="str">
        <f t="shared" si="351"/>
        <v>1</v>
      </c>
      <c r="AI1153" s="9" t="str">
        <f t="shared" si="352"/>
        <v>5</v>
      </c>
      <c r="AJ1153" s="9" t="str">
        <f t="shared" si="353"/>
        <v>-イ-2</v>
      </c>
      <c r="AL1153" s="9" t="str">
        <f t="shared" si="354"/>
        <v>第9条</v>
      </c>
      <c r="AM1153" s="9" t="str">
        <f t="shared" si="355"/>
        <v>第1項</v>
      </c>
      <c r="AN1153" s="9" t="str">
        <f t="shared" si="356"/>
        <v>第五号</v>
      </c>
      <c r="AO1153" s="35"/>
      <c r="AP1153" s="35">
        <f t="shared" si="357"/>
        <v>0</v>
      </c>
      <c r="AQ1153" s="35" t="str">
        <f t="shared" si="358"/>
        <v/>
      </c>
      <c r="AR1153" s="35" t="str">
        <f t="shared" si="359"/>
        <v/>
      </c>
      <c r="AS1153" s="35" t="str">
        <f t="shared" si="360"/>
        <v/>
      </c>
    </row>
    <row r="1154" spans="1:45" x14ac:dyDescent="0.2">
      <c r="A1154" s="11" t="s">
        <v>1924</v>
      </c>
      <c r="B1154" s="11" t="s">
        <v>1</v>
      </c>
      <c r="C1154" s="14" t="str">
        <f t="shared" si="363"/>
        <v>貨物等省令 第9条第1項第五号 -イ-3</v>
      </c>
      <c r="D1154" s="11" t="s">
        <v>6</v>
      </c>
      <c r="E1154" s="11" t="s">
        <v>3</v>
      </c>
      <c r="F1154" s="6"/>
      <c r="G1154" s="6"/>
      <c r="AA1154" s="10" t="str">
        <f t="shared" si="364"/>
        <v>9-1-5-イ-3-</v>
      </c>
      <c r="AB1154" s="10"/>
      <c r="AC1154" s="10">
        <f t="shared" si="347"/>
        <v>2</v>
      </c>
      <c r="AD1154" s="10">
        <f t="shared" si="348"/>
        <v>4</v>
      </c>
      <c r="AE1154" s="10">
        <f t="shared" si="349"/>
        <v>6</v>
      </c>
      <c r="AG1154" s="9" t="str">
        <f t="shared" si="350"/>
        <v>9</v>
      </c>
      <c r="AH1154" s="9" t="str">
        <f t="shared" si="351"/>
        <v>1</v>
      </c>
      <c r="AI1154" s="9" t="str">
        <f t="shared" si="352"/>
        <v>5</v>
      </c>
      <c r="AJ1154" s="9" t="str">
        <f t="shared" si="353"/>
        <v>-イ-3</v>
      </c>
      <c r="AL1154" s="9" t="str">
        <f t="shared" si="354"/>
        <v>第9条</v>
      </c>
      <c r="AM1154" s="9" t="str">
        <f t="shared" si="355"/>
        <v>第1項</v>
      </c>
      <c r="AN1154" s="9" t="str">
        <f t="shared" si="356"/>
        <v>第五号</v>
      </c>
      <c r="AO1154" s="35"/>
      <c r="AP1154" s="35">
        <f t="shared" si="357"/>
        <v>0</v>
      </c>
      <c r="AQ1154" s="35" t="str">
        <f t="shared" si="358"/>
        <v/>
      </c>
      <c r="AR1154" s="35" t="str">
        <f t="shared" si="359"/>
        <v/>
      </c>
      <c r="AS1154" s="35" t="str">
        <f t="shared" si="360"/>
        <v/>
      </c>
    </row>
    <row r="1155" spans="1:45" x14ac:dyDescent="0.2">
      <c r="A1155" s="11" t="s">
        <v>1925</v>
      </c>
      <c r="B1155" s="11" t="s">
        <v>1</v>
      </c>
      <c r="C1155" s="14" t="str">
        <f t="shared" si="363"/>
        <v>貨物等省令 第9条第1項第五号 -ロ-1</v>
      </c>
      <c r="D1155" s="11" t="s">
        <v>6</v>
      </c>
      <c r="E1155" s="11" t="s">
        <v>3</v>
      </c>
      <c r="F1155" s="6"/>
      <c r="G1155" s="6"/>
      <c r="AA1155" s="10" t="str">
        <f t="shared" si="364"/>
        <v>9-1-5-ロ-1-</v>
      </c>
      <c r="AB1155" s="10"/>
      <c r="AC1155" s="10">
        <f t="shared" si="347"/>
        <v>2</v>
      </c>
      <c r="AD1155" s="10">
        <f t="shared" si="348"/>
        <v>4</v>
      </c>
      <c r="AE1155" s="10">
        <f t="shared" si="349"/>
        <v>6</v>
      </c>
      <c r="AG1155" s="9" t="str">
        <f t="shared" si="350"/>
        <v>9</v>
      </c>
      <c r="AH1155" s="9" t="str">
        <f t="shared" si="351"/>
        <v>1</v>
      </c>
      <c r="AI1155" s="9" t="str">
        <f t="shared" si="352"/>
        <v>5</v>
      </c>
      <c r="AJ1155" s="9" t="str">
        <f t="shared" si="353"/>
        <v>-ロ-1</v>
      </c>
      <c r="AL1155" s="9" t="str">
        <f t="shared" si="354"/>
        <v>第9条</v>
      </c>
      <c r="AM1155" s="9" t="str">
        <f t="shared" si="355"/>
        <v>第1項</v>
      </c>
      <c r="AN1155" s="9" t="str">
        <f t="shared" si="356"/>
        <v>第五号</v>
      </c>
      <c r="AO1155" s="35"/>
      <c r="AP1155" s="35">
        <f t="shared" si="357"/>
        <v>0</v>
      </c>
      <c r="AQ1155" s="35" t="str">
        <f t="shared" si="358"/>
        <v/>
      </c>
      <c r="AR1155" s="35" t="str">
        <f t="shared" si="359"/>
        <v/>
      </c>
      <c r="AS1155" s="35" t="str">
        <f t="shared" si="360"/>
        <v/>
      </c>
    </row>
    <row r="1156" spans="1:45" x14ac:dyDescent="0.2">
      <c r="A1156" s="11" t="s">
        <v>1926</v>
      </c>
      <c r="B1156" s="11" t="s">
        <v>1</v>
      </c>
      <c r="C1156" s="14" t="str">
        <f t="shared" si="363"/>
        <v>貨物等省令 第9条第1項第五号 -ロ-2</v>
      </c>
      <c r="D1156" s="11" t="s">
        <v>6</v>
      </c>
      <c r="E1156" s="11" t="s">
        <v>3</v>
      </c>
      <c r="F1156" s="6"/>
      <c r="G1156" s="6"/>
      <c r="AA1156" s="10" t="str">
        <f t="shared" si="364"/>
        <v>9-1-5-ロ-2-</v>
      </c>
      <c r="AB1156" s="10"/>
      <c r="AC1156" s="10">
        <f t="shared" ref="AC1156:AC1219" si="365">IF(ISERROR(SEARCH("-",$AA1156,AB1156+1)),"",SEARCH("-",$AA1156,AB1156+1))</f>
        <v>2</v>
      </c>
      <c r="AD1156" s="10">
        <f t="shared" ref="AD1156:AD1219" si="366">IF(ISERROR(SEARCH("-",$AA1156,AC1156+1)),"",SEARCH("-",$AA1156,AC1156+1))</f>
        <v>4</v>
      </c>
      <c r="AE1156" s="10">
        <f t="shared" ref="AE1156:AE1219" si="367">IF(ISERROR(SEARCH("-",$AA1156,AD1156+1)),"",SEARCH("-",$AA1156,AD1156+1))</f>
        <v>6</v>
      </c>
      <c r="AG1156" s="9" t="str">
        <f t="shared" ref="AG1156:AG1219" si="368">IF(ISERROR(MID($AA1156,AB1156+1,AC1156-AB1156-1)),"",MID($AA1156,AB1156+1,AC1156-AB1156-1))</f>
        <v>9</v>
      </c>
      <c r="AH1156" s="9" t="str">
        <f t="shared" ref="AH1156:AH1219" si="369">IF(ISERROR(MID($AA1156,AC1156+1,AD1156-AC1156-1)),"",MID($AA1156,AC1156+1,AD1156-AC1156-1))</f>
        <v>1</v>
      </c>
      <c r="AI1156" s="9" t="str">
        <f t="shared" ref="AI1156:AI1219" si="370">IF(ISERROR(MID($AA1156,AD1156+1,AE1156-AD1156-1)),"",MID($AA1156,AD1156+1,AE1156-AD1156-1))</f>
        <v>5</v>
      </c>
      <c r="AJ1156" s="9" t="str">
        <f t="shared" ref="AJ1156:AJ1219" si="371">IF(ISERROR(MID($A1156,AE1156,100)),"",MID($A1156,AE1156,100))</f>
        <v>-ロ-2</v>
      </c>
      <c r="AL1156" s="9" t="str">
        <f t="shared" ref="AL1156:AL1219" si="372">"第"&amp;AG1156&amp;"条"</f>
        <v>第9条</v>
      </c>
      <c r="AM1156" s="9" t="str">
        <f t="shared" ref="AM1156:AM1219" si="373">"第"&amp;AH1156&amp;"項"</f>
        <v>第1項</v>
      </c>
      <c r="AN1156" s="9" t="str">
        <f t="shared" ref="AN1156:AN1219" si="374">"第"&amp;NUMBERSTRING(AI1156,1)&amp;"号"</f>
        <v>第五号</v>
      </c>
      <c r="AO1156" s="35"/>
      <c r="AP1156" s="35">
        <f t="shared" ref="AP1156:AP1219" si="375">COUNTIF(AA1156,"*の*")</f>
        <v>0</v>
      </c>
      <c r="AQ1156" s="35" t="str">
        <f t="shared" ref="AQ1156:AQ1219" si="376">IF(AI1156="","号なし","")</f>
        <v/>
      </c>
      <c r="AR1156" s="35" t="str">
        <f t="shared" ref="AR1156:AR1219" si="377">IF(AH1156="","項なし","")</f>
        <v/>
      </c>
      <c r="AS1156" s="35" t="str">
        <f t="shared" ref="AS1156:AS1219" si="378">IF(AG1156="","条なし","")</f>
        <v/>
      </c>
    </row>
    <row r="1157" spans="1:45" x14ac:dyDescent="0.2">
      <c r="A1157" s="11" t="s">
        <v>1927</v>
      </c>
      <c r="B1157" s="11" t="s">
        <v>1</v>
      </c>
      <c r="C1157" s="14" t="str">
        <f t="shared" si="363"/>
        <v>貨物等省令 第9条第1項第六号 -イ</v>
      </c>
      <c r="D1157" s="11" t="s">
        <v>6</v>
      </c>
      <c r="E1157" s="11" t="s">
        <v>3</v>
      </c>
      <c r="F1157" s="6"/>
      <c r="G1157" s="6"/>
      <c r="AA1157" s="10" t="str">
        <f t="shared" si="364"/>
        <v>9-1-6-イ-</v>
      </c>
      <c r="AB1157" s="10"/>
      <c r="AC1157" s="10">
        <f t="shared" si="365"/>
        <v>2</v>
      </c>
      <c r="AD1157" s="10">
        <f t="shared" si="366"/>
        <v>4</v>
      </c>
      <c r="AE1157" s="10">
        <f t="shared" si="367"/>
        <v>6</v>
      </c>
      <c r="AG1157" s="9" t="str">
        <f t="shared" si="368"/>
        <v>9</v>
      </c>
      <c r="AH1157" s="9" t="str">
        <f t="shared" si="369"/>
        <v>1</v>
      </c>
      <c r="AI1157" s="9" t="str">
        <f t="shared" si="370"/>
        <v>6</v>
      </c>
      <c r="AJ1157" s="9" t="str">
        <f t="shared" si="371"/>
        <v>-イ</v>
      </c>
      <c r="AL1157" s="9" t="str">
        <f t="shared" si="372"/>
        <v>第9条</v>
      </c>
      <c r="AM1157" s="9" t="str">
        <f t="shared" si="373"/>
        <v>第1項</v>
      </c>
      <c r="AN1157" s="9" t="str">
        <f t="shared" si="374"/>
        <v>第六号</v>
      </c>
      <c r="AO1157" s="35"/>
      <c r="AP1157" s="35">
        <f t="shared" si="375"/>
        <v>0</v>
      </c>
      <c r="AQ1157" s="35" t="str">
        <f t="shared" si="376"/>
        <v/>
      </c>
      <c r="AR1157" s="35" t="str">
        <f t="shared" si="377"/>
        <v/>
      </c>
      <c r="AS1157" s="35" t="str">
        <f t="shared" si="378"/>
        <v/>
      </c>
    </row>
    <row r="1158" spans="1:45" x14ac:dyDescent="0.2">
      <c r="A1158" s="11" t="s">
        <v>1928</v>
      </c>
      <c r="B1158" s="11" t="s">
        <v>1</v>
      </c>
      <c r="C1158" s="14" t="str">
        <f t="shared" si="363"/>
        <v>貨物等省令 第9条第1項第六号 -ロ-1</v>
      </c>
      <c r="D1158" s="11" t="s">
        <v>6</v>
      </c>
      <c r="E1158" s="11" t="s">
        <v>3</v>
      </c>
      <c r="F1158" s="6"/>
      <c r="G1158" s="6"/>
      <c r="AA1158" s="10" t="str">
        <f t="shared" si="364"/>
        <v>9-1-6-ロ-1-</v>
      </c>
      <c r="AB1158" s="10"/>
      <c r="AC1158" s="10">
        <f t="shared" si="365"/>
        <v>2</v>
      </c>
      <c r="AD1158" s="10">
        <f t="shared" si="366"/>
        <v>4</v>
      </c>
      <c r="AE1158" s="10">
        <f t="shared" si="367"/>
        <v>6</v>
      </c>
      <c r="AG1158" s="9" t="str">
        <f t="shared" si="368"/>
        <v>9</v>
      </c>
      <c r="AH1158" s="9" t="str">
        <f t="shared" si="369"/>
        <v>1</v>
      </c>
      <c r="AI1158" s="9" t="str">
        <f t="shared" si="370"/>
        <v>6</v>
      </c>
      <c r="AJ1158" s="9" t="str">
        <f t="shared" si="371"/>
        <v>-ロ-1</v>
      </c>
      <c r="AL1158" s="9" t="str">
        <f t="shared" si="372"/>
        <v>第9条</v>
      </c>
      <c r="AM1158" s="9" t="str">
        <f t="shared" si="373"/>
        <v>第1項</v>
      </c>
      <c r="AN1158" s="9" t="str">
        <f t="shared" si="374"/>
        <v>第六号</v>
      </c>
      <c r="AO1158" s="35"/>
      <c r="AP1158" s="35">
        <f t="shared" si="375"/>
        <v>0</v>
      </c>
      <c r="AQ1158" s="35" t="str">
        <f t="shared" si="376"/>
        <v/>
      </c>
      <c r="AR1158" s="35" t="str">
        <f t="shared" si="377"/>
        <v/>
      </c>
      <c r="AS1158" s="35" t="str">
        <f t="shared" si="378"/>
        <v/>
      </c>
    </row>
    <row r="1159" spans="1:45" x14ac:dyDescent="0.2">
      <c r="A1159" s="11" t="s">
        <v>1929</v>
      </c>
      <c r="B1159" s="11" t="s">
        <v>1</v>
      </c>
      <c r="C1159" s="14" t="str">
        <f t="shared" si="363"/>
        <v>貨物等省令 第9条第1項第六号 -ロ-2</v>
      </c>
      <c r="D1159" s="11" t="s">
        <v>6</v>
      </c>
      <c r="E1159" s="11" t="s">
        <v>3</v>
      </c>
      <c r="F1159" s="6"/>
      <c r="G1159" s="6"/>
      <c r="AA1159" s="10" t="str">
        <f t="shared" si="364"/>
        <v>9-1-6-ロ-2-</v>
      </c>
      <c r="AB1159" s="10"/>
      <c r="AC1159" s="10">
        <f t="shared" si="365"/>
        <v>2</v>
      </c>
      <c r="AD1159" s="10">
        <f t="shared" si="366"/>
        <v>4</v>
      </c>
      <c r="AE1159" s="10">
        <f t="shared" si="367"/>
        <v>6</v>
      </c>
      <c r="AG1159" s="9" t="str">
        <f t="shared" si="368"/>
        <v>9</v>
      </c>
      <c r="AH1159" s="9" t="str">
        <f t="shared" si="369"/>
        <v>1</v>
      </c>
      <c r="AI1159" s="9" t="str">
        <f t="shared" si="370"/>
        <v>6</v>
      </c>
      <c r="AJ1159" s="9" t="str">
        <f t="shared" si="371"/>
        <v>-ロ-2</v>
      </c>
      <c r="AL1159" s="9" t="str">
        <f t="shared" si="372"/>
        <v>第9条</v>
      </c>
      <c r="AM1159" s="9" t="str">
        <f t="shared" si="373"/>
        <v>第1項</v>
      </c>
      <c r="AN1159" s="9" t="str">
        <f t="shared" si="374"/>
        <v>第六号</v>
      </c>
      <c r="AO1159" s="35"/>
      <c r="AP1159" s="35">
        <f t="shared" si="375"/>
        <v>0</v>
      </c>
      <c r="AQ1159" s="35" t="str">
        <f t="shared" si="376"/>
        <v/>
      </c>
      <c r="AR1159" s="35" t="str">
        <f t="shared" si="377"/>
        <v/>
      </c>
      <c r="AS1159" s="35" t="str">
        <f t="shared" si="378"/>
        <v/>
      </c>
    </row>
    <row r="1160" spans="1:45" x14ac:dyDescent="0.2">
      <c r="A1160" s="11" t="s">
        <v>1930</v>
      </c>
      <c r="B1160" s="11" t="s">
        <v>1</v>
      </c>
      <c r="C1160" s="14" t="str">
        <f t="shared" si="363"/>
        <v xml:space="preserve">貨物等省令 第9条第1項第七号 </v>
      </c>
      <c r="D1160" s="11" t="s">
        <v>6</v>
      </c>
      <c r="E1160" s="11" t="s">
        <v>3</v>
      </c>
      <c r="F1160" s="6"/>
      <c r="G1160" s="6"/>
      <c r="AA1160" s="10" t="str">
        <f t="shared" si="364"/>
        <v>9-1-7-</v>
      </c>
      <c r="AB1160" s="10"/>
      <c r="AC1160" s="10">
        <f t="shared" si="365"/>
        <v>2</v>
      </c>
      <c r="AD1160" s="10">
        <f t="shared" si="366"/>
        <v>4</v>
      </c>
      <c r="AE1160" s="10">
        <f t="shared" si="367"/>
        <v>6</v>
      </c>
      <c r="AG1160" s="9" t="str">
        <f t="shared" si="368"/>
        <v>9</v>
      </c>
      <c r="AH1160" s="9" t="str">
        <f t="shared" si="369"/>
        <v>1</v>
      </c>
      <c r="AI1160" s="9" t="str">
        <f t="shared" si="370"/>
        <v>7</v>
      </c>
      <c r="AJ1160" s="9" t="str">
        <f t="shared" si="371"/>
        <v/>
      </c>
      <c r="AL1160" s="9" t="str">
        <f t="shared" si="372"/>
        <v>第9条</v>
      </c>
      <c r="AM1160" s="9" t="str">
        <f t="shared" si="373"/>
        <v>第1項</v>
      </c>
      <c r="AN1160" s="9" t="str">
        <f t="shared" si="374"/>
        <v>第七号</v>
      </c>
      <c r="AO1160" s="35"/>
      <c r="AP1160" s="35">
        <f t="shared" si="375"/>
        <v>0</v>
      </c>
      <c r="AQ1160" s="35" t="str">
        <f t="shared" si="376"/>
        <v/>
      </c>
      <c r="AR1160" s="35" t="str">
        <f t="shared" si="377"/>
        <v/>
      </c>
      <c r="AS1160" s="35" t="str">
        <f t="shared" si="378"/>
        <v/>
      </c>
    </row>
    <row r="1161" spans="1:45" x14ac:dyDescent="0.2">
      <c r="A1161" s="11" t="s">
        <v>1931</v>
      </c>
      <c r="B1161" s="11" t="s">
        <v>1</v>
      </c>
      <c r="C1161" s="14"/>
      <c r="D1161" s="11" t="s">
        <v>2</v>
      </c>
      <c r="E1161" s="11" t="s">
        <v>3</v>
      </c>
      <c r="F1161" s="6"/>
      <c r="G1161" s="6"/>
      <c r="AA1161" s="10" t="str">
        <f t="shared" si="364"/>
        <v>9-1-8-イ-1-</v>
      </c>
      <c r="AB1161" s="10"/>
      <c r="AC1161" s="10">
        <f t="shared" si="365"/>
        <v>2</v>
      </c>
      <c r="AD1161" s="10">
        <f t="shared" si="366"/>
        <v>4</v>
      </c>
      <c r="AE1161" s="10">
        <f t="shared" si="367"/>
        <v>6</v>
      </c>
      <c r="AG1161" s="9" t="str">
        <f t="shared" si="368"/>
        <v>9</v>
      </c>
      <c r="AH1161" s="9" t="str">
        <f t="shared" si="369"/>
        <v>1</v>
      </c>
      <c r="AI1161" s="9" t="str">
        <f t="shared" si="370"/>
        <v>8</v>
      </c>
      <c r="AJ1161" s="9" t="str">
        <f t="shared" si="371"/>
        <v>-イ-1</v>
      </c>
      <c r="AL1161" s="9" t="str">
        <f t="shared" si="372"/>
        <v>第9条</v>
      </c>
      <c r="AM1161" s="9" t="str">
        <f t="shared" si="373"/>
        <v>第1項</v>
      </c>
      <c r="AN1161" s="9" t="str">
        <f t="shared" si="374"/>
        <v>第八号</v>
      </c>
      <c r="AO1161" s="35"/>
      <c r="AP1161" s="35">
        <f t="shared" si="375"/>
        <v>0</v>
      </c>
      <c r="AQ1161" s="35" t="str">
        <f t="shared" si="376"/>
        <v/>
      </c>
      <c r="AR1161" s="35" t="str">
        <f t="shared" si="377"/>
        <v/>
      </c>
      <c r="AS1161" s="35" t="str">
        <f t="shared" si="378"/>
        <v/>
      </c>
    </row>
    <row r="1162" spans="1:45" x14ac:dyDescent="0.2">
      <c r="A1162" s="11" t="s">
        <v>1932</v>
      </c>
      <c r="B1162" s="11" t="s">
        <v>1</v>
      </c>
      <c r="C1162" s="14" t="str">
        <f>"貨物等省令 "&amp;AL1162&amp;AM1162&amp;AN1162&amp;" "&amp;AJ1162</f>
        <v>貨物等省令 第9条第1項第八号 -イ-1-1</v>
      </c>
      <c r="D1162" s="11" t="s">
        <v>6</v>
      </c>
      <c r="E1162" s="11" t="s">
        <v>180</v>
      </c>
      <c r="F1162" s="6"/>
      <c r="G1162" s="6"/>
      <c r="AA1162" s="10" t="str">
        <f t="shared" si="364"/>
        <v>9-1-8-イ-1-1-</v>
      </c>
      <c r="AB1162" s="10"/>
      <c r="AC1162" s="10">
        <f t="shared" si="365"/>
        <v>2</v>
      </c>
      <c r="AD1162" s="10">
        <f t="shared" si="366"/>
        <v>4</v>
      </c>
      <c r="AE1162" s="10">
        <f t="shared" si="367"/>
        <v>6</v>
      </c>
      <c r="AG1162" s="9" t="str">
        <f t="shared" si="368"/>
        <v>9</v>
      </c>
      <c r="AH1162" s="9" t="str">
        <f t="shared" si="369"/>
        <v>1</v>
      </c>
      <c r="AI1162" s="9" t="str">
        <f t="shared" si="370"/>
        <v>8</v>
      </c>
      <c r="AJ1162" s="9" t="str">
        <f t="shared" si="371"/>
        <v>-イ-1-1</v>
      </c>
      <c r="AL1162" s="9" t="str">
        <f t="shared" si="372"/>
        <v>第9条</v>
      </c>
      <c r="AM1162" s="9" t="str">
        <f t="shared" si="373"/>
        <v>第1項</v>
      </c>
      <c r="AN1162" s="9" t="str">
        <f t="shared" si="374"/>
        <v>第八号</v>
      </c>
      <c r="AO1162" s="35"/>
      <c r="AP1162" s="35">
        <f t="shared" si="375"/>
        <v>0</v>
      </c>
      <c r="AQ1162" s="35" t="str">
        <f t="shared" si="376"/>
        <v/>
      </c>
      <c r="AR1162" s="35" t="str">
        <f t="shared" si="377"/>
        <v/>
      </c>
      <c r="AS1162" s="35" t="str">
        <f t="shared" si="378"/>
        <v/>
      </c>
    </row>
    <row r="1163" spans="1:45" x14ac:dyDescent="0.2">
      <c r="A1163" s="11" t="s">
        <v>1933</v>
      </c>
      <c r="B1163" s="11" t="s">
        <v>1</v>
      </c>
      <c r="C1163" s="14" t="str">
        <f>"貨物等省令 "&amp;AL1163&amp;AM1163&amp;AN1163&amp;" "&amp;AJ1163</f>
        <v>貨物等省令 第9条第1項第八号 -イ-1-2</v>
      </c>
      <c r="D1163" s="11" t="s">
        <v>6</v>
      </c>
      <c r="E1163" s="11" t="s">
        <v>180</v>
      </c>
      <c r="F1163" s="6"/>
      <c r="G1163" s="6"/>
      <c r="AA1163" s="10" t="str">
        <f t="shared" si="364"/>
        <v>9-1-8-イ-1-2-</v>
      </c>
      <c r="AB1163" s="10"/>
      <c r="AC1163" s="10">
        <f t="shared" si="365"/>
        <v>2</v>
      </c>
      <c r="AD1163" s="10">
        <f t="shared" si="366"/>
        <v>4</v>
      </c>
      <c r="AE1163" s="10">
        <f t="shared" si="367"/>
        <v>6</v>
      </c>
      <c r="AG1163" s="9" t="str">
        <f t="shared" si="368"/>
        <v>9</v>
      </c>
      <c r="AH1163" s="9" t="str">
        <f t="shared" si="369"/>
        <v>1</v>
      </c>
      <c r="AI1163" s="9" t="str">
        <f t="shared" si="370"/>
        <v>8</v>
      </c>
      <c r="AJ1163" s="9" t="str">
        <f t="shared" si="371"/>
        <v>-イ-1-2</v>
      </c>
      <c r="AL1163" s="9" t="str">
        <f t="shared" si="372"/>
        <v>第9条</v>
      </c>
      <c r="AM1163" s="9" t="str">
        <f t="shared" si="373"/>
        <v>第1項</v>
      </c>
      <c r="AN1163" s="9" t="str">
        <f t="shared" si="374"/>
        <v>第八号</v>
      </c>
      <c r="AO1163" s="35"/>
      <c r="AP1163" s="35">
        <f t="shared" si="375"/>
        <v>0</v>
      </c>
      <c r="AQ1163" s="35" t="str">
        <f t="shared" si="376"/>
        <v/>
      </c>
      <c r="AR1163" s="35" t="str">
        <f t="shared" si="377"/>
        <v/>
      </c>
      <c r="AS1163" s="35" t="str">
        <f t="shared" si="378"/>
        <v/>
      </c>
    </row>
    <row r="1164" spans="1:45" x14ac:dyDescent="0.2">
      <c r="A1164" s="11" t="s">
        <v>1934</v>
      </c>
      <c r="B1164" s="11" t="s">
        <v>1</v>
      </c>
      <c r="C1164" s="14"/>
      <c r="D1164" s="11" t="s">
        <v>2</v>
      </c>
      <c r="E1164" s="11" t="s">
        <v>3</v>
      </c>
      <c r="F1164" s="6"/>
      <c r="G1164" s="6"/>
      <c r="AA1164" s="10" t="str">
        <f t="shared" si="364"/>
        <v>9-1-8-イ-2-</v>
      </c>
      <c r="AB1164" s="10"/>
      <c r="AC1164" s="10">
        <f t="shared" si="365"/>
        <v>2</v>
      </c>
      <c r="AD1164" s="10">
        <f t="shared" si="366"/>
        <v>4</v>
      </c>
      <c r="AE1164" s="10">
        <f t="shared" si="367"/>
        <v>6</v>
      </c>
      <c r="AG1164" s="9" t="str">
        <f t="shared" si="368"/>
        <v>9</v>
      </c>
      <c r="AH1164" s="9" t="str">
        <f t="shared" si="369"/>
        <v>1</v>
      </c>
      <c r="AI1164" s="9" t="str">
        <f t="shared" si="370"/>
        <v>8</v>
      </c>
      <c r="AJ1164" s="9" t="str">
        <f t="shared" si="371"/>
        <v>-イ-2</v>
      </c>
      <c r="AL1164" s="9" t="str">
        <f t="shared" si="372"/>
        <v>第9条</v>
      </c>
      <c r="AM1164" s="9" t="str">
        <f t="shared" si="373"/>
        <v>第1項</v>
      </c>
      <c r="AN1164" s="9" t="str">
        <f t="shared" si="374"/>
        <v>第八号</v>
      </c>
      <c r="AO1164" s="35"/>
      <c r="AP1164" s="35">
        <f t="shared" si="375"/>
        <v>0</v>
      </c>
      <c r="AQ1164" s="35" t="str">
        <f t="shared" si="376"/>
        <v/>
      </c>
      <c r="AR1164" s="35" t="str">
        <f t="shared" si="377"/>
        <v/>
      </c>
      <c r="AS1164" s="35" t="str">
        <f t="shared" si="378"/>
        <v/>
      </c>
    </row>
    <row r="1165" spans="1:45" x14ac:dyDescent="0.2">
      <c r="A1165" s="11" t="s">
        <v>1935</v>
      </c>
      <c r="B1165" s="11" t="s">
        <v>1</v>
      </c>
      <c r="C1165" s="14" t="str">
        <f>"貨物等省令 "&amp;AL1165&amp;AM1165&amp;AN1165&amp;" "&amp;AJ1165</f>
        <v>貨物等省令 第9条第1項第八号 -イ-2-1</v>
      </c>
      <c r="D1165" s="11" t="s">
        <v>6</v>
      </c>
      <c r="E1165" s="11" t="s">
        <v>180</v>
      </c>
      <c r="F1165" s="6"/>
      <c r="G1165" s="6"/>
      <c r="AA1165" s="10" t="str">
        <f t="shared" si="364"/>
        <v>9-1-8-イ-2-1-</v>
      </c>
      <c r="AB1165" s="10"/>
      <c r="AC1165" s="10">
        <f t="shared" si="365"/>
        <v>2</v>
      </c>
      <c r="AD1165" s="10">
        <f t="shared" si="366"/>
        <v>4</v>
      </c>
      <c r="AE1165" s="10">
        <f t="shared" si="367"/>
        <v>6</v>
      </c>
      <c r="AG1165" s="9" t="str">
        <f t="shared" si="368"/>
        <v>9</v>
      </c>
      <c r="AH1165" s="9" t="str">
        <f t="shared" si="369"/>
        <v>1</v>
      </c>
      <c r="AI1165" s="9" t="str">
        <f t="shared" si="370"/>
        <v>8</v>
      </c>
      <c r="AJ1165" s="9" t="str">
        <f t="shared" si="371"/>
        <v>-イ-2-1</v>
      </c>
      <c r="AL1165" s="9" t="str">
        <f t="shared" si="372"/>
        <v>第9条</v>
      </c>
      <c r="AM1165" s="9" t="str">
        <f t="shared" si="373"/>
        <v>第1項</v>
      </c>
      <c r="AN1165" s="9" t="str">
        <f t="shared" si="374"/>
        <v>第八号</v>
      </c>
      <c r="AO1165" s="35"/>
      <c r="AP1165" s="35">
        <f t="shared" si="375"/>
        <v>0</v>
      </c>
      <c r="AQ1165" s="35" t="str">
        <f t="shared" si="376"/>
        <v/>
      </c>
      <c r="AR1165" s="35" t="str">
        <f t="shared" si="377"/>
        <v/>
      </c>
      <c r="AS1165" s="35" t="str">
        <f t="shared" si="378"/>
        <v/>
      </c>
    </row>
    <row r="1166" spans="1:45" x14ac:dyDescent="0.2">
      <c r="A1166" s="11" t="s">
        <v>1936</v>
      </c>
      <c r="B1166" s="11" t="s">
        <v>1</v>
      </c>
      <c r="C1166" s="14" t="str">
        <f>"貨物等省令 "&amp;AL1166&amp;AM1166&amp;AN1166&amp;" "&amp;AJ1166</f>
        <v>貨物等省令 第9条第1項第八号 -イ-2-2</v>
      </c>
      <c r="D1166" s="11" t="s">
        <v>6</v>
      </c>
      <c r="E1166" s="11" t="s">
        <v>180</v>
      </c>
      <c r="F1166" s="6"/>
      <c r="G1166" s="6"/>
      <c r="AA1166" s="10" t="str">
        <f t="shared" si="364"/>
        <v>9-1-8-イ-2-2-</v>
      </c>
      <c r="AB1166" s="10"/>
      <c r="AC1166" s="10">
        <f t="shared" si="365"/>
        <v>2</v>
      </c>
      <c r="AD1166" s="10">
        <f t="shared" si="366"/>
        <v>4</v>
      </c>
      <c r="AE1166" s="10">
        <f t="shared" si="367"/>
        <v>6</v>
      </c>
      <c r="AG1166" s="9" t="str">
        <f t="shared" si="368"/>
        <v>9</v>
      </c>
      <c r="AH1166" s="9" t="str">
        <f t="shared" si="369"/>
        <v>1</v>
      </c>
      <c r="AI1166" s="9" t="str">
        <f t="shared" si="370"/>
        <v>8</v>
      </c>
      <c r="AJ1166" s="9" t="str">
        <f t="shared" si="371"/>
        <v>-イ-2-2</v>
      </c>
      <c r="AL1166" s="9" t="str">
        <f t="shared" si="372"/>
        <v>第9条</v>
      </c>
      <c r="AM1166" s="9" t="str">
        <f t="shared" si="373"/>
        <v>第1項</v>
      </c>
      <c r="AN1166" s="9" t="str">
        <f t="shared" si="374"/>
        <v>第八号</v>
      </c>
      <c r="AO1166" s="35"/>
      <c r="AP1166" s="35">
        <f t="shared" si="375"/>
        <v>0</v>
      </c>
      <c r="AQ1166" s="35" t="str">
        <f t="shared" si="376"/>
        <v/>
      </c>
      <c r="AR1166" s="35" t="str">
        <f t="shared" si="377"/>
        <v/>
      </c>
      <c r="AS1166" s="35" t="str">
        <f t="shared" si="378"/>
        <v/>
      </c>
    </row>
    <row r="1167" spans="1:45" x14ac:dyDescent="0.2">
      <c r="A1167" s="11" t="s">
        <v>1937</v>
      </c>
      <c r="B1167" s="11" t="s">
        <v>1</v>
      </c>
      <c r="C1167" s="14" t="str">
        <f>"貨物等省令 "&amp;AL1167&amp;AM1167&amp;AN1167&amp;" "&amp;AJ1167</f>
        <v>貨物等省令 第9条第1項第八号 -イ-3</v>
      </c>
      <c r="D1167" s="11" t="s">
        <v>6</v>
      </c>
      <c r="E1167" s="11" t="s">
        <v>3</v>
      </c>
      <c r="F1167" s="6"/>
      <c r="G1167" s="6"/>
      <c r="AA1167" s="10" t="str">
        <f t="shared" si="364"/>
        <v>9-1-8-イ-3-</v>
      </c>
      <c r="AB1167" s="10"/>
      <c r="AC1167" s="10">
        <f t="shared" si="365"/>
        <v>2</v>
      </c>
      <c r="AD1167" s="10">
        <f t="shared" si="366"/>
        <v>4</v>
      </c>
      <c r="AE1167" s="10">
        <f t="shared" si="367"/>
        <v>6</v>
      </c>
      <c r="AG1167" s="9" t="str">
        <f t="shared" si="368"/>
        <v>9</v>
      </c>
      <c r="AH1167" s="9" t="str">
        <f t="shared" si="369"/>
        <v>1</v>
      </c>
      <c r="AI1167" s="9" t="str">
        <f t="shared" si="370"/>
        <v>8</v>
      </c>
      <c r="AJ1167" s="9" t="str">
        <f t="shared" si="371"/>
        <v>-イ-3</v>
      </c>
      <c r="AL1167" s="9" t="str">
        <f t="shared" si="372"/>
        <v>第9条</v>
      </c>
      <c r="AM1167" s="9" t="str">
        <f t="shared" si="373"/>
        <v>第1項</v>
      </c>
      <c r="AN1167" s="9" t="str">
        <f t="shared" si="374"/>
        <v>第八号</v>
      </c>
      <c r="AO1167" s="35"/>
      <c r="AP1167" s="35">
        <f t="shared" si="375"/>
        <v>0</v>
      </c>
      <c r="AQ1167" s="35" t="str">
        <f t="shared" si="376"/>
        <v/>
      </c>
      <c r="AR1167" s="35" t="str">
        <f t="shared" si="377"/>
        <v/>
      </c>
      <c r="AS1167" s="35" t="str">
        <f t="shared" si="378"/>
        <v/>
      </c>
    </row>
    <row r="1168" spans="1:45" x14ac:dyDescent="0.2">
      <c r="A1168" s="11" t="s">
        <v>1938</v>
      </c>
      <c r="B1168" s="11" t="s">
        <v>1</v>
      </c>
      <c r="C1168" s="14" t="str">
        <f>"貨物等省令 "&amp;AL1168&amp;AM1168&amp;AN1168&amp;" "&amp;AJ1168</f>
        <v>貨物等省令 第9条第1項第八号 -ロ-1</v>
      </c>
      <c r="D1168" s="11" t="s">
        <v>6</v>
      </c>
      <c r="E1168" s="11" t="s">
        <v>3</v>
      </c>
      <c r="F1168" s="6"/>
      <c r="G1168" s="6"/>
      <c r="AA1168" s="10" t="str">
        <f t="shared" si="364"/>
        <v>9-1-8-ロ-1-</v>
      </c>
      <c r="AB1168" s="10"/>
      <c r="AC1168" s="10">
        <f t="shared" si="365"/>
        <v>2</v>
      </c>
      <c r="AD1168" s="10">
        <f t="shared" si="366"/>
        <v>4</v>
      </c>
      <c r="AE1168" s="10">
        <f t="shared" si="367"/>
        <v>6</v>
      </c>
      <c r="AG1168" s="9" t="str">
        <f t="shared" si="368"/>
        <v>9</v>
      </c>
      <c r="AH1168" s="9" t="str">
        <f t="shared" si="369"/>
        <v>1</v>
      </c>
      <c r="AI1168" s="9" t="str">
        <f t="shared" si="370"/>
        <v>8</v>
      </c>
      <c r="AJ1168" s="9" t="str">
        <f t="shared" si="371"/>
        <v>-ロ-1</v>
      </c>
      <c r="AL1168" s="9" t="str">
        <f t="shared" si="372"/>
        <v>第9条</v>
      </c>
      <c r="AM1168" s="9" t="str">
        <f t="shared" si="373"/>
        <v>第1項</v>
      </c>
      <c r="AN1168" s="9" t="str">
        <f t="shared" si="374"/>
        <v>第八号</v>
      </c>
      <c r="AO1168" s="35"/>
      <c r="AP1168" s="35">
        <f t="shared" si="375"/>
        <v>0</v>
      </c>
      <c r="AQ1168" s="35" t="str">
        <f t="shared" si="376"/>
        <v/>
      </c>
      <c r="AR1168" s="35" t="str">
        <f t="shared" si="377"/>
        <v/>
      </c>
      <c r="AS1168" s="35" t="str">
        <f t="shared" si="378"/>
        <v/>
      </c>
    </row>
    <row r="1169" spans="1:46" x14ac:dyDescent="0.2">
      <c r="A1169" s="11" t="s">
        <v>1940</v>
      </c>
      <c r="B1169" s="11" t="s">
        <v>1</v>
      </c>
      <c r="C1169" s="14" t="str">
        <f>"貨物等省令 "&amp;AL1169&amp;AM1169&amp;AN1169&amp;" "&amp;AJ1169</f>
        <v>貨物等省令 第9条第1項第八号 -ロ-2</v>
      </c>
      <c r="D1169" s="11" t="s">
        <v>6</v>
      </c>
      <c r="E1169" s="11" t="s">
        <v>3</v>
      </c>
      <c r="F1169" s="6"/>
      <c r="G1169" s="6"/>
      <c r="AA1169" s="10" t="str">
        <f t="shared" si="364"/>
        <v>9-1-8-ロ-2-</v>
      </c>
      <c r="AB1169" s="10"/>
      <c r="AC1169" s="10">
        <f t="shared" si="365"/>
        <v>2</v>
      </c>
      <c r="AD1169" s="10">
        <f t="shared" si="366"/>
        <v>4</v>
      </c>
      <c r="AE1169" s="10">
        <f t="shared" si="367"/>
        <v>6</v>
      </c>
      <c r="AG1169" s="9" t="str">
        <f t="shared" si="368"/>
        <v>9</v>
      </c>
      <c r="AH1169" s="9" t="str">
        <f t="shared" si="369"/>
        <v>1</v>
      </c>
      <c r="AI1169" s="9" t="str">
        <f t="shared" si="370"/>
        <v>8</v>
      </c>
      <c r="AJ1169" s="9" t="str">
        <f t="shared" si="371"/>
        <v>-ロ-2</v>
      </c>
      <c r="AL1169" s="9" t="str">
        <f t="shared" si="372"/>
        <v>第9条</v>
      </c>
      <c r="AM1169" s="9" t="str">
        <f t="shared" si="373"/>
        <v>第1項</v>
      </c>
      <c r="AN1169" s="9" t="str">
        <f t="shared" si="374"/>
        <v>第八号</v>
      </c>
      <c r="AO1169" s="35"/>
      <c r="AP1169" s="35">
        <f t="shared" si="375"/>
        <v>0</v>
      </c>
      <c r="AQ1169" s="35" t="str">
        <f t="shared" si="376"/>
        <v/>
      </c>
      <c r="AR1169" s="35" t="str">
        <f t="shared" si="377"/>
        <v/>
      </c>
      <c r="AS1169" s="35" t="str">
        <f t="shared" si="378"/>
        <v/>
      </c>
    </row>
    <row r="1170" spans="1:46" s="3" customFormat="1" x14ac:dyDescent="0.2">
      <c r="A1170" s="11" t="s">
        <v>1941</v>
      </c>
      <c r="B1170" s="11" t="s">
        <v>1</v>
      </c>
      <c r="C1170" s="14"/>
      <c r="D1170" s="11" t="s">
        <v>1984</v>
      </c>
      <c r="E1170" s="11" t="s">
        <v>3</v>
      </c>
      <c r="F1170" s="6"/>
      <c r="G1170" s="6"/>
      <c r="L1170" s="9"/>
      <c r="M1170" s="9"/>
      <c r="N1170" s="9"/>
      <c r="O1170" s="9"/>
      <c r="P1170" s="9"/>
      <c r="Q1170" s="9"/>
      <c r="R1170" s="9"/>
      <c r="S1170" s="9"/>
      <c r="T1170" s="9"/>
      <c r="U1170" s="9"/>
      <c r="V1170" s="9"/>
      <c r="W1170" s="9"/>
      <c r="X1170" s="9"/>
      <c r="Y1170" s="9"/>
      <c r="Z1170" s="9"/>
      <c r="AA1170" s="10" t="str">
        <f t="shared" si="364"/>
        <v>9-1-8-ロ-3-</v>
      </c>
      <c r="AB1170" s="10"/>
      <c r="AC1170" s="10">
        <f t="shared" si="365"/>
        <v>2</v>
      </c>
      <c r="AD1170" s="10">
        <f t="shared" si="366"/>
        <v>4</v>
      </c>
      <c r="AE1170" s="10">
        <f t="shared" si="367"/>
        <v>6</v>
      </c>
      <c r="AF1170" s="9"/>
      <c r="AG1170" s="9" t="str">
        <f t="shared" si="368"/>
        <v>9</v>
      </c>
      <c r="AH1170" s="9" t="str">
        <f t="shared" si="369"/>
        <v>1</v>
      </c>
      <c r="AI1170" s="9" t="str">
        <f t="shared" si="370"/>
        <v>8</v>
      </c>
      <c r="AJ1170" s="9" t="str">
        <f t="shared" si="371"/>
        <v>-ロ-3</v>
      </c>
      <c r="AK1170" s="9"/>
      <c r="AL1170" s="9" t="str">
        <f t="shared" si="372"/>
        <v>第9条</v>
      </c>
      <c r="AM1170" s="9" t="str">
        <f t="shared" si="373"/>
        <v>第1項</v>
      </c>
      <c r="AN1170" s="9" t="str">
        <f t="shared" si="374"/>
        <v>第八号</v>
      </c>
      <c r="AO1170" s="35"/>
      <c r="AP1170" s="35">
        <f t="shared" si="375"/>
        <v>0</v>
      </c>
      <c r="AQ1170" s="35" t="str">
        <f t="shared" si="376"/>
        <v/>
      </c>
      <c r="AR1170" s="35" t="str">
        <f t="shared" si="377"/>
        <v/>
      </c>
      <c r="AS1170" s="35" t="str">
        <f t="shared" si="378"/>
        <v/>
      </c>
      <c r="AT1170" s="9"/>
    </row>
    <row r="1171" spans="1:46" s="3" customFormat="1" x14ac:dyDescent="0.2">
      <c r="A1171" s="11" t="s">
        <v>2193</v>
      </c>
      <c r="B1171" s="11" t="s">
        <v>1988</v>
      </c>
      <c r="C1171" s="14" t="str">
        <f>"貨物等省令 "&amp;AL1171&amp;AM1171&amp;AN1171&amp;" "&amp;AJ1171</f>
        <v>貨物等省令 第9条第1項第八号 -ロ-3-1</v>
      </c>
      <c r="D1171" s="11" t="s">
        <v>1985</v>
      </c>
      <c r="E1171" s="19" t="s">
        <v>2309</v>
      </c>
      <c r="F1171" s="6"/>
      <c r="G1171" s="6"/>
      <c r="L1171" s="9"/>
      <c r="M1171" s="9"/>
      <c r="N1171" s="9"/>
      <c r="O1171" s="9"/>
      <c r="P1171" s="9"/>
      <c r="Q1171" s="9"/>
      <c r="R1171" s="9"/>
      <c r="S1171" s="9"/>
      <c r="T1171" s="9"/>
      <c r="U1171" s="9"/>
      <c r="V1171" s="9"/>
      <c r="W1171" s="9"/>
      <c r="X1171" s="9"/>
      <c r="Y1171" s="9"/>
      <c r="Z1171" s="9"/>
      <c r="AA1171" s="10" t="str">
        <f t="shared" si="364"/>
        <v>9-1-8-ロ-3-1-</v>
      </c>
      <c r="AB1171" s="10"/>
      <c r="AC1171" s="10">
        <f t="shared" si="365"/>
        <v>2</v>
      </c>
      <c r="AD1171" s="10">
        <f t="shared" si="366"/>
        <v>4</v>
      </c>
      <c r="AE1171" s="10">
        <f t="shared" si="367"/>
        <v>6</v>
      </c>
      <c r="AF1171" s="9"/>
      <c r="AG1171" s="9" t="str">
        <f t="shared" si="368"/>
        <v>9</v>
      </c>
      <c r="AH1171" s="9" t="str">
        <f t="shared" si="369"/>
        <v>1</v>
      </c>
      <c r="AI1171" s="9" t="str">
        <f t="shared" si="370"/>
        <v>8</v>
      </c>
      <c r="AJ1171" s="9" t="str">
        <f t="shared" si="371"/>
        <v>-ロ-3-1</v>
      </c>
      <c r="AK1171" s="9"/>
      <c r="AL1171" s="9" t="str">
        <f t="shared" si="372"/>
        <v>第9条</v>
      </c>
      <c r="AM1171" s="9" t="str">
        <f t="shared" si="373"/>
        <v>第1項</v>
      </c>
      <c r="AN1171" s="9" t="str">
        <f t="shared" si="374"/>
        <v>第八号</v>
      </c>
      <c r="AO1171" s="35"/>
      <c r="AP1171" s="35">
        <f t="shared" si="375"/>
        <v>0</v>
      </c>
      <c r="AQ1171" s="35" t="str">
        <f t="shared" si="376"/>
        <v/>
      </c>
      <c r="AR1171" s="35" t="str">
        <f t="shared" si="377"/>
        <v/>
      </c>
      <c r="AS1171" s="35" t="str">
        <f t="shared" si="378"/>
        <v/>
      </c>
      <c r="AT1171" s="9"/>
    </row>
    <row r="1172" spans="1:46" s="3" customFormat="1" x14ac:dyDescent="0.2">
      <c r="A1172" s="11" t="s">
        <v>2194</v>
      </c>
      <c r="B1172" s="11" t="s">
        <v>1988</v>
      </c>
      <c r="C1172" s="14" t="str">
        <f>"貨物等省令 "&amp;AL1172&amp;AM1172&amp;AN1172&amp;" "&amp;AJ1172</f>
        <v>貨物等省令 第9条第1項第八号 -ロ-3-2</v>
      </c>
      <c r="D1172" s="11" t="s">
        <v>1985</v>
      </c>
      <c r="E1172" s="19" t="s">
        <v>2309</v>
      </c>
      <c r="F1172" s="6"/>
      <c r="G1172" s="6"/>
      <c r="L1172" s="9"/>
      <c r="M1172" s="9"/>
      <c r="N1172" s="9"/>
      <c r="O1172" s="9"/>
      <c r="P1172" s="9"/>
      <c r="Q1172" s="9"/>
      <c r="R1172" s="9"/>
      <c r="S1172" s="9"/>
      <c r="T1172" s="9"/>
      <c r="U1172" s="9"/>
      <c r="V1172" s="9"/>
      <c r="W1172" s="9"/>
      <c r="X1172" s="9"/>
      <c r="Y1172" s="9"/>
      <c r="Z1172" s="9"/>
      <c r="AA1172" s="10" t="str">
        <f t="shared" si="364"/>
        <v>9-1-8-ロ-3-2-</v>
      </c>
      <c r="AB1172" s="10"/>
      <c r="AC1172" s="10">
        <f t="shared" si="365"/>
        <v>2</v>
      </c>
      <c r="AD1172" s="10">
        <f t="shared" si="366"/>
        <v>4</v>
      </c>
      <c r="AE1172" s="10">
        <f t="shared" si="367"/>
        <v>6</v>
      </c>
      <c r="AF1172" s="9"/>
      <c r="AG1172" s="9" t="str">
        <f t="shared" si="368"/>
        <v>9</v>
      </c>
      <c r="AH1172" s="9" t="str">
        <f t="shared" si="369"/>
        <v>1</v>
      </c>
      <c r="AI1172" s="9" t="str">
        <f t="shared" si="370"/>
        <v>8</v>
      </c>
      <c r="AJ1172" s="9" t="str">
        <f t="shared" si="371"/>
        <v>-ロ-3-2</v>
      </c>
      <c r="AK1172" s="9"/>
      <c r="AL1172" s="9" t="str">
        <f t="shared" si="372"/>
        <v>第9条</v>
      </c>
      <c r="AM1172" s="9" t="str">
        <f t="shared" si="373"/>
        <v>第1項</v>
      </c>
      <c r="AN1172" s="9" t="str">
        <f t="shared" si="374"/>
        <v>第八号</v>
      </c>
      <c r="AO1172" s="35"/>
      <c r="AP1172" s="35">
        <f t="shared" si="375"/>
        <v>0</v>
      </c>
      <c r="AQ1172" s="35" t="str">
        <f t="shared" si="376"/>
        <v/>
      </c>
      <c r="AR1172" s="35" t="str">
        <f t="shared" si="377"/>
        <v/>
      </c>
      <c r="AS1172" s="35" t="str">
        <f t="shared" si="378"/>
        <v/>
      </c>
      <c r="AT1172" s="9"/>
    </row>
    <row r="1173" spans="1:46" x14ac:dyDescent="0.2">
      <c r="A1173" s="11" t="s">
        <v>1942</v>
      </c>
      <c r="B1173" s="11" t="s">
        <v>1</v>
      </c>
      <c r="C1173" s="14" t="str">
        <f>"貨物等省令 "&amp;AL1173&amp;AM1173&amp;AN1173&amp;" "&amp;AJ1173</f>
        <v>貨物等省令 第9条第1項第八号 -ロ-4</v>
      </c>
      <c r="D1173" s="11" t="s">
        <v>6</v>
      </c>
      <c r="E1173" s="11" t="s">
        <v>3</v>
      </c>
      <c r="F1173" s="6"/>
      <c r="G1173" s="6"/>
      <c r="AA1173" s="10" t="str">
        <f t="shared" si="364"/>
        <v>9-1-8-ロ-4-</v>
      </c>
      <c r="AB1173" s="10"/>
      <c r="AC1173" s="10">
        <f t="shared" si="365"/>
        <v>2</v>
      </c>
      <c r="AD1173" s="10">
        <f t="shared" si="366"/>
        <v>4</v>
      </c>
      <c r="AE1173" s="10">
        <f t="shared" si="367"/>
        <v>6</v>
      </c>
      <c r="AG1173" s="9" t="str">
        <f t="shared" si="368"/>
        <v>9</v>
      </c>
      <c r="AH1173" s="9" t="str">
        <f t="shared" si="369"/>
        <v>1</v>
      </c>
      <c r="AI1173" s="9" t="str">
        <f t="shared" si="370"/>
        <v>8</v>
      </c>
      <c r="AJ1173" s="9" t="str">
        <f t="shared" si="371"/>
        <v>-ロ-4</v>
      </c>
      <c r="AL1173" s="9" t="str">
        <f t="shared" si="372"/>
        <v>第9条</v>
      </c>
      <c r="AM1173" s="9" t="str">
        <f t="shared" si="373"/>
        <v>第1項</v>
      </c>
      <c r="AN1173" s="9" t="str">
        <f t="shared" si="374"/>
        <v>第八号</v>
      </c>
      <c r="AO1173" s="35"/>
      <c r="AP1173" s="35">
        <f t="shared" si="375"/>
        <v>0</v>
      </c>
      <c r="AQ1173" s="35" t="str">
        <f t="shared" si="376"/>
        <v/>
      </c>
      <c r="AR1173" s="35" t="str">
        <f t="shared" si="377"/>
        <v/>
      </c>
      <c r="AS1173" s="35" t="str">
        <f t="shared" si="378"/>
        <v/>
      </c>
    </row>
    <row r="1174" spans="1:46" x14ac:dyDescent="0.2">
      <c r="A1174" s="11" t="s">
        <v>1943</v>
      </c>
      <c r="B1174" s="11" t="s">
        <v>1</v>
      </c>
      <c r="C1174" s="14" t="str">
        <f>"貨物等省令 "&amp;AL1174&amp;AM1174&amp;AN1174&amp;" "&amp;AJ1174</f>
        <v>貨物等省令 第9条第1項第八号 -ロ-5</v>
      </c>
      <c r="D1174" s="11" t="s">
        <v>6</v>
      </c>
      <c r="E1174" s="11" t="s">
        <v>3</v>
      </c>
      <c r="F1174" s="6"/>
      <c r="G1174" s="6"/>
      <c r="AA1174" s="10" t="str">
        <f t="shared" si="364"/>
        <v>9-1-8-ロ-5-</v>
      </c>
      <c r="AB1174" s="10"/>
      <c r="AC1174" s="10">
        <f t="shared" si="365"/>
        <v>2</v>
      </c>
      <c r="AD1174" s="10">
        <f t="shared" si="366"/>
        <v>4</v>
      </c>
      <c r="AE1174" s="10">
        <f t="shared" si="367"/>
        <v>6</v>
      </c>
      <c r="AG1174" s="9" t="str">
        <f t="shared" si="368"/>
        <v>9</v>
      </c>
      <c r="AH1174" s="9" t="str">
        <f t="shared" si="369"/>
        <v>1</v>
      </c>
      <c r="AI1174" s="9" t="str">
        <f t="shared" si="370"/>
        <v>8</v>
      </c>
      <c r="AJ1174" s="9" t="str">
        <f t="shared" si="371"/>
        <v>-ロ-5</v>
      </c>
      <c r="AL1174" s="9" t="str">
        <f t="shared" si="372"/>
        <v>第9条</v>
      </c>
      <c r="AM1174" s="9" t="str">
        <f t="shared" si="373"/>
        <v>第1項</v>
      </c>
      <c r="AN1174" s="9" t="str">
        <f t="shared" si="374"/>
        <v>第八号</v>
      </c>
      <c r="AO1174" s="35"/>
      <c r="AP1174" s="35">
        <f t="shared" si="375"/>
        <v>0</v>
      </c>
      <c r="AQ1174" s="35" t="str">
        <f t="shared" si="376"/>
        <v/>
      </c>
      <c r="AR1174" s="35" t="str">
        <f t="shared" si="377"/>
        <v/>
      </c>
      <c r="AS1174" s="35" t="str">
        <f t="shared" si="378"/>
        <v/>
      </c>
    </row>
    <row r="1175" spans="1:46" x14ac:dyDescent="0.2">
      <c r="A1175" s="11" t="s">
        <v>1944</v>
      </c>
      <c r="B1175" s="11" t="s">
        <v>1</v>
      </c>
      <c r="C1175" s="14" t="str">
        <f>"貨物等省令 "&amp;AL1175&amp;AM1175&amp;AN1175&amp;" "&amp;AJ1175</f>
        <v>貨物等省令 第9条第1項第八号 -ロ-6</v>
      </c>
      <c r="D1175" s="11" t="s">
        <v>6</v>
      </c>
      <c r="E1175" s="11" t="s">
        <v>3</v>
      </c>
      <c r="F1175" s="6"/>
      <c r="G1175" s="6"/>
      <c r="AA1175" s="10" t="str">
        <f t="shared" si="364"/>
        <v>9-1-8-ロ-6-</v>
      </c>
      <c r="AB1175" s="10"/>
      <c r="AC1175" s="10">
        <f t="shared" si="365"/>
        <v>2</v>
      </c>
      <c r="AD1175" s="10">
        <f t="shared" si="366"/>
        <v>4</v>
      </c>
      <c r="AE1175" s="10">
        <f t="shared" si="367"/>
        <v>6</v>
      </c>
      <c r="AG1175" s="9" t="str">
        <f t="shared" si="368"/>
        <v>9</v>
      </c>
      <c r="AH1175" s="9" t="str">
        <f t="shared" si="369"/>
        <v>1</v>
      </c>
      <c r="AI1175" s="9" t="str">
        <f t="shared" si="370"/>
        <v>8</v>
      </c>
      <c r="AJ1175" s="9" t="str">
        <f t="shared" si="371"/>
        <v>-ロ-6</v>
      </c>
      <c r="AL1175" s="9" t="str">
        <f t="shared" si="372"/>
        <v>第9条</v>
      </c>
      <c r="AM1175" s="9" t="str">
        <f t="shared" si="373"/>
        <v>第1項</v>
      </c>
      <c r="AN1175" s="9" t="str">
        <f t="shared" si="374"/>
        <v>第八号</v>
      </c>
      <c r="AO1175" s="35"/>
      <c r="AP1175" s="35">
        <f t="shared" si="375"/>
        <v>0</v>
      </c>
      <c r="AQ1175" s="35" t="str">
        <f t="shared" si="376"/>
        <v/>
      </c>
      <c r="AR1175" s="35" t="str">
        <f t="shared" si="377"/>
        <v/>
      </c>
      <c r="AS1175" s="35" t="str">
        <f t="shared" si="378"/>
        <v/>
      </c>
    </row>
    <row r="1176" spans="1:46" x14ac:dyDescent="0.2">
      <c r="A1176" s="11" t="s">
        <v>1945</v>
      </c>
      <c r="B1176" s="11" t="s">
        <v>1</v>
      </c>
      <c r="C1176" s="14"/>
      <c r="D1176" s="11" t="s">
        <v>2</v>
      </c>
      <c r="E1176" s="11" t="s">
        <v>3</v>
      </c>
      <c r="F1176" s="6"/>
      <c r="G1176" s="6"/>
      <c r="AA1176" s="10" t="str">
        <f t="shared" si="364"/>
        <v>9-1-8-ロ-7-1-</v>
      </c>
      <c r="AB1176" s="10"/>
      <c r="AC1176" s="10">
        <f t="shared" si="365"/>
        <v>2</v>
      </c>
      <c r="AD1176" s="10">
        <f t="shared" si="366"/>
        <v>4</v>
      </c>
      <c r="AE1176" s="10">
        <f t="shared" si="367"/>
        <v>6</v>
      </c>
      <c r="AG1176" s="9" t="str">
        <f t="shared" si="368"/>
        <v>9</v>
      </c>
      <c r="AH1176" s="9" t="str">
        <f t="shared" si="369"/>
        <v>1</v>
      </c>
      <c r="AI1176" s="9" t="str">
        <f t="shared" si="370"/>
        <v>8</v>
      </c>
      <c r="AJ1176" s="9" t="str">
        <f t="shared" si="371"/>
        <v>-ロ-7-1</v>
      </c>
      <c r="AL1176" s="9" t="str">
        <f t="shared" si="372"/>
        <v>第9条</v>
      </c>
      <c r="AM1176" s="9" t="str">
        <f t="shared" si="373"/>
        <v>第1項</v>
      </c>
      <c r="AN1176" s="9" t="str">
        <f t="shared" si="374"/>
        <v>第八号</v>
      </c>
      <c r="AO1176" s="35"/>
      <c r="AP1176" s="35">
        <f t="shared" si="375"/>
        <v>0</v>
      </c>
      <c r="AQ1176" s="35" t="str">
        <f t="shared" si="376"/>
        <v/>
      </c>
      <c r="AR1176" s="35" t="str">
        <f t="shared" si="377"/>
        <v/>
      </c>
      <c r="AS1176" s="35" t="str">
        <f t="shared" si="378"/>
        <v/>
      </c>
    </row>
    <row r="1177" spans="1:46" x14ac:dyDescent="0.2">
      <c r="A1177" s="11" t="s">
        <v>1946</v>
      </c>
      <c r="B1177" s="11" t="s">
        <v>1</v>
      </c>
      <c r="C1177" s="14" t="str">
        <f>"貨物等省令 "&amp;AL1177&amp;AM1177&amp;AN1177&amp;" "&amp;AJ1177</f>
        <v>貨物等省令 第9条第1項第八号 -ロ-7-1-4</v>
      </c>
      <c r="D1177" s="11" t="s">
        <v>6</v>
      </c>
      <c r="E1177" s="11" t="s">
        <v>3</v>
      </c>
      <c r="F1177" s="6"/>
      <c r="G1177" s="6"/>
      <c r="AA1177" s="10" t="str">
        <f t="shared" si="364"/>
        <v>9-1-8-ロ-7-1-4-</v>
      </c>
      <c r="AB1177" s="10"/>
      <c r="AC1177" s="10">
        <f t="shared" si="365"/>
        <v>2</v>
      </c>
      <c r="AD1177" s="10">
        <f t="shared" si="366"/>
        <v>4</v>
      </c>
      <c r="AE1177" s="10">
        <f t="shared" si="367"/>
        <v>6</v>
      </c>
      <c r="AG1177" s="9" t="str">
        <f t="shared" si="368"/>
        <v>9</v>
      </c>
      <c r="AH1177" s="9" t="str">
        <f t="shared" si="369"/>
        <v>1</v>
      </c>
      <c r="AI1177" s="9" t="str">
        <f t="shared" si="370"/>
        <v>8</v>
      </c>
      <c r="AJ1177" s="9" t="str">
        <f t="shared" si="371"/>
        <v>-ロ-7-1-4</v>
      </c>
      <c r="AL1177" s="9" t="str">
        <f t="shared" si="372"/>
        <v>第9条</v>
      </c>
      <c r="AM1177" s="9" t="str">
        <f t="shared" si="373"/>
        <v>第1項</v>
      </c>
      <c r="AN1177" s="9" t="str">
        <f t="shared" si="374"/>
        <v>第八号</v>
      </c>
      <c r="AO1177" s="35"/>
      <c r="AP1177" s="35">
        <f t="shared" si="375"/>
        <v>0</v>
      </c>
      <c r="AQ1177" s="35" t="str">
        <f t="shared" si="376"/>
        <v/>
      </c>
      <c r="AR1177" s="35" t="str">
        <f t="shared" si="377"/>
        <v/>
      </c>
      <c r="AS1177" s="35" t="str">
        <f t="shared" si="378"/>
        <v/>
      </c>
    </row>
    <row r="1178" spans="1:46" x14ac:dyDescent="0.2">
      <c r="A1178" s="11" t="s">
        <v>1947</v>
      </c>
      <c r="B1178" s="11" t="s">
        <v>1</v>
      </c>
      <c r="C1178" s="14" t="str">
        <f>"貨物等省令 "&amp;AL1178&amp;AM1178&amp;AN1178&amp;" "&amp;AJ1178</f>
        <v>貨物等省令 第9条第1項第八号 -ロ-7-1-5</v>
      </c>
      <c r="D1178" s="11" t="s">
        <v>6</v>
      </c>
      <c r="E1178" s="11" t="s">
        <v>3</v>
      </c>
      <c r="F1178" s="6"/>
      <c r="G1178" s="6"/>
      <c r="AA1178" s="10" t="str">
        <f t="shared" si="364"/>
        <v>9-1-8-ロ-7-1-5-</v>
      </c>
      <c r="AB1178" s="10"/>
      <c r="AC1178" s="10">
        <f t="shared" si="365"/>
        <v>2</v>
      </c>
      <c r="AD1178" s="10">
        <f t="shared" si="366"/>
        <v>4</v>
      </c>
      <c r="AE1178" s="10">
        <f t="shared" si="367"/>
        <v>6</v>
      </c>
      <c r="AG1178" s="9" t="str">
        <f t="shared" si="368"/>
        <v>9</v>
      </c>
      <c r="AH1178" s="9" t="str">
        <f t="shared" si="369"/>
        <v>1</v>
      </c>
      <c r="AI1178" s="9" t="str">
        <f t="shared" si="370"/>
        <v>8</v>
      </c>
      <c r="AJ1178" s="9" t="str">
        <f t="shared" si="371"/>
        <v>-ロ-7-1-5</v>
      </c>
      <c r="AL1178" s="9" t="str">
        <f t="shared" si="372"/>
        <v>第9条</v>
      </c>
      <c r="AM1178" s="9" t="str">
        <f t="shared" si="373"/>
        <v>第1項</v>
      </c>
      <c r="AN1178" s="9" t="str">
        <f t="shared" si="374"/>
        <v>第八号</v>
      </c>
      <c r="AO1178" s="35"/>
      <c r="AP1178" s="35">
        <f t="shared" si="375"/>
        <v>0</v>
      </c>
      <c r="AQ1178" s="35" t="str">
        <f t="shared" si="376"/>
        <v/>
      </c>
      <c r="AR1178" s="35" t="str">
        <f t="shared" si="377"/>
        <v/>
      </c>
      <c r="AS1178" s="35" t="str">
        <f t="shared" si="378"/>
        <v/>
      </c>
    </row>
    <row r="1179" spans="1:46" x14ac:dyDescent="0.2">
      <c r="A1179" s="11" t="s">
        <v>1948</v>
      </c>
      <c r="B1179" s="11" t="s">
        <v>1</v>
      </c>
      <c r="C1179" s="14" t="str">
        <f>"貨物等省令 "&amp;AL1179&amp;AM1179&amp;AN1179&amp;" "&amp;AJ1179</f>
        <v>貨物等省令 第9条第1項第八号 -ロ-7-1-6</v>
      </c>
      <c r="D1179" s="11" t="s">
        <v>6</v>
      </c>
      <c r="E1179" s="11" t="s">
        <v>3</v>
      </c>
      <c r="F1179" s="6"/>
      <c r="G1179" s="6"/>
      <c r="AA1179" s="10" t="str">
        <f t="shared" si="364"/>
        <v>9-1-8-ロ-7-1-6-</v>
      </c>
      <c r="AB1179" s="10"/>
      <c r="AC1179" s="10">
        <f t="shared" si="365"/>
        <v>2</v>
      </c>
      <c r="AD1179" s="10">
        <f t="shared" si="366"/>
        <v>4</v>
      </c>
      <c r="AE1179" s="10">
        <f t="shared" si="367"/>
        <v>6</v>
      </c>
      <c r="AG1179" s="9" t="str">
        <f t="shared" si="368"/>
        <v>9</v>
      </c>
      <c r="AH1179" s="9" t="str">
        <f t="shared" si="369"/>
        <v>1</v>
      </c>
      <c r="AI1179" s="9" t="str">
        <f t="shared" si="370"/>
        <v>8</v>
      </c>
      <c r="AJ1179" s="9" t="str">
        <f t="shared" si="371"/>
        <v>-ロ-7-1-6</v>
      </c>
      <c r="AL1179" s="9" t="str">
        <f t="shared" si="372"/>
        <v>第9条</v>
      </c>
      <c r="AM1179" s="9" t="str">
        <f t="shared" si="373"/>
        <v>第1項</v>
      </c>
      <c r="AN1179" s="9" t="str">
        <f t="shared" si="374"/>
        <v>第八号</v>
      </c>
      <c r="AO1179" s="35"/>
      <c r="AP1179" s="35">
        <f t="shared" si="375"/>
        <v>0</v>
      </c>
      <c r="AQ1179" s="35" t="str">
        <f t="shared" si="376"/>
        <v/>
      </c>
      <c r="AR1179" s="35" t="str">
        <f t="shared" si="377"/>
        <v/>
      </c>
      <c r="AS1179" s="35" t="str">
        <f t="shared" si="378"/>
        <v/>
      </c>
    </row>
    <row r="1180" spans="1:46" x14ac:dyDescent="0.2">
      <c r="A1180" s="11" t="s">
        <v>1949</v>
      </c>
      <c r="B1180" s="11" t="s">
        <v>1</v>
      </c>
      <c r="C1180" s="14"/>
      <c r="D1180" s="11" t="s">
        <v>2</v>
      </c>
      <c r="E1180" s="11" t="s">
        <v>3</v>
      </c>
      <c r="F1180" s="6"/>
      <c r="G1180" s="6"/>
      <c r="AA1180" s="10" t="str">
        <f t="shared" si="364"/>
        <v>9-1-8-ロ-7-2-</v>
      </c>
      <c r="AB1180" s="10"/>
      <c r="AC1180" s="10">
        <f t="shared" si="365"/>
        <v>2</v>
      </c>
      <c r="AD1180" s="10">
        <f t="shared" si="366"/>
        <v>4</v>
      </c>
      <c r="AE1180" s="10">
        <f t="shared" si="367"/>
        <v>6</v>
      </c>
      <c r="AG1180" s="9" t="str">
        <f t="shared" si="368"/>
        <v>9</v>
      </c>
      <c r="AH1180" s="9" t="str">
        <f t="shared" si="369"/>
        <v>1</v>
      </c>
      <c r="AI1180" s="9" t="str">
        <f t="shared" si="370"/>
        <v>8</v>
      </c>
      <c r="AJ1180" s="9" t="str">
        <f t="shared" si="371"/>
        <v>-ロ-7-2</v>
      </c>
      <c r="AL1180" s="9" t="str">
        <f t="shared" si="372"/>
        <v>第9条</v>
      </c>
      <c r="AM1180" s="9" t="str">
        <f t="shared" si="373"/>
        <v>第1項</v>
      </c>
      <c r="AN1180" s="9" t="str">
        <f t="shared" si="374"/>
        <v>第八号</v>
      </c>
      <c r="AO1180" s="35"/>
      <c r="AP1180" s="35">
        <f t="shared" si="375"/>
        <v>0</v>
      </c>
      <c r="AQ1180" s="35" t="str">
        <f t="shared" si="376"/>
        <v/>
      </c>
      <c r="AR1180" s="35" t="str">
        <f t="shared" si="377"/>
        <v/>
      </c>
      <c r="AS1180" s="35" t="str">
        <f t="shared" si="378"/>
        <v/>
      </c>
    </row>
    <row r="1181" spans="1:46" x14ac:dyDescent="0.2">
      <c r="A1181" s="11" t="s">
        <v>1950</v>
      </c>
      <c r="B1181" s="11" t="s">
        <v>1</v>
      </c>
      <c r="C1181" s="14" t="str">
        <f>"貨物等省令 "&amp;AL1181&amp;AM1181&amp;AN1181&amp;" "&amp;AJ1181</f>
        <v>貨物等省令 第9条第1項第八号 -ロ-7-2-4</v>
      </c>
      <c r="D1181" s="11" t="s">
        <v>6</v>
      </c>
      <c r="E1181" s="11" t="s">
        <v>3</v>
      </c>
      <c r="F1181" s="6"/>
      <c r="G1181" s="6"/>
      <c r="AA1181" s="10" t="str">
        <f t="shared" si="364"/>
        <v>9-1-8-ロ-7-2-4-</v>
      </c>
      <c r="AB1181" s="10"/>
      <c r="AC1181" s="10">
        <f t="shared" si="365"/>
        <v>2</v>
      </c>
      <c r="AD1181" s="10">
        <f t="shared" si="366"/>
        <v>4</v>
      </c>
      <c r="AE1181" s="10">
        <f t="shared" si="367"/>
        <v>6</v>
      </c>
      <c r="AG1181" s="9" t="str">
        <f t="shared" si="368"/>
        <v>9</v>
      </c>
      <c r="AH1181" s="9" t="str">
        <f t="shared" si="369"/>
        <v>1</v>
      </c>
      <c r="AI1181" s="9" t="str">
        <f t="shared" si="370"/>
        <v>8</v>
      </c>
      <c r="AJ1181" s="9" t="str">
        <f t="shared" si="371"/>
        <v>-ロ-7-2-4</v>
      </c>
      <c r="AL1181" s="9" t="str">
        <f t="shared" si="372"/>
        <v>第9条</v>
      </c>
      <c r="AM1181" s="9" t="str">
        <f t="shared" si="373"/>
        <v>第1項</v>
      </c>
      <c r="AN1181" s="9" t="str">
        <f t="shared" si="374"/>
        <v>第八号</v>
      </c>
      <c r="AO1181" s="35"/>
      <c r="AP1181" s="35">
        <f t="shared" si="375"/>
        <v>0</v>
      </c>
      <c r="AQ1181" s="35" t="str">
        <f t="shared" si="376"/>
        <v/>
      </c>
      <c r="AR1181" s="35" t="str">
        <f t="shared" si="377"/>
        <v/>
      </c>
      <c r="AS1181" s="35" t="str">
        <f t="shared" si="378"/>
        <v/>
      </c>
    </row>
    <row r="1182" spans="1:46" x14ac:dyDescent="0.2">
      <c r="A1182" s="11" t="s">
        <v>1951</v>
      </c>
      <c r="B1182" s="11" t="s">
        <v>1</v>
      </c>
      <c r="C1182" s="14" t="str">
        <f>"貨物等省令 "&amp;AL1182&amp;AM1182&amp;AN1182&amp;" "&amp;AJ1182</f>
        <v>貨物等省令 第9条第1項第八号 -ロ-7-2-5</v>
      </c>
      <c r="D1182" s="11" t="s">
        <v>6</v>
      </c>
      <c r="E1182" s="11" t="s">
        <v>3</v>
      </c>
      <c r="F1182" s="6"/>
      <c r="G1182" s="6"/>
      <c r="AA1182" s="10" t="str">
        <f t="shared" si="364"/>
        <v>9-1-8-ロ-7-2-5-</v>
      </c>
      <c r="AB1182" s="10"/>
      <c r="AC1182" s="10">
        <f t="shared" si="365"/>
        <v>2</v>
      </c>
      <c r="AD1182" s="10">
        <f t="shared" si="366"/>
        <v>4</v>
      </c>
      <c r="AE1182" s="10">
        <f t="shared" si="367"/>
        <v>6</v>
      </c>
      <c r="AG1182" s="9" t="str">
        <f t="shared" si="368"/>
        <v>9</v>
      </c>
      <c r="AH1182" s="9" t="str">
        <f t="shared" si="369"/>
        <v>1</v>
      </c>
      <c r="AI1182" s="9" t="str">
        <f t="shared" si="370"/>
        <v>8</v>
      </c>
      <c r="AJ1182" s="9" t="str">
        <f t="shared" si="371"/>
        <v>-ロ-7-2-5</v>
      </c>
      <c r="AL1182" s="9" t="str">
        <f t="shared" si="372"/>
        <v>第9条</v>
      </c>
      <c r="AM1182" s="9" t="str">
        <f t="shared" si="373"/>
        <v>第1項</v>
      </c>
      <c r="AN1182" s="9" t="str">
        <f t="shared" si="374"/>
        <v>第八号</v>
      </c>
      <c r="AO1182" s="35"/>
      <c r="AP1182" s="35">
        <f t="shared" si="375"/>
        <v>0</v>
      </c>
      <c r="AQ1182" s="35" t="str">
        <f t="shared" si="376"/>
        <v/>
      </c>
      <c r="AR1182" s="35" t="str">
        <f t="shared" si="377"/>
        <v/>
      </c>
      <c r="AS1182" s="35" t="str">
        <f t="shared" si="378"/>
        <v/>
      </c>
    </row>
    <row r="1183" spans="1:46" x14ac:dyDescent="0.2">
      <c r="A1183" s="11" t="s">
        <v>1952</v>
      </c>
      <c r="B1183" s="11" t="s">
        <v>1</v>
      </c>
      <c r="C1183" s="14" t="str">
        <f>"貨物等省令 "&amp;AL1183&amp;AM1183&amp;AN1183&amp;" "&amp;AJ1183</f>
        <v>貨物等省令 第9条第1項第八号 -ロ-7-2-6</v>
      </c>
      <c r="D1183" s="11" t="s">
        <v>6</v>
      </c>
      <c r="E1183" s="11" t="s">
        <v>3</v>
      </c>
      <c r="F1183" s="6"/>
      <c r="G1183" s="6"/>
      <c r="AA1183" s="10" t="str">
        <f t="shared" si="364"/>
        <v>9-1-8-ロ-7-2-6-</v>
      </c>
      <c r="AB1183" s="10"/>
      <c r="AC1183" s="10">
        <f t="shared" si="365"/>
        <v>2</v>
      </c>
      <c r="AD1183" s="10">
        <f t="shared" si="366"/>
        <v>4</v>
      </c>
      <c r="AE1183" s="10">
        <f t="shared" si="367"/>
        <v>6</v>
      </c>
      <c r="AG1183" s="9" t="str">
        <f t="shared" si="368"/>
        <v>9</v>
      </c>
      <c r="AH1183" s="9" t="str">
        <f t="shared" si="369"/>
        <v>1</v>
      </c>
      <c r="AI1183" s="9" t="str">
        <f t="shared" si="370"/>
        <v>8</v>
      </c>
      <c r="AJ1183" s="9" t="str">
        <f t="shared" si="371"/>
        <v>-ロ-7-2-6</v>
      </c>
      <c r="AL1183" s="9" t="str">
        <f t="shared" si="372"/>
        <v>第9条</v>
      </c>
      <c r="AM1183" s="9" t="str">
        <f t="shared" si="373"/>
        <v>第1項</v>
      </c>
      <c r="AN1183" s="9" t="str">
        <f t="shared" si="374"/>
        <v>第八号</v>
      </c>
      <c r="AO1183" s="35"/>
      <c r="AP1183" s="35">
        <f t="shared" si="375"/>
        <v>0</v>
      </c>
      <c r="AQ1183" s="35" t="str">
        <f t="shared" si="376"/>
        <v/>
      </c>
      <c r="AR1183" s="35" t="str">
        <f t="shared" si="377"/>
        <v/>
      </c>
      <c r="AS1183" s="35" t="str">
        <f t="shared" si="378"/>
        <v/>
      </c>
    </row>
    <row r="1184" spans="1:46" x14ac:dyDescent="0.2">
      <c r="A1184" s="11" t="s">
        <v>1953</v>
      </c>
      <c r="B1184" s="11" t="s">
        <v>1</v>
      </c>
      <c r="C1184" s="14"/>
      <c r="D1184" s="11" t="s">
        <v>2</v>
      </c>
      <c r="E1184" s="11" t="s">
        <v>3</v>
      </c>
      <c r="F1184" s="6"/>
      <c r="G1184" s="6"/>
      <c r="AA1184" s="10" t="str">
        <f t="shared" si="364"/>
        <v>9-1-8-ロ-7-3-</v>
      </c>
      <c r="AB1184" s="10"/>
      <c r="AC1184" s="10">
        <f t="shared" si="365"/>
        <v>2</v>
      </c>
      <c r="AD1184" s="10">
        <f t="shared" si="366"/>
        <v>4</v>
      </c>
      <c r="AE1184" s="10">
        <f t="shared" si="367"/>
        <v>6</v>
      </c>
      <c r="AG1184" s="9" t="str">
        <f t="shared" si="368"/>
        <v>9</v>
      </c>
      <c r="AH1184" s="9" t="str">
        <f t="shared" si="369"/>
        <v>1</v>
      </c>
      <c r="AI1184" s="9" t="str">
        <f t="shared" si="370"/>
        <v>8</v>
      </c>
      <c r="AJ1184" s="9" t="str">
        <f t="shared" si="371"/>
        <v>-ロ-7-3</v>
      </c>
      <c r="AL1184" s="9" t="str">
        <f t="shared" si="372"/>
        <v>第9条</v>
      </c>
      <c r="AM1184" s="9" t="str">
        <f t="shared" si="373"/>
        <v>第1項</v>
      </c>
      <c r="AN1184" s="9" t="str">
        <f t="shared" si="374"/>
        <v>第八号</v>
      </c>
      <c r="AO1184" s="35"/>
      <c r="AP1184" s="35">
        <f t="shared" si="375"/>
        <v>0</v>
      </c>
      <c r="AQ1184" s="35" t="str">
        <f t="shared" si="376"/>
        <v/>
      </c>
      <c r="AR1184" s="35" t="str">
        <f t="shared" si="377"/>
        <v/>
      </c>
      <c r="AS1184" s="35" t="str">
        <f t="shared" si="378"/>
        <v/>
      </c>
    </row>
    <row r="1185" spans="1:46" x14ac:dyDescent="0.2">
      <c r="A1185" s="11" t="s">
        <v>1954</v>
      </c>
      <c r="B1185" s="11" t="s">
        <v>1</v>
      </c>
      <c r="C1185" s="14" t="str">
        <f t="shared" ref="C1185:C1190" si="379">"貨物等省令 "&amp;AL1185&amp;AM1185&amp;AN1185&amp;" "&amp;AJ1185</f>
        <v>貨物等省令 第9条第1項第八号 -ロ-7-3-4</v>
      </c>
      <c r="D1185" s="11" t="s">
        <v>6</v>
      </c>
      <c r="E1185" s="11" t="s">
        <v>3</v>
      </c>
      <c r="F1185" s="6"/>
      <c r="G1185" s="6"/>
      <c r="AA1185" s="10" t="str">
        <f t="shared" si="364"/>
        <v>9-1-8-ロ-7-3-4-</v>
      </c>
      <c r="AB1185" s="10"/>
      <c r="AC1185" s="10">
        <f t="shared" si="365"/>
        <v>2</v>
      </c>
      <c r="AD1185" s="10">
        <f t="shared" si="366"/>
        <v>4</v>
      </c>
      <c r="AE1185" s="10">
        <f t="shared" si="367"/>
        <v>6</v>
      </c>
      <c r="AG1185" s="9" t="str">
        <f t="shared" si="368"/>
        <v>9</v>
      </c>
      <c r="AH1185" s="9" t="str">
        <f t="shared" si="369"/>
        <v>1</v>
      </c>
      <c r="AI1185" s="9" t="str">
        <f t="shared" si="370"/>
        <v>8</v>
      </c>
      <c r="AJ1185" s="9" t="str">
        <f t="shared" si="371"/>
        <v>-ロ-7-3-4</v>
      </c>
      <c r="AL1185" s="9" t="str">
        <f t="shared" si="372"/>
        <v>第9条</v>
      </c>
      <c r="AM1185" s="9" t="str">
        <f t="shared" si="373"/>
        <v>第1項</v>
      </c>
      <c r="AN1185" s="9" t="str">
        <f t="shared" si="374"/>
        <v>第八号</v>
      </c>
      <c r="AO1185" s="35"/>
      <c r="AP1185" s="35">
        <f t="shared" si="375"/>
        <v>0</v>
      </c>
      <c r="AQ1185" s="35" t="str">
        <f t="shared" si="376"/>
        <v/>
      </c>
      <c r="AR1185" s="35" t="str">
        <f t="shared" si="377"/>
        <v/>
      </c>
      <c r="AS1185" s="35" t="str">
        <f t="shared" si="378"/>
        <v/>
      </c>
    </row>
    <row r="1186" spans="1:46" x14ac:dyDescent="0.2">
      <c r="A1186" s="11" t="s">
        <v>1955</v>
      </c>
      <c r="B1186" s="11" t="s">
        <v>1</v>
      </c>
      <c r="C1186" s="14" t="str">
        <f t="shared" si="379"/>
        <v>貨物等省令 第9条第1項第八号 -ロ-7-3-5</v>
      </c>
      <c r="D1186" s="11" t="s">
        <v>6</v>
      </c>
      <c r="E1186" s="11" t="s">
        <v>3</v>
      </c>
      <c r="F1186" s="6"/>
      <c r="G1186" s="6"/>
      <c r="AA1186" s="10" t="str">
        <f t="shared" si="364"/>
        <v>9-1-8-ロ-7-3-5-</v>
      </c>
      <c r="AB1186" s="10"/>
      <c r="AC1186" s="10">
        <f t="shared" si="365"/>
        <v>2</v>
      </c>
      <c r="AD1186" s="10">
        <f t="shared" si="366"/>
        <v>4</v>
      </c>
      <c r="AE1186" s="10">
        <f t="shared" si="367"/>
        <v>6</v>
      </c>
      <c r="AG1186" s="9" t="str">
        <f t="shared" si="368"/>
        <v>9</v>
      </c>
      <c r="AH1186" s="9" t="str">
        <f t="shared" si="369"/>
        <v>1</v>
      </c>
      <c r="AI1186" s="9" t="str">
        <f t="shared" si="370"/>
        <v>8</v>
      </c>
      <c r="AJ1186" s="9" t="str">
        <f t="shared" si="371"/>
        <v>-ロ-7-3-5</v>
      </c>
      <c r="AL1186" s="9" t="str">
        <f t="shared" si="372"/>
        <v>第9条</v>
      </c>
      <c r="AM1186" s="9" t="str">
        <f t="shared" si="373"/>
        <v>第1項</v>
      </c>
      <c r="AN1186" s="9" t="str">
        <f t="shared" si="374"/>
        <v>第八号</v>
      </c>
      <c r="AO1186" s="35"/>
      <c r="AP1186" s="35">
        <f t="shared" si="375"/>
        <v>0</v>
      </c>
      <c r="AQ1186" s="35" t="str">
        <f t="shared" si="376"/>
        <v/>
      </c>
      <c r="AR1186" s="35" t="str">
        <f t="shared" si="377"/>
        <v/>
      </c>
      <c r="AS1186" s="35" t="str">
        <f t="shared" si="378"/>
        <v/>
      </c>
    </row>
    <row r="1187" spans="1:46" x14ac:dyDescent="0.2">
      <c r="A1187" s="11" t="s">
        <v>1956</v>
      </c>
      <c r="B1187" s="11" t="s">
        <v>1</v>
      </c>
      <c r="C1187" s="14" t="str">
        <f t="shared" si="379"/>
        <v>貨物等省令 第9条第1項第八号 -ロ-7-3-6</v>
      </c>
      <c r="D1187" s="11" t="s">
        <v>6</v>
      </c>
      <c r="E1187" s="11" t="s">
        <v>3</v>
      </c>
      <c r="F1187" s="6"/>
      <c r="G1187" s="6"/>
      <c r="AA1187" s="10" t="str">
        <f t="shared" si="364"/>
        <v>9-1-8-ロ-7-3-6-</v>
      </c>
      <c r="AB1187" s="10"/>
      <c r="AC1187" s="10">
        <f t="shared" si="365"/>
        <v>2</v>
      </c>
      <c r="AD1187" s="10">
        <f t="shared" si="366"/>
        <v>4</v>
      </c>
      <c r="AE1187" s="10">
        <f t="shared" si="367"/>
        <v>6</v>
      </c>
      <c r="AG1187" s="9" t="str">
        <f t="shared" si="368"/>
        <v>9</v>
      </c>
      <c r="AH1187" s="9" t="str">
        <f t="shared" si="369"/>
        <v>1</v>
      </c>
      <c r="AI1187" s="9" t="str">
        <f t="shared" si="370"/>
        <v>8</v>
      </c>
      <c r="AJ1187" s="9" t="str">
        <f t="shared" si="371"/>
        <v>-ロ-7-3-6</v>
      </c>
      <c r="AL1187" s="9" t="str">
        <f t="shared" si="372"/>
        <v>第9条</v>
      </c>
      <c r="AM1187" s="9" t="str">
        <f t="shared" si="373"/>
        <v>第1項</v>
      </c>
      <c r="AN1187" s="9" t="str">
        <f t="shared" si="374"/>
        <v>第八号</v>
      </c>
      <c r="AO1187" s="35"/>
      <c r="AP1187" s="35">
        <f t="shared" si="375"/>
        <v>0</v>
      </c>
      <c r="AQ1187" s="35" t="str">
        <f t="shared" si="376"/>
        <v/>
      </c>
      <c r="AR1187" s="35" t="str">
        <f t="shared" si="377"/>
        <v/>
      </c>
      <c r="AS1187" s="35" t="str">
        <f t="shared" si="378"/>
        <v/>
      </c>
    </row>
    <row r="1188" spans="1:46" x14ac:dyDescent="0.2">
      <c r="A1188" s="11" t="s">
        <v>1957</v>
      </c>
      <c r="B1188" s="11" t="s">
        <v>1</v>
      </c>
      <c r="C1188" s="14" t="str">
        <f t="shared" si="379"/>
        <v>貨物等省令 第9条第1項第八号 -ロ-8</v>
      </c>
      <c r="D1188" s="11" t="s">
        <v>6</v>
      </c>
      <c r="E1188" s="11" t="s">
        <v>3</v>
      </c>
      <c r="F1188" s="6"/>
      <c r="G1188" s="6"/>
      <c r="AA1188" s="10" t="str">
        <f t="shared" si="364"/>
        <v>9-1-8-ロ-8-</v>
      </c>
      <c r="AB1188" s="10"/>
      <c r="AC1188" s="10">
        <f t="shared" si="365"/>
        <v>2</v>
      </c>
      <c r="AD1188" s="10">
        <f t="shared" si="366"/>
        <v>4</v>
      </c>
      <c r="AE1188" s="10">
        <f t="shared" si="367"/>
        <v>6</v>
      </c>
      <c r="AG1188" s="9" t="str">
        <f t="shared" si="368"/>
        <v>9</v>
      </c>
      <c r="AH1188" s="9" t="str">
        <f t="shared" si="369"/>
        <v>1</v>
      </c>
      <c r="AI1188" s="9" t="str">
        <f t="shared" si="370"/>
        <v>8</v>
      </c>
      <c r="AJ1188" s="9" t="str">
        <f t="shared" si="371"/>
        <v>-ロ-8</v>
      </c>
      <c r="AL1188" s="9" t="str">
        <f t="shared" si="372"/>
        <v>第9条</v>
      </c>
      <c r="AM1188" s="9" t="str">
        <f t="shared" si="373"/>
        <v>第1項</v>
      </c>
      <c r="AN1188" s="9" t="str">
        <f t="shared" si="374"/>
        <v>第八号</v>
      </c>
      <c r="AO1188" s="35"/>
      <c r="AP1188" s="35">
        <f t="shared" si="375"/>
        <v>0</v>
      </c>
      <c r="AQ1188" s="35" t="str">
        <f t="shared" si="376"/>
        <v/>
      </c>
      <c r="AR1188" s="35" t="str">
        <f t="shared" si="377"/>
        <v/>
      </c>
      <c r="AS1188" s="35" t="str">
        <f t="shared" si="378"/>
        <v/>
      </c>
    </row>
    <row r="1189" spans="1:46" x14ac:dyDescent="0.2">
      <c r="A1189" s="11" t="s">
        <v>1958</v>
      </c>
      <c r="B1189" s="11" t="s">
        <v>1</v>
      </c>
      <c r="C1189" s="14" t="str">
        <f t="shared" si="379"/>
        <v>貨物等省令 第9条第1項第八号 -ロ-9</v>
      </c>
      <c r="D1189" s="11" t="s">
        <v>6</v>
      </c>
      <c r="E1189" s="11" t="s">
        <v>3</v>
      </c>
      <c r="F1189" s="6"/>
      <c r="G1189" s="6"/>
      <c r="AA1189" s="10" t="str">
        <f t="shared" si="364"/>
        <v>9-1-8-ロ-9-</v>
      </c>
      <c r="AB1189" s="10"/>
      <c r="AC1189" s="10">
        <f t="shared" si="365"/>
        <v>2</v>
      </c>
      <c r="AD1189" s="10">
        <f t="shared" si="366"/>
        <v>4</v>
      </c>
      <c r="AE1189" s="10">
        <f t="shared" si="367"/>
        <v>6</v>
      </c>
      <c r="AG1189" s="9" t="str">
        <f t="shared" si="368"/>
        <v>9</v>
      </c>
      <c r="AH1189" s="9" t="str">
        <f t="shared" si="369"/>
        <v>1</v>
      </c>
      <c r="AI1189" s="9" t="str">
        <f t="shared" si="370"/>
        <v>8</v>
      </c>
      <c r="AJ1189" s="9" t="str">
        <f t="shared" si="371"/>
        <v>-ロ-9</v>
      </c>
      <c r="AL1189" s="9" t="str">
        <f t="shared" si="372"/>
        <v>第9条</v>
      </c>
      <c r="AM1189" s="9" t="str">
        <f t="shared" si="373"/>
        <v>第1項</v>
      </c>
      <c r="AN1189" s="9" t="str">
        <f t="shared" si="374"/>
        <v>第八号</v>
      </c>
      <c r="AO1189" s="35"/>
      <c r="AP1189" s="35">
        <f t="shared" si="375"/>
        <v>0</v>
      </c>
      <c r="AQ1189" s="35" t="str">
        <f t="shared" si="376"/>
        <v/>
      </c>
      <c r="AR1189" s="35" t="str">
        <f t="shared" si="377"/>
        <v/>
      </c>
      <c r="AS1189" s="35" t="str">
        <f t="shared" si="378"/>
        <v/>
      </c>
    </row>
    <row r="1190" spans="1:46" x14ac:dyDescent="0.2">
      <c r="A1190" s="11" t="s">
        <v>1939</v>
      </c>
      <c r="B1190" s="11" t="s">
        <v>1</v>
      </c>
      <c r="C1190" s="14" t="str">
        <f t="shared" si="379"/>
        <v>貨物等省令 第9条第1項第八号 -ロ-10</v>
      </c>
      <c r="D1190" s="11" t="s">
        <v>6</v>
      </c>
      <c r="E1190" s="11" t="s">
        <v>3</v>
      </c>
      <c r="F1190" s="6"/>
      <c r="G1190" s="6"/>
      <c r="AA1190" s="10" t="str">
        <f t="shared" si="364"/>
        <v>9-1-8-ロ-10-</v>
      </c>
      <c r="AB1190" s="10"/>
      <c r="AC1190" s="10">
        <f t="shared" si="365"/>
        <v>2</v>
      </c>
      <c r="AD1190" s="10">
        <f t="shared" si="366"/>
        <v>4</v>
      </c>
      <c r="AE1190" s="10">
        <f t="shared" si="367"/>
        <v>6</v>
      </c>
      <c r="AG1190" s="9" t="str">
        <f t="shared" si="368"/>
        <v>9</v>
      </c>
      <c r="AH1190" s="9" t="str">
        <f t="shared" si="369"/>
        <v>1</v>
      </c>
      <c r="AI1190" s="9" t="str">
        <f t="shared" si="370"/>
        <v>8</v>
      </c>
      <c r="AJ1190" s="9" t="str">
        <f t="shared" si="371"/>
        <v>-ロ-10</v>
      </c>
      <c r="AL1190" s="9" t="str">
        <f t="shared" si="372"/>
        <v>第9条</v>
      </c>
      <c r="AM1190" s="9" t="str">
        <f t="shared" si="373"/>
        <v>第1項</v>
      </c>
      <c r="AN1190" s="9" t="str">
        <f t="shared" si="374"/>
        <v>第八号</v>
      </c>
      <c r="AO1190" s="35"/>
      <c r="AP1190" s="35">
        <f t="shared" si="375"/>
        <v>0</v>
      </c>
      <c r="AQ1190" s="35" t="str">
        <f t="shared" si="376"/>
        <v/>
      </c>
      <c r="AR1190" s="35" t="str">
        <f t="shared" si="377"/>
        <v/>
      </c>
      <c r="AS1190" s="35" t="str">
        <f t="shared" si="378"/>
        <v/>
      </c>
    </row>
    <row r="1191" spans="1:46" s="3" customFormat="1" x14ac:dyDescent="0.2">
      <c r="A1191" s="11" t="s">
        <v>1959</v>
      </c>
      <c r="B1191" s="11" t="s">
        <v>1</v>
      </c>
      <c r="C1191" s="14"/>
      <c r="D1191" s="11" t="s">
        <v>1984</v>
      </c>
      <c r="E1191" s="11" t="s">
        <v>3</v>
      </c>
      <c r="F1191" s="6"/>
      <c r="G1191" s="6"/>
      <c r="L1191" s="9"/>
      <c r="M1191" s="9"/>
      <c r="N1191" s="9"/>
      <c r="O1191" s="9"/>
      <c r="P1191" s="9"/>
      <c r="Q1191" s="9"/>
      <c r="R1191" s="9"/>
      <c r="S1191" s="9"/>
      <c r="T1191" s="9"/>
      <c r="U1191" s="9"/>
      <c r="V1191" s="9"/>
      <c r="W1191" s="9"/>
      <c r="X1191" s="9"/>
      <c r="Y1191" s="9"/>
      <c r="Z1191" s="9"/>
      <c r="AA1191" s="10" t="str">
        <f t="shared" si="364"/>
        <v>9-1-9-イ-1-</v>
      </c>
      <c r="AB1191" s="10"/>
      <c r="AC1191" s="10">
        <f t="shared" si="365"/>
        <v>2</v>
      </c>
      <c r="AD1191" s="10">
        <f t="shared" si="366"/>
        <v>4</v>
      </c>
      <c r="AE1191" s="10">
        <f t="shared" si="367"/>
        <v>6</v>
      </c>
      <c r="AF1191" s="9"/>
      <c r="AG1191" s="9" t="str">
        <f t="shared" si="368"/>
        <v>9</v>
      </c>
      <c r="AH1191" s="9" t="str">
        <f t="shared" si="369"/>
        <v>1</v>
      </c>
      <c r="AI1191" s="9" t="str">
        <f t="shared" si="370"/>
        <v>9</v>
      </c>
      <c r="AJ1191" s="9" t="str">
        <f t="shared" si="371"/>
        <v>-イ-1</v>
      </c>
      <c r="AK1191" s="9"/>
      <c r="AL1191" s="9" t="str">
        <f t="shared" si="372"/>
        <v>第9条</v>
      </c>
      <c r="AM1191" s="9" t="str">
        <f t="shared" si="373"/>
        <v>第1項</v>
      </c>
      <c r="AN1191" s="9" t="str">
        <f t="shared" si="374"/>
        <v>第九号</v>
      </c>
      <c r="AO1191" s="35"/>
      <c r="AP1191" s="35">
        <f t="shared" si="375"/>
        <v>0</v>
      </c>
      <c r="AQ1191" s="35" t="str">
        <f t="shared" si="376"/>
        <v/>
      </c>
      <c r="AR1191" s="35" t="str">
        <f t="shared" si="377"/>
        <v/>
      </c>
      <c r="AS1191" s="35" t="str">
        <f t="shared" si="378"/>
        <v/>
      </c>
      <c r="AT1191" s="9"/>
    </row>
    <row r="1192" spans="1:46" s="3" customFormat="1" x14ac:dyDescent="0.2">
      <c r="A1192" s="11" t="s">
        <v>2195</v>
      </c>
      <c r="B1192" s="11" t="s">
        <v>1988</v>
      </c>
      <c r="C1192" s="14" t="str">
        <f>"貨物等省令 "&amp;AL1192&amp;AM1192&amp;AN1192&amp;" "&amp;AJ1192</f>
        <v>貨物等省令 第9条第1項第九号 -イ-1-1</v>
      </c>
      <c r="D1192" s="11" t="s">
        <v>1985</v>
      </c>
      <c r="E1192" s="19" t="s">
        <v>2313</v>
      </c>
      <c r="F1192" s="6"/>
      <c r="G1192" s="6"/>
      <c r="L1192" s="9"/>
      <c r="M1192" s="9"/>
      <c r="N1192" s="9"/>
      <c r="O1192" s="9"/>
      <c r="P1192" s="9"/>
      <c r="Q1192" s="9"/>
      <c r="R1192" s="9"/>
      <c r="S1192" s="9"/>
      <c r="T1192" s="9"/>
      <c r="U1192" s="9"/>
      <c r="V1192" s="9"/>
      <c r="W1192" s="9"/>
      <c r="X1192" s="9"/>
      <c r="Y1192" s="9"/>
      <c r="Z1192" s="9"/>
      <c r="AA1192" s="10" t="str">
        <f t="shared" si="364"/>
        <v>9-1-9-イ-1-1-</v>
      </c>
      <c r="AB1192" s="10"/>
      <c r="AC1192" s="10">
        <f t="shared" si="365"/>
        <v>2</v>
      </c>
      <c r="AD1192" s="10">
        <f t="shared" si="366"/>
        <v>4</v>
      </c>
      <c r="AE1192" s="10">
        <f t="shared" si="367"/>
        <v>6</v>
      </c>
      <c r="AF1192" s="9"/>
      <c r="AG1192" s="9" t="str">
        <f t="shared" si="368"/>
        <v>9</v>
      </c>
      <c r="AH1192" s="9" t="str">
        <f t="shared" si="369"/>
        <v>1</v>
      </c>
      <c r="AI1192" s="9" t="str">
        <f t="shared" si="370"/>
        <v>9</v>
      </c>
      <c r="AJ1192" s="9" t="str">
        <f t="shared" si="371"/>
        <v>-イ-1-1</v>
      </c>
      <c r="AK1192" s="9"/>
      <c r="AL1192" s="9" t="str">
        <f t="shared" si="372"/>
        <v>第9条</v>
      </c>
      <c r="AM1192" s="9" t="str">
        <f t="shared" si="373"/>
        <v>第1項</v>
      </c>
      <c r="AN1192" s="9" t="str">
        <f t="shared" si="374"/>
        <v>第九号</v>
      </c>
      <c r="AO1192" s="35"/>
      <c r="AP1192" s="35">
        <f t="shared" si="375"/>
        <v>0</v>
      </c>
      <c r="AQ1192" s="35" t="str">
        <f t="shared" si="376"/>
        <v/>
      </c>
      <c r="AR1192" s="35" t="str">
        <f t="shared" si="377"/>
        <v/>
      </c>
      <c r="AS1192" s="35" t="str">
        <f t="shared" si="378"/>
        <v/>
      </c>
      <c r="AT1192" s="9"/>
    </row>
    <row r="1193" spans="1:46" s="3" customFormat="1" x14ac:dyDescent="0.2">
      <c r="A1193" s="11" t="s">
        <v>2196</v>
      </c>
      <c r="B1193" s="11" t="s">
        <v>1988</v>
      </c>
      <c r="C1193" s="14" t="str">
        <f>"貨物等省令 "&amp;AL1193&amp;AM1193&amp;AN1193&amp;" "&amp;AJ1193</f>
        <v>貨物等省令 第9条第1項第九号 -イ-1-2-1</v>
      </c>
      <c r="D1193" s="11" t="s">
        <v>1985</v>
      </c>
      <c r="E1193" s="19" t="s">
        <v>2313</v>
      </c>
      <c r="F1193" s="6"/>
      <c r="G1193" s="6"/>
      <c r="L1193" s="9"/>
      <c r="M1193" s="9"/>
      <c r="N1193" s="9"/>
      <c r="O1193" s="9"/>
      <c r="P1193" s="9"/>
      <c r="Q1193" s="9"/>
      <c r="R1193" s="9"/>
      <c r="S1193" s="9"/>
      <c r="T1193" s="9"/>
      <c r="U1193" s="9"/>
      <c r="V1193" s="9"/>
      <c r="W1193" s="9"/>
      <c r="X1193" s="9"/>
      <c r="Y1193" s="9"/>
      <c r="Z1193" s="9"/>
      <c r="AA1193" s="10" t="str">
        <f t="shared" si="364"/>
        <v>9-1-9-イ-1-2-1-</v>
      </c>
      <c r="AB1193" s="10"/>
      <c r="AC1193" s="10">
        <f t="shared" si="365"/>
        <v>2</v>
      </c>
      <c r="AD1193" s="10">
        <f t="shared" si="366"/>
        <v>4</v>
      </c>
      <c r="AE1193" s="10">
        <f t="shared" si="367"/>
        <v>6</v>
      </c>
      <c r="AF1193" s="9"/>
      <c r="AG1193" s="9" t="str">
        <f t="shared" si="368"/>
        <v>9</v>
      </c>
      <c r="AH1193" s="9" t="str">
        <f t="shared" si="369"/>
        <v>1</v>
      </c>
      <c r="AI1193" s="9" t="str">
        <f t="shared" si="370"/>
        <v>9</v>
      </c>
      <c r="AJ1193" s="9" t="str">
        <f t="shared" si="371"/>
        <v>-イ-1-2-1</v>
      </c>
      <c r="AK1193" s="9"/>
      <c r="AL1193" s="9" t="str">
        <f t="shared" si="372"/>
        <v>第9条</v>
      </c>
      <c r="AM1193" s="9" t="str">
        <f t="shared" si="373"/>
        <v>第1項</v>
      </c>
      <c r="AN1193" s="9" t="str">
        <f t="shared" si="374"/>
        <v>第九号</v>
      </c>
      <c r="AO1193" s="35"/>
      <c r="AP1193" s="35">
        <f t="shared" si="375"/>
        <v>0</v>
      </c>
      <c r="AQ1193" s="35" t="str">
        <f t="shared" si="376"/>
        <v/>
      </c>
      <c r="AR1193" s="35" t="str">
        <f t="shared" si="377"/>
        <v/>
      </c>
      <c r="AS1193" s="35" t="str">
        <f t="shared" si="378"/>
        <v/>
      </c>
      <c r="AT1193" s="9"/>
    </row>
    <row r="1194" spans="1:46" s="3" customFormat="1" x14ac:dyDescent="0.2">
      <c r="A1194" s="11" t="s">
        <v>2197</v>
      </c>
      <c r="B1194" s="11" t="s">
        <v>1988</v>
      </c>
      <c r="C1194" s="14" t="str">
        <f>"貨物等省令 "&amp;AL1194&amp;AM1194&amp;AN1194&amp;" "&amp;AJ1194</f>
        <v>貨物等省令 第9条第1項第九号 -イ-1-2-2</v>
      </c>
      <c r="D1194" s="11" t="s">
        <v>1985</v>
      </c>
      <c r="E1194" s="19" t="s">
        <v>2313</v>
      </c>
      <c r="F1194" s="6"/>
      <c r="G1194" s="6"/>
      <c r="L1194" s="9"/>
      <c r="M1194" s="9"/>
      <c r="N1194" s="9"/>
      <c r="O1194" s="9"/>
      <c r="P1194" s="9"/>
      <c r="Q1194" s="9"/>
      <c r="R1194" s="9"/>
      <c r="S1194" s="9"/>
      <c r="T1194" s="9"/>
      <c r="U1194" s="9"/>
      <c r="V1194" s="9"/>
      <c r="W1194" s="9"/>
      <c r="X1194" s="9"/>
      <c r="Y1194" s="9"/>
      <c r="Z1194" s="9"/>
      <c r="AA1194" s="10" t="str">
        <f t="shared" si="364"/>
        <v>9-1-9-イ-1-2-2-</v>
      </c>
      <c r="AB1194" s="10"/>
      <c r="AC1194" s="10">
        <f t="shared" si="365"/>
        <v>2</v>
      </c>
      <c r="AD1194" s="10">
        <f t="shared" si="366"/>
        <v>4</v>
      </c>
      <c r="AE1194" s="10">
        <f t="shared" si="367"/>
        <v>6</v>
      </c>
      <c r="AF1194" s="9"/>
      <c r="AG1194" s="9" t="str">
        <f t="shared" si="368"/>
        <v>9</v>
      </c>
      <c r="AH1194" s="9" t="str">
        <f t="shared" si="369"/>
        <v>1</v>
      </c>
      <c r="AI1194" s="9" t="str">
        <f t="shared" si="370"/>
        <v>9</v>
      </c>
      <c r="AJ1194" s="9" t="str">
        <f t="shared" si="371"/>
        <v>-イ-1-2-2</v>
      </c>
      <c r="AK1194" s="9"/>
      <c r="AL1194" s="9" t="str">
        <f t="shared" si="372"/>
        <v>第9条</v>
      </c>
      <c r="AM1194" s="9" t="str">
        <f t="shared" si="373"/>
        <v>第1項</v>
      </c>
      <c r="AN1194" s="9" t="str">
        <f t="shared" si="374"/>
        <v>第九号</v>
      </c>
      <c r="AO1194" s="35"/>
      <c r="AP1194" s="35">
        <f t="shared" si="375"/>
        <v>0</v>
      </c>
      <c r="AQ1194" s="35" t="str">
        <f t="shared" si="376"/>
        <v/>
      </c>
      <c r="AR1194" s="35" t="str">
        <f t="shared" si="377"/>
        <v/>
      </c>
      <c r="AS1194" s="35" t="str">
        <f t="shared" si="378"/>
        <v/>
      </c>
      <c r="AT1194" s="9"/>
    </row>
    <row r="1195" spans="1:46" x14ac:dyDescent="0.2">
      <c r="A1195" s="11" t="s">
        <v>1960</v>
      </c>
      <c r="B1195" s="11" t="s">
        <v>1</v>
      </c>
      <c r="C1195" s="14" t="str">
        <f>"貨物等省令 "&amp;AL1195&amp;AM1195&amp;AN1195&amp;" "&amp;AJ1195</f>
        <v>貨物等省令 第9条第1項第九号 -イ-2</v>
      </c>
      <c r="D1195" s="11" t="s">
        <v>6</v>
      </c>
      <c r="E1195" s="11" t="s">
        <v>3</v>
      </c>
      <c r="F1195" s="6"/>
      <c r="G1195" s="6"/>
      <c r="AA1195" s="10" t="str">
        <f t="shared" si="364"/>
        <v>9-1-9-イ-2-</v>
      </c>
      <c r="AB1195" s="10"/>
      <c r="AC1195" s="10">
        <f t="shared" si="365"/>
        <v>2</v>
      </c>
      <c r="AD1195" s="10">
        <f t="shared" si="366"/>
        <v>4</v>
      </c>
      <c r="AE1195" s="10">
        <f t="shared" si="367"/>
        <v>6</v>
      </c>
      <c r="AG1195" s="9" t="str">
        <f t="shared" si="368"/>
        <v>9</v>
      </c>
      <c r="AH1195" s="9" t="str">
        <f t="shared" si="369"/>
        <v>1</v>
      </c>
      <c r="AI1195" s="9" t="str">
        <f t="shared" si="370"/>
        <v>9</v>
      </c>
      <c r="AJ1195" s="9" t="str">
        <f t="shared" si="371"/>
        <v>-イ-2</v>
      </c>
      <c r="AL1195" s="9" t="str">
        <f t="shared" si="372"/>
        <v>第9条</v>
      </c>
      <c r="AM1195" s="9" t="str">
        <f t="shared" si="373"/>
        <v>第1項</v>
      </c>
      <c r="AN1195" s="9" t="str">
        <f t="shared" si="374"/>
        <v>第九号</v>
      </c>
      <c r="AO1195" s="35"/>
      <c r="AP1195" s="35">
        <f t="shared" si="375"/>
        <v>0</v>
      </c>
      <c r="AQ1195" s="35" t="str">
        <f t="shared" si="376"/>
        <v/>
      </c>
      <c r="AR1195" s="35" t="str">
        <f t="shared" si="377"/>
        <v/>
      </c>
      <c r="AS1195" s="35" t="str">
        <f t="shared" si="378"/>
        <v/>
      </c>
    </row>
    <row r="1196" spans="1:46" x14ac:dyDescent="0.2">
      <c r="A1196" s="11" t="s">
        <v>1961</v>
      </c>
      <c r="B1196" s="11" t="s">
        <v>1</v>
      </c>
      <c r="C1196" s="14" t="str">
        <f>"貨物等省令 "&amp;AL1196&amp;AM1196&amp;AN1196&amp;" "&amp;AJ1196</f>
        <v>貨物等省令 第9条第1項第九号 -イ-3</v>
      </c>
      <c r="D1196" s="11" t="s">
        <v>6</v>
      </c>
      <c r="E1196" s="11" t="s">
        <v>3</v>
      </c>
      <c r="F1196" s="6"/>
      <c r="G1196" s="6"/>
      <c r="AA1196" s="10" t="str">
        <f t="shared" si="364"/>
        <v>9-1-9-イ-3-</v>
      </c>
      <c r="AB1196" s="10"/>
      <c r="AC1196" s="10">
        <f t="shared" si="365"/>
        <v>2</v>
      </c>
      <c r="AD1196" s="10">
        <f t="shared" si="366"/>
        <v>4</v>
      </c>
      <c r="AE1196" s="10">
        <f t="shared" si="367"/>
        <v>6</v>
      </c>
      <c r="AG1196" s="9" t="str">
        <f t="shared" si="368"/>
        <v>9</v>
      </c>
      <c r="AH1196" s="9" t="str">
        <f t="shared" si="369"/>
        <v>1</v>
      </c>
      <c r="AI1196" s="9" t="str">
        <f t="shared" si="370"/>
        <v>9</v>
      </c>
      <c r="AJ1196" s="9" t="str">
        <f t="shared" si="371"/>
        <v>-イ-3</v>
      </c>
      <c r="AL1196" s="9" t="str">
        <f t="shared" si="372"/>
        <v>第9条</v>
      </c>
      <c r="AM1196" s="9" t="str">
        <f t="shared" si="373"/>
        <v>第1項</v>
      </c>
      <c r="AN1196" s="9" t="str">
        <f t="shared" si="374"/>
        <v>第九号</v>
      </c>
      <c r="AO1196" s="35"/>
      <c r="AP1196" s="35">
        <f t="shared" si="375"/>
        <v>0</v>
      </c>
      <c r="AQ1196" s="35" t="str">
        <f t="shared" si="376"/>
        <v/>
      </c>
      <c r="AR1196" s="35" t="str">
        <f t="shared" si="377"/>
        <v/>
      </c>
      <c r="AS1196" s="35" t="str">
        <f t="shared" si="378"/>
        <v/>
      </c>
    </row>
    <row r="1197" spans="1:46" s="3" customFormat="1" x14ac:dyDescent="0.2">
      <c r="A1197" s="11" t="s">
        <v>1962</v>
      </c>
      <c r="B1197" s="11" t="s">
        <v>1</v>
      </c>
      <c r="C1197" s="14"/>
      <c r="D1197" s="11" t="s">
        <v>1984</v>
      </c>
      <c r="E1197" s="11" t="s">
        <v>3</v>
      </c>
      <c r="F1197" s="6"/>
      <c r="G1197" s="6"/>
      <c r="L1197" s="9"/>
      <c r="M1197" s="9"/>
      <c r="N1197" s="9"/>
      <c r="O1197" s="9"/>
      <c r="P1197" s="9"/>
      <c r="Q1197" s="9"/>
      <c r="R1197" s="9"/>
      <c r="S1197" s="9"/>
      <c r="T1197" s="9"/>
      <c r="U1197" s="9"/>
      <c r="V1197" s="9"/>
      <c r="W1197" s="9"/>
      <c r="X1197" s="9"/>
      <c r="Y1197" s="9"/>
      <c r="Z1197" s="9"/>
      <c r="AA1197" s="10" t="str">
        <f t="shared" si="364"/>
        <v>9-1-9-イ-4-</v>
      </c>
      <c r="AB1197" s="10"/>
      <c r="AC1197" s="10">
        <f t="shared" si="365"/>
        <v>2</v>
      </c>
      <c r="AD1197" s="10">
        <f t="shared" si="366"/>
        <v>4</v>
      </c>
      <c r="AE1197" s="10">
        <f t="shared" si="367"/>
        <v>6</v>
      </c>
      <c r="AF1197" s="9"/>
      <c r="AG1197" s="9" t="str">
        <f t="shared" si="368"/>
        <v>9</v>
      </c>
      <c r="AH1197" s="9" t="str">
        <f t="shared" si="369"/>
        <v>1</v>
      </c>
      <c r="AI1197" s="9" t="str">
        <f t="shared" si="370"/>
        <v>9</v>
      </c>
      <c r="AJ1197" s="9" t="str">
        <f t="shared" si="371"/>
        <v>-イ-4</v>
      </c>
      <c r="AK1197" s="9"/>
      <c r="AL1197" s="9" t="str">
        <f t="shared" si="372"/>
        <v>第9条</v>
      </c>
      <c r="AM1197" s="9" t="str">
        <f t="shared" si="373"/>
        <v>第1項</v>
      </c>
      <c r="AN1197" s="9" t="str">
        <f t="shared" si="374"/>
        <v>第九号</v>
      </c>
      <c r="AO1197" s="35"/>
      <c r="AP1197" s="35">
        <f t="shared" si="375"/>
        <v>0</v>
      </c>
      <c r="AQ1197" s="35" t="str">
        <f t="shared" si="376"/>
        <v/>
      </c>
      <c r="AR1197" s="35" t="str">
        <f t="shared" si="377"/>
        <v/>
      </c>
      <c r="AS1197" s="35" t="str">
        <f t="shared" si="378"/>
        <v/>
      </c>
      <c r="AT1197" s="9"/>
    </row>
    <row r="1198" spans="1:46" s="3" customFormat="1" x14ac:dyDescent="0.2">
      <c r="A1198" s="11" t="s">
        <v>2198</v>
      </c>
      <c r="B1198" s="11" t="s">
        <v>1988</v>
      </c>
      <c r="C1198" s="14" t="str">
        <f t="shared" ref="C1198:C1206" si="380">"貨物等省令 "&amp;AL1198&amp;AM1198&amp;AN1198&amp;" "&amp;AJ1198</f>
        <v>貨物等省令 第9条第1項第九号 -イ-4-1</v>
      </c>
      <c r="D1198" s="11" t="s">
        <v>1985</v>
      </c>
      <c r="E1198" s="19" t="s">
        <v>2313</v>
      </c>
      <c r="F1198" s="6"/>
      <c r="G1198" s="6"/>
      <c r="L1198" s="9"/>
      <c r="M1198" s="9"/>
      <c r="N1198" s="9"/>
      <c r="O1198" s="9"/>
      <c r="P1198" s="9"/>
      <c r="Q1198" s="9"/>
      <c r="R1198" s="9"/>
      <c r="S1198" s="9"/>
      <c r="T1198" s="9"/>
      <c r="U1198" s="9"/>
      <c r="V1198" s="9"/>
      <c r="W1198" s="9"/>
      <c r="X1198" s="9"/>
      <c r="Y1198" s="9"/>
      <c r="Z1198" s="9"/>
      <c r="AA1198" s="10" t="str">
        <f t="shared" si="364"/>
        <v>9-1-9-イ-4-1-</v>
      </c>
      <c r="AB1198" s="10"/>
      <c r="AC1198" s="10">
        <f t="shared" si="365"/>
        <v>2</v>
      </c>
      <c r="AD1198" s="10">
        <f t="shared" si="366"/>
        <v>4</v>
      </c>
      <c r="AE1198" s="10">
        <f t="shared" si="367"/>
        <v>6</v>
      </c>
      <c r="AF1198" s="9"/>
      <c r="AG1198" s="9" t="str">
        <f t="shared" si="368"/>
        <v>9</v>
      </c>
      <c r="AH1198" s="9" t="str">
        <f t="shared" si="369"/>
        <v>1</v>
      </c>
      <c r="AI1198" s="9" t="str">
        <f t="shared" si="370"/>
        <v>9</v>
      </c>
      <c r="AJ1198" s="9" t="str">
        <f t="shared" si="371"/>
        <v>-イ-4-1</v>
      </c>
      <c r="AK1198" s="9"/>
      <c r="AL1198" s="9" t="str">
        <f t="shared" si="372"/>
        <v>第9条</v>
      </c>
      <c r="AM1198" s="9" t="str">
        <f t="shared" si="373"/>
        <v>第1項</v>
      </c>
      <c r="AN1198" s="9" t="str">
        <f t="shared" si="374"/>
        <v>第九号</v>
      </c>
      <c r="AO1198" s="35"/>
      <c r="AP1198" s="35">
        <f t="shared" si="375"/>
        <v>0</v>
      </c>
      <c r="AQ1198" s="35" t="str">
        <f t="shared" si="376"/>
        <v/>
      </c>
      <c r="AR1198" s="35" t="str">
        <f t="shared" si="377"/>
        <v/>
      </c>
      <c r="AS1198" s="35" t="str">
        <f t="shared" si="378"/>
        <v/>
      </c>
      <c r="AT1198" s="9"/>
    </row>
    <row r="1199" spans="1:46" s="3" customFormat="1" x14ac:dyDescent="0.2">
      <c r="A1199" s="11" t="s">
        <v>2199</v>
      </c>
      <c r="B1199" s="11" t="s">
        <v>1988</v>
      </c>
      <c r="C1199" s="14" t="str">
        <f t="shared" si="380"/>
        <v>貨物等省令 第9条第1項第九号 -イ-4-2</v>
      </c>
      <c r="D1199" s="11" t="s">
        <v>1985</v>
      </c>
      <c r="E1199" s="19" t="s">
        <v>2313</v>
      </c>
      <c r="F1199" s="6"/>
      <c r="G1199" s="6"/>
      <c r="L1199" s="9"/>
      <c r="M1199" s="9"/>
      <c r="N1199" s="9"/>
      <c r="O1199" s="9"/>
      <c r="P1199" s="9"/>
      <c r="Q1199" s="9"/>
      <c r="R1199" s="9"/>
      <c r="S1199" s="9"/>
      <c r="T1199" s="9"/>
      <c r="U1199" s="9"/>
      <c r="V1199" s="9"/>
      <c r="W1199" s="9"/>
      <c r="X1199" s="9"/>
      <c r="Y1199" s="9"/>
      <c r="Z1199" s="9"/>
      <c r="AA1199" s="10" t="str">
        <f t="shared" si="364"/>
        <v>9-1-9-イ-4-2-</v>
      </c>
      <c r="AB1199" s="10"/>
      <c r="AC1199" s="10">
        <f t="shared" si="365"/>
        <v>2</v>
      </c>
      <c r="AD1199" s="10">
        <f t="shared" si="366"/>
        <v>4</v>
      </c>
      <c r="AE1199" s="10">
        <f t="shared" si="367"/>
        <v>6</v>
      </c>
      <c r="AF1199" s="9"/>
      <c r="AG1199" s="9" t="str">
        <f t="shared" si="368"/>
        <v>9</v>
      </c>
      <c r="AH1199" s="9" t="str">
        <f t="shared" si="369"/>
        <v>1</v>
      </c>
      <c r="AI1199" s="9" t="str">
        <f t="shared" si="370"/>
        <v>9</v>
      </c>
      <c r="AJ1199" s="9" t="str">
        <f t="shared" si="371"/>
        <v>-イ-4-2</v>
      </c>
      <c r="AK1199" s="9"/>
      <c r="AL1199" s="9" t="str">
        <f t="shared" si="372"/>
        <v>第9条</v>
      </c>
      <c r="AM1199" s="9" t="str">
        <f t="shared" si="373"/>
        <v>第1項</v>
      </c>
      <c r="AN1199" s="9" t="str">
        <f t="shared" si="374"/>
        <v>第九号</v>
      </c>
      <c r="AO1199" s="35"/>
      <c r="AP1199" s="35">
        <f t="shared" si="375"/>
        <v>0</v>
      </c>
      <c r="AQ1199" s="35" t="str">
        <f t="shared" si="376"/>
        <v/>
      </c>
      <c r="AR1199" s="35" t="str">
        <f t="shared" si="377"/>
        <v/>
      </c>
      <c r="AS1199" s="35" t="str">
        <f t="shared" si="378"/>
        <v/>
      </c>
      <c r="AT1199" s="9"/>
    </row>
    <row r="1200" spans="1:46" x14ac:dyDescent="0.2">
      <c r="A1200" s="11" t="s">
        <v>1972</v>
      </c>
      <c r="B1200" s="11" t="s">
        <v>1</v>
      </c>
      <c r="C1200" s="14" t="str">
        <f t="shared" si="380"/>
        <v>貨物等省令 第9条第1項第九号 -ロ-1</v>
      </c>
      <c r="D1200" s="11" t="s">
        <v>6</v>
      </c>
      <c r="E1200" s="11" t="s">
        <v>3</v>
      </c>
      <c r="F1200" s="6"/>
      <c r="G1200" s="6"/>
      <c r="AA1200" s="10" t="str">
        <f t="shared" si="364"/>
        <v>9-1-9-ロ-1-</v>
      </c>
      <c r="AB1200" s="10"/>
      <c r="AC1200" s="10">
        <f t="shared" si="365"/>
        <v>2</v>
      </c>
      <c r="AD1200" s="10">
        <f t="shared" si="366"/>
        <v>4</v>
      </c>
      <c r="AE1200" s="10">
        <f t="shared" si="367"/>
        <v>6</v>
      </c>
      <c r="AG1200" s="9" t="str">
        <f t="shared" si="368"/>
        <v>9</v>
      </c>
      <c r="AH1200" s="9" t="str">
        <f t="shared" si="369"/>
        <v>1</v>
      </c>
      <c r="AI1200" s="9" t="str">
        <f t="shared" si="370"/>
        <v>9</v>
      </c>
      <c r="AJ1200" s="9" t="str">
        <f t="shared" si="371"/>
        <v>-ロ-1</v>
      </c>
      <c r="AL1200" s="9" t="str">
        <f t="shared" si="372"/>
        <v>第9条</v>
      </c>
      <c r="AM1200" s="9" t="str">
        <f t="shared" si="373"/>
        <v>第1項</v>
      </c>
      <c r="AN1200" s="9" t="str">
        <f t="shared" si="374"/>
        <v>第九号</v>
      </c>
      <c r="AO1200" s="35"/>
      <c r="AP1200" s="35">
        <f t="shared" si="375"/>
        <v>0</v>
      </c>
      <c r="AQ1200" s="35" t="str">
        <f t="shared" si="376"/>
        <v/>
      </c>
      <c r="AR1200" s="35" t="str">
        <f t="shared" si="377"/>
        <v/>
      </c>
      <c r="AS1200" s="35" t="str">
        <f t="shared" si="378"/>
        <v/>
      </c>
    </row>
    <row r="1201" spans="1:46" x14ac:dyDescent="0.2">
      <c r="A1201" s="11" t="s">
        <v>1973</v>
      </c>
      <c r="B1201" s="11" t="s">
        <v>1</v>
      </c>
      <c r="C1201" s="14" t="str">
        <f t="shared" si="380"/>
        <v>貨物等省令 第9条第1項第九号 -ロ-2</v>
      </c>
      <c r="D1201" s="11" t="s">
        <v>6</v>
      </c>
      <c r="E1201" s="11" t="s">
        <v>3</v>
      </c>
      <c r="F1201" s="6"/>
      <c r="G1201" s="6"/>
      <c r="AA1201" s="10" t="str">
        <f t="shared" si="364"/>
        <v>9-1-9-ロ-2-</v>
      </c>
      <c r="AB1201" s="10"/>
      <c r="AC1201" s="10">
        <f t="shared" si="365"/>
        <v>2</v>
      </c>
      <c r="AD1201" s="10">
        <f t="shared" si="366"/>
        <v>4</v>
      </c>
      <c r="AE1201" s="10">
        <f t="shared" si="367"/>
        <v>6</v>
      </c>
      <c r="AG1201" s="9" t="str">
        <f t="shared" si="368"/>
        <v>9</v>
      </c>
      <c r="AH1201" s="9" t="str">
        <f t="shared" si="369"/>
        <v>1</v>
      </c>
      <c r="AI1201" s="9" t="str">
        <f t="shared" si="370"/>
        <v>9</v>
      </c>
      <c r="AJ1201" s="9" t="str">
        <f t="shared" si="371"/>
        <v>-ロ-2</v>
      </c>
      <c r="AL1201" s="9" t="str">
        <f t="shared" si="372"/>
        <v>第9条</v>
      </c>
      <c r="AM1201" s="9" t="str">
        <f t="shared" si="373"/>
        <v>第1項</v>
      </c>
      <c r="AN1201" s="9" t="str">
        <f t="shared" si="374"/>
        <v>第九号</v>
      </c>
      <c r="AO1201" s="35"/>
      <c r="AP1201" s="35">
        <f t="shared" si="375"/>
        <v>0</v>
      </c>
      <c r="AQ1201" s="35" t="str">
        <f t="shared" si="376"/>
        <v/>
      </c>
      <c r="AR1201" s="35" t="str">
        <f t="shared" si="377"/>
        <v/>
      </c>
      <c r="AS1201" s="35" t="str">
        <f t="shared" si="378"/>
        <v/>
      </c>
    </row>
    <row r="1202" spans="1:46" x14ac:dyDescent="0.2">
      <c r="A1202" s="11" t="s">
        <v>1968</v>
      </c>
      <c r="B1202" s="11" t="s">
        <v>1</v>
      </c>
      <c r="C1202" s="14" t="str">
        <f t="shared" si="380"/>
        <v>貨物等省令 第9条第1項第九号 -ハ-1</v>
      </c>
      <c r="D1202" s="11" t="s">
        <v>6</v>
      </c>
      <c r="E1202" s="11" t="s">
        <v>3</v>
      </c>
      <c r="F1202" s="6"/>
      <c r="G1202" s="6"/>
      <c r="AA1202" s="10" t="str">
        <f t="shared" si="364"/>
        <v>9-1-9-ハ-1-</v>
      </c>
      <c r="AB1202" s="10"/>
      <c r="AC1202" s="10">
        <f t="shared" si="365"/>
        <v>2</v>
      </c>
      <c r="AD1202" s="10">
        <f t="shared" si="366"/>
        <v>4</v>
      </c>
      <c r="AE1202" s="10">
        <f t="shared" si="367"/>
        <v>6</v>
      </c>
      <c r="AG1202" s="9" t="str">
        <f t="shared" si="368"/>
        <v>9</v>
      </c>
      <c r="AH1202" s="9" t="str">
        <f t="shared" si="369"/>
        <v>1</v>
      </c>
      <c r="AI1202" s="9" t="str">
        <f t="shared" si="370"/>
        <v>9</v>
      </c>
      <c r="AJ1202" s="9" t="str">
        <f t="shared" si="371"/>
        <v>-ハ-1</v>
      </c>
      <c r="AL1202" s="9" t="str">
        <f t="shared" si="372"/>
        <v>第9条</v>
      </c>
      <c r="AM1202" s="9" t="str">
        <f t="shared" si="373"/>
        <v>第1項</v>
      </c>
      <c r="AN1202" s="9" t="str">
        <f t="shared" si="374"/>
        <v>第九号</v>
      </c>
      <c r="AO1202" s="35"/>
      <c r="AP1202" s="35">
        <f t="shared" si="375"/>
        <v>0</v>
      </c>
      <c r="AQ1202" s="35" t="str">
        <f t="shared" si="376"/>
        <v/>
      </c>
      <c r="AR1202" s="35" t="str">
        <f t="shared" si="377"/>
        <v/>
      </c>
      <c r="AS1202" s="35" t="str">
        <f t="shared" si="378"/>
        <v/>
      </c>
    </row>
    <row r="1203" spans="1:46" x14ac:dyDescent="0.2">
      <c r="A1203" s="11" t="s">
        <v>1969</v>
      </c>
      <c r="B1203" s="11" t="s">
        <v>1</v>
      </c>
      <c r="C1203" s="14" t="str">
        <f t="shared" si="380"/>
        <v>貨物等省令 第9条第1項第九号 -ハ-2</v>
      </c>
      <c r="D1203" s="11" t="s">
        <v>6</v>
      </c>
      <c r="E1203" s="11" t="s">
        <v>3</v>
      </c>
      <c r="F1203" s="6"/>
      <c r="G1203" s="6"/>
      <c r="AA1203" s="10" t="str">
        <f t="shared" si="364"/>
        <v>9-1-9-ハ-2-</v>
      </c>
      <c r="AB1203" s="10"/>
      <c r="AC1203" s="10">
        <f t="shared" si="365"/>
        <v>2</v>
      </c>
      <c r="AD1203" s="10">
        <f t="shared" si="366"/>
        <v>4</v>
      </c>
      <c r="AE1203" s="10">
        <f t="shared" si="367"/>
        <v>6</v>
      </c>
      <c r="AG1203" s="9" t="str">
        <f t="shared" si="368"/>
        <v>9</v>
      </c>
      <c r="AH1203" s="9" t="str">
        <f t="shared" si="369"/>
        <v>1</v>
      </c>
      <c r="AI1203" s="9" t="str">
        <f t="shared" si="370"/>
        <v>9</v>
      </c>
      <c r="AJ1203" s="9" t="str">
        <f t="shared" si="371"/>
        <v>-ハ-2</v>
      </c>
      <c r="AL1203" s="9" t="str">
        <f t="shared" si="372"/>
        <v>第9条</v>
      </c>
      <c r="AM1203" s="9" t="str">
        <f t="shared" si="373"/>
        <v>第1項</v>
      </c>
      <c r="AN1203" s="9" t="str">
        <f t="shared" si="374"/>
        <v>第九号</v>
      </c>
      <c r="AO1203" s="35"/>
      <c r="AP1203" s="35">
        <f t="shared" si="375"/>
        <v>0</v>
      </c>
      <c r="AQ1203" s="35" t="str">
        <f t="shared" si="376"/>
        <v/>
      </c>
      <c r="AR1203" s="35" t="str">
        <f t="shared" si="377"/>
        <v/>
      </c>
      <c r="AS1203" s="35" t="str">
        <f t="shared" si="378"/>
        <v/>
      </c>
    </row>
    <row r="1204" spans="1:46" x14ac:dyDescent="0.2">
      <c r="A1204" s="11" t="s">
        <v>1970</v>
      </c>
      <c r="B1204" s="11" t="s">
        <v>1</v>
      </c>
      <c r="C1204" s="14" t="str">
        <f t="shared" si="380"/>
        <v>貨物等省令 第9条第1項第九号 -ハ-3</v>
      </c>
      <c r="D1204" s="11" t="s">
        <v>6</v>
      </c>
      <c r="E1204" s="11" t="s">
        <v>3</v>
      </c>
      <c r="F1204" s="6"/>
      <c r="G1204" s="6"/>
      <c r="AA1204" s="10" t="str">
        <f t="shared" si="364"/>
        <v>9-1-9-ハ-3-</v>
      </c>
      <c r="AB1204" s="10"/>
      <c r="AC1204" s="10">
        <f t="shared" si="365"/>
        <v>2</v>
      </c>
      <c r="AD1204" s="10">
        <f t="shared" si="366"/>
        <v>4</v>
      </c>
      <c r="AE1204" s="10">
        <f t="shared" si="367"/>
        <v>6</v>
      </c>
      <c r="AG1204" s="9" t="str">
        <f t="shared" si="368"/>
        <v>9</v>
      </c>
      <c r="AH1204" s="9" t="str">
        <f t="shared" si="369"/>
        <v>1</v>
      </c>
      <c r="AI1204" s="9" t="str">
        <f t="shared" si="370"/>
        <v>9</v>
      </c>
      <c r="AJ1204" s="9" t="str">
        <f t="shared" si="371"/>
        <v>-ハ-3</v>
      </c>
      <c r="AL1204" s="9" t="str">
        <f t="shared" si="372"/>
        <v>第9条</v>
      </c>
      <c r="AM1204" s="9" t="str">
        <f t="shared" si="373"/>
        <v>第1項</v>
      </c>
      <c r="AN1204" s="9" t="str">
        <f t="shared" si="374"/>
        <v>第九号</v>
      </c>
      <c r="AO1204" s="35"/>
      <c r="AP1204" s="35">
        <f t="shared" si="375"/>
        <v>0</v>
      </c>
      <c r="AQ1204" s="35" t="str">
        <f t="shared" si="376"/>
        <v/>
      </c>
      <c r="AR1204" s="35" t="str">
        <f t="shared" si="377"/>
        <v/>
      </c>
      <c r="AS1204" s="35" t="str">
        <f t="shared" si="378"/>
        <v/>
      </c>
    </row>
    <row r="1205" spans="1:46" x14ac:dyDescent="0.2">
      <c r="A1205" s="11" t="s">
        <v>1971</v>
      </c>
      <c r="B1205" s="11" t="s">
        <v>1</v>
      </c>
      <c r="C1205" s="14" t="str">
        <f t="shared" si="380"/>
        <v>貨物等省令 第9条第1項第九号 -ハ-4</v>
      </c>
      <c r="D1205" s="11" t="s">
        <v>6</v>
      </c>
      <c r="E1205" s="11" t="s">
        <v>3</v>
      </c>
      <c r="F1205" s="6"/>
      <c r="G1205" s="6"/>
      <c r="AA1205" s="10" t="str">
        <f t="shared" si="364"/>
        <v>9-1-9-ハ-4-</v>
      </c>
      <c r="AB1205" s="10"/>
      <c r="AC1205" s="10">
        <f t="shared" si="365"/>
        <v>2</v>
      </c>
      <c r="AD1205" s="10">
        <f t="shared" si="366"/>
        <v>4</v>
      </c>
      <c r="AE1205" s="10">
        <f t="shared" si="367"/>
        <v>6</v>
      </c>
      <c r="AG1205" s="9" t="str">
        <f t="shared" si="368"/>
        <v>9</v>
      </c>
      <c r="AH1205" s="9" t="str">
        <f t="shared" si="369"/>
        <v>1</v>
      </c>
      <c r="AI1205" s="9" t="str">
        <f t="shared" si="370"/>
        <v>9</v>
      </c>
      <c r="AJ1205" s="9" t="str">
        <f t="shared" si="371"/>
        <v>-ハ-4</v>
      </c>
      <c r="AL1205" s="9" t="str">
        <f t="shared" si="372"/>
        <v>第9条</v>
      </c>
      <c r="AM1205" s="9" t="str">
        <f t="shared" si="373"/>
        <v>第1項</v>
      </c>
      <c r="AN1205" s="9" t="str">
        <f t="shared" si="374"/>
        <v>第九号</v>
      </c>
      <c r="AO1205" s="35"/>
      <c r="AP1205" s="35">
        <f t="shared" si="375"/>
        <v>0</v>
      </c>
      <c r="AQ1205" s="35" t="str">
        <f t="shared" si="376"/>
        <v/>
      </c>
      <c r="AR1205" s="35" t="str">
        <f t="shared" si="377"/>
        <v/>
      </c>
      <c r="AS1205" s="35" t="str">
        <f t="shared" si="378"/>
        <v/>
      </c>
    </row>
    <row r="1206" spans="1:46" x14ac:dyDescent="0.2">
      <c r="A1206" s="11" t="s">
        <v>1963</v>
      </c>
      <c r="B1206" s="11" t="s">
        <v>1</v>
      </c>
      <c r="C1206" s="14" t="str">
        <f t="shared" si="380"/>
        <v>貨物等省令 第9条第1項第九号 -ニ-1</v>
      </c>
      <c r="D1206" s="11" t="s">
        <v>6</v>
      </c>
      <c r="E1206" s="11" t="s">
        <v>3</v>
      </c>
      <c r="F1206" s="6"/>
      <c r="G1206" s="6"/>
      <c r="AA1206" s="10" t="str">
        <f t="shared" si="364"/>
        <v>9-1-9-ニ-1-</v>
      </c>
      <c r="AB1206" s="10"/>
      <c r="AC1206" s="10">
        <f t="shared" si="365"/>
        <v>2</v>
      </c>
      <c r="AD1206" s="10">
        <f t="shared" si="366"/>
        <v>4</v>
      </c>
      <c r="AE1206" s="10">
        <f t="shared" si="367"/>
        <v>6</v>
      </c>
      <c r="AG1206" s="9" t="str">
        <f t="shared" si="368"/>
        <v>9</v>
      </c>
      <c r="AH1206" s="9" t="str">
        <f t="shared" si="369"/>
        <v>1</v>
      </c>
      <c r="AI1206" s="9" t="str">
        <f t="shared" si="370"/>
        <v>9</v>
      </c>
      <c r="AJ1206" s="9" t="str">
        <f t="shared" si="371"/>
        <v>-ニ-1</v>
      </c>
      <c r="AL1206" s="9" t="str">
        <f t="shared" si="372"/>
        <v>第9条</v>
      </c>
      <c r="AM1206" s="9" t="str">
        <f t="shared" si="373"/>
        <v>第1項</v>
      </c>
      <c r="AN1206" s="9" t="str">
        <f t="shared" si="374"/>
        <v>第九号</v>
      </c>
      <c r="AO1206" s="35"/>
      <c r="AP1206" s="35">
        <f t="shared" si="375"/>
        <v>0</v>
      </c>
      <c r="AQ1206" s="35" t="str">
        <f t="shared" si="376"/>
        <v/>
      </c>
      <c r="AR1206" s="35" t="str">
        <f t="shared" si="377"/>
        <v/>
      </c>
      <c r="AS1206" s="35" t="str">
        <f t="shared" si="378"/>
        <v/>
      </c>
    </row>
    <row r="1207" spans="1:46" s="3" customFormat="1" x14ac:dyDescent="0.2">
      <c r="A1207" s="11" t="s">
        <v>1964</v>
      </c>
      <c r="B1207" s="11" t="s">
        <v>1</v>
      </c>
      <c r="C1207" s="14"/>
      <c r="D1207" s="11" t="s">
        <v>1984</v>
      </c>
      <c r="E1207" s="11" t="s">
        <v>3</v>
      </c>
      <c r="F1207" s="6"/>
      <c r="G1207" s="6"/>
      <c r="L1207" s="9"/>
      <c r="M1207" s="9"/>
      <c r="N1207" s="9"/>
      <c r="O1207" s="9"/>
      <c r="P1207" s="9"/>
      <c r="Q1207" s="9"/>
      <c r="R1207" s="9"/>
      <c r="S1207" s="9"/>
      <c r="T1207" s="9"/>
      <c r="U1207" s="9"/>
      <c r="V1207" s="9"/>
      <c r="W1207" s="9"/>
      <c r="X1207" s="9"/>
      <c r="Y1207" s="9"/>
      <c r="Z1207" s="9"/>
      <c r="AA1207" s="10" t="str">
        <f t="shared" si="364"/>
        <v>9-1-9-ニ-2-</v>
      </c>
      <c r="AB1207" s="10"/>
      <c r="AC1207" s="10">
        <f t="shared" si="365"/>
        <v>2</v>
      </c>
      <c r="AD1207" s="10">
        <f t="shared" si="366"/>
        <v>4</v>
      </c>
      <c r="AE1207" s="10">
        <f t="shared" si="367"/>
        <v>6</v>
      </c>
      <c r="AF1207" s="9"/>
      <c r="AG1207" s="9" t="str">
        <f t="shared" si="368"/>
        <v>9</v>
      </c>
      <c r="AH1207" s="9" t="str">
        <f t="shared" si="369"/>
        <v>1</v>
      </c>
      <c r="AI1207" s="9" t="str">
        <f t="shared" si="370"/>
        <v>9</v>
      </c>
      <c r="AJ1207" s="9" t="str">
        <f t="shared" si="371"/>
        <v>-ニ-2</v>
      </c>
      <c r="AK1207" s="9"/>
      <c r="AL1207" s="9" t="str">
        <f t="shared" si="372"/>
        <v>第9条</v>
      </c>
      <c r="AM1207" s="9" t="str">
        <f t="shared" si="373"/>
        <v>第1項</v>
      </c>
      <c r="AN1207" s="9" t="str">
        <f t="shared" si="374"/>
        <v>第九号</v>
      </c>
      <c r="AO1207" s="35"/>
      <c r="AP1207" s="35">
        <f t="shared" si="375"/>
        <v>0</v>
      </c>
      <c r="AQ1207" s="35" t="str">
        <f t="shared" si="376"/>
        <v/>
      </c>
      <c r="AR1207" s="35" t="str">
        <f t="shared" si="377"/>
        <v/>
      </c>
      <c r="AS1207" s="35" t="str">
        <f t="shared" si="378"/>
        <v/>
      </c>
      <c r="AT1207" s="9"/>
    </row>
    <row r="1208" spans="1:46" s="3" customFormat="1" x14ac:dyDescent="0.2">
      <c r="A1208" s="11" t="s">
        <v>2200</v>
      </c>
      <c r="B1208" s="11" t="s">
        <v>1988</v>
      </c>
      <c r="C1208" s="14" t="str">
        <f t="shared" ref="C1208:C1214" si="381">"貨物等省令 "&amp;AL1208&amp;AM1208&amp;AN1208&amp;" "&amp;AJ1208</f>
        <v>貨物等省令 第9条第1項第九号 -ニ-2-1</v>
      </c>
      <c r="D1208" s="11" t="s">
        <v>1985</v>
      </c>
      <c r="E1208" s="19" t="s">
        <v>2313</v>
      </c>
      <c r="F1208" s="6"/>
      <c r="G1208" s="6"/>
      <c r="L1208" s="9"/>
      <c r="M1208" s="9"/>
      <c r="N1208" s="9"/>
      <c r="O1208" s="9"/>
      <c r="P1208" s="9"/>
      <c r="Q1208" s="9"/>
      <c r="R1208" s="9"/>
      <c r="S1208" s="9"/>
      <c r="T1208" s="9"/>
      <c r="U1208" s="9"/>
      <c r="V1208" s="9"/>
      <c r="W1208" s="9"/>
      <c r="X1208" s="9"/>
      <c r="Y1208" s="9"/>
      <c r="Z1208" s="9"/>
      <c r="AA1208" s="10" t="str">
        <f t="shared" si="364"/>
        <v>9-1-9-ニ-2-1-</v>
      </c>
      <c r="AB1208" s="10"/>
      <c r="AC1208" s="10">
        <f t="shared" si="365"/>
        <v>2</v>
      </c>
      <c r="AD1208" s="10">
        <f t="shared" si="366"/>
        <v>4</v>
      </c>
      <c r="AE1208" s="10">
        <f t="shared" si="367"/>
        <v>6</v>
      </c>
      <c r="AF1208" s="9"/>
      <c r="AG1208" s="9" t="str">
        <f t="shared" si="368"/>
        <v>9</v>
      </c>
      <c r="AH1208" s="9" t="str">
        <f t="shared" si="369"/>
        <v>1</v>
      </c>
      <c r="AI1208" s="9" t="str">
        <f t="shared" si="370"/>
        <v>9</v>
      </c>
      <c r="AJ1208" s="9" t="str">
        <f t="shared" si="371"/>
        <v>-ニ-2-1</v>
      </c>
      <c r="AK1208" s="9"/>
      <c r="AL1208" s="9" t="str">
        <f t="shared" si="372"/>
        <v>第9条</v>
      </c>
      <c r="AM1208" s="9" t="str">
        <f t="shared" si="373"/>
        <v>第1項</v>
      </c>
      <c r="AN1208" s="9" t="str">
        <f t="shared" si="374"/>
        <v>第九号</v>
      </c>
      <c r="AO1208" s="35"/>
      <c r="AP1208" s="35">
        <f t="shared" si="375"/>
        <v>0</v>
      </c>
      <c r="AQ1208" s="35" t="str">
        <f t="shared" si="376"/>
        <v/>
      </c>
      <c r="AR1208" s="35" t="str">
        <f t="shared" si="377"/>
        <v/>
      </c>
      <c r="AS1208" s="35" t="str">
        <f t="shared" si="378"/>
        <v/>
      </c>
      <c r="AT1208" s="9"/>
    </row>
    <row r="1209" spans="1:46" s="3" customFormat="1" x14ac:dyDescent="0.2">
      <c r="A1209" s="11" t="s">
        <v>2201</v>
      </c>
      <c r="B1209" s="11" t="s">
        <v>1988</v>
      </c>
      <c r="C1209" s="14" t="str">
        <f t="shared" si="381"/>
        <v>貨物等省令 第9条第1項第九号 -ニ-2-2</v>
      </c>
      <c r="D1209" s="11" t="s">
        <v>1985</v>
      </c>
      <c r="E1209" s="19" t="s">
        <v>2313</v>
      </c>
      <c r="F1209" s="6"/>
      <c r="G1209" s="6"/>
      <c r="L1209" s="9"/>
      <c r="M1209" s="9"/>
      <c r="N1209" s="9"/>
      <c r="O1209" s="9"/>
      <c r="P1209" s="9"/>
      <c r="Q1209" s="9"/>
      <c r="R1209" s="9"/>
      <c r="S1209" s="9"/>
      <c r="T1209" s="9"/>
      <c r="U1209" s="9"/>
      <c r="V1209" s="9"/>
      <c r="W1209" s="9"/>
      <c r="X1209" s="9"/>
      <c r="Y1209" s="9"/>
      <c r="Z1209" s="9"/>
      <c r="AA1209" s="10" t="str">
        <f t="shared" si="364"/>
        <v>9-1-9-ニ-2-2-</v>
      </c>
      <c r="AB1209" s="10"/>
      <c r="AC1209" s="10">
        <f t="shared" si="365"/>
        <v>2</v>
      </c>
      <c r="AD1209" s="10">
        <f t="shared" si="366"/>
        <v>4</v>
      </c>
      <c r="AE1209" s="10">
        <f t="shared" si="367"/>
        <v>6</v>
      </c>
      <c r="AF1209" s="9"/>
      <c r="AG1209" s="9" t="str">
        <f t="shared" si="368"/>
        <v>9</v>
      </c>
      <c r="AH1209" s="9" t="str">
        <f t="shared" si="369"/>
        <v>1</v>
      </c>
      <c r="AI1209" s="9" t="str">
        <f t="shared" si="370"/>
        <v>9</v>
      </c>
      <c r="AJ1209" s="9" t="str">
        <f t="shared" si="371"/>
        <v>-ニ-2-2</v>
      </c>
      <c r="AK1209" s="9"/>
      <c r="AL1209" s="9" t="str">
        <f t="shared" si="372"/>
        <v>第9条</v>
      </c>
      <c r="AM1209" s="9" t="str">
        <f t="shared" si="373"/>
        <v>第1項</v>
      </c>
      <c r="AN1209" s="9" t="str">
        <f t="shared" si="374"/>
        <v>第九号</v>
      </c>
      <c r="AO1209" s="35"/>
      <c r="AP1209" s="35">
        <f t="shared" si="375"/>
        <v>0</v>
      </c>
      <c r="AQ1209" s="35" t="str">
        <f t="shared" si="376"/>
        <v/>
      </c>
      <c r="AR1209" s="35" t="str">
        <f t="shared" si="377"/>
        <v/>
      </c>
      <c r="AS1209" s="35" t="str">
        <f t="shared" si="378"/>
        <v/>
      </c>
      <c r="AT1209" s="9"/>
    </row>
    <row r="1210" spans="1:46" x14ac:dyDescent="0.2">
      <c r="A1210" s="11" t="s">
        <v>1965</v>
      </c>
      <c r="B1210" s="11" t="s">
        <v>1</v>
      </c>
      <c r="C1210" s="14" t="str">
        <f t="shared" si="381"/>
        <v>貨物等省令 第9条第1項第九号 -ニ-3-1</v>
      </c>
      <c r="D1210" s="11" t="s">
        <v>6</v>
      </c>
      <c r="E1210" s="11" t="s">
        <v>3</v>
      </c>
      <c r="F1210" s="6"/>
      <c r="G1210" s="6"/>
      <c r="AA1210" s="10" t="str">
        <f t="shared" si="364"/>
        <v>9-1-9-ニ-3-1-</v>
      </c>
      <c r="AB1210" s="10"/>
      <c r="AC1210" s="10">
        <f t="shared" si="365"/>
        <v>2</v>
      </c>
      <c r="AD1210" s="10">
        <f t="shared" si="366"/>
        <v>4</v>
      </c>
      <c r="AE1210" s="10">
        <f t="shared" si="367"/>
        <v>6</v>
      </c>
      <c r="AG1210" s="9" t="str">
        <f t="shared" si="368"/>
        <v>9</v>
      </c>
      <c r="AH1210" s="9" t="str">
        <f t="shared" si="369"/>
        <v>1</v>
      </c>
      <c r="AI1210" s="9" t="str">
        <f t="shared" si="370"/>
        <v>9</v>
      </c>
      <c r="AJ1210" s="9" t="str">
        <f t="shared" si="371"/>
        <v>-ニ-3-1</v>
      </c>
      <c r="AL1210" s="9" t="str">
        <f t="shared" si="372"/>
        <v>第9条</v>
      </c>
      <c r="AM1210" s="9" t="str">
        <f t="shared" si="373"/>
        <v>第1項</v>
      </c>
      <c r="AN1210" s="9" t="str">
        <f t="shared" si="374"/>
        <v>第九号</v>
      </c>
      <c r="AO1210" s="35"/>
      <c r="AP1210" s="35">
        <f t="shared" si="375"/>
        <v>0</v>
      </c>
      <c r="AQ1210" s="35" t="str">
        <f t="shared" si="376"/>
        <v/>
      </c>
      <c r="AR1210" s="35" t="str">
        <f t="shared" si="377"/>
        <v/>
      </c>
      <c r="AS1210" s="35" t="str">
        <f t="shared" si="378"/>
        <v/>
      </c>
    </row>
    <row r="1211" spans="1:46" x14ac:dyDescent="0.2">
      <c r="A1211" s="11" t="s">
        <v>1966</v>
      </c>
      <c r="B1211" s="11" t="s">
        <v>1</v>
      </c>
      <c r="C1211" s="14" t="str">
        <f t="shared" si="381"/>
        <v>貨物等省令 第9条第1項第九号 -ニ-3-2</v>
      </c>
      <c r="D1211" s="11" t="s">
        <v>6</v>
      </c>
      <c r="E1211" s="11" t="s">
        <v>3</v>
      </c>
      <c r="F1211" s="6"/>
      <c r="G1211" s="6"/>
      <c r="AA1211" s="10" t="str">
        <f t="shared" si="364"/>
        <v>9-1-9-ニ-3-2-</v>
      </c>
      <c r="AB1211" s="10"/>
      <c r="AC1211" s="10">
        <f t="shared" si="365"/>
        <v>2</v>
      </c>
      <c r="AD1211" s="10">
        <f t="shared" si="366"/>
        <v>4</v>
      </c>
      <c r="AE1211" s="10">
        <f t="shared" si="367"/>
        <v>6</v>
      </c>
      <c r="AG1211" s="9" t="str">
        <f t="shared" si="368"/>
        <v>9</v>
      </c>
      <c r="AH1211" s="9" t="str">
        <f t="shared" si="369"/>
        <v>1</v>
      </c>
      <c r="AI1211" s="9" t="str">
        <f t="shared" si="370"/>
        <v>9</v>
      </c>
      <c r="AJ1211" s="9" t="str">
        <f t="shared" si="371"/>
        <v>-ニ-3-2</v>
      </c>
      <c r="AL1211" s="9" t="str">
        <f t="shared" si="372"/>
        <v>第9条</v>
      </c>
      <c r="AM1211" s="9" t="str">
        <f t="shared" si="373"/>
        <v>第1項</v>
      </c>
      <c r="AN1211" s="9" t="str">
        <f t="shared" si="374"/>
        <v>第九号</v>
      </c>
      <c r="AO1211" s="35"/>
      <c r="AP1211" s="35">
        <f t="shared" si="375"/>
        <v>0</v>
      </c>
      <c r="AQ1211" s="35" t="str">
        <f t="shared" si="376"/>
        <v/>
      </c>
      <c r="AR1211" s="35" t="str">
        <f t="shared" si="377"/>
        <v/>
      </c>
      <c r="AS1211" s="35" t="str">
        <f t="shared" si="378"/>
        <v/>
      </c>
    </row>
    <row r="1212" spans="1:46" x14ac:dyDescent="0.2">
      <c r="A1212" s="11" t="s">
        <v>1967</v>
      </c>
      <c r="B1212" s="11" t="s">
        <v>1</v>
      </c>
      <c r="C1212" s="14" t="str">
        <f t="shared" si="381"/>
        <v>貨物等省令 第9条第1項第九号 -ニ-4</v>
      </c>
      <c r="D1212" s="11" t="s">
        <v>6</v>
      </c>
      <c r="E1212" s="11" t="s">
        <v>3</v>
      </c>
      <c r="F1212" s="6"/>
      <c r="G1212" s="6"/>
      <c r="AA1212" s="10" t="str">
        <f t="shared" si="364"/>
        <v>9-1-9-ニ-4-</v>
      </c>
      <c r="AB1212" s="10"/>
      <c r="AC1212" s="10">
        <f t="shared" si="365"/>
        <v>2</v>
      </c>
      <c r="AD1212" s="10">
        <f t="shared" si="366"/>
        <v>4</v>
      </c>
      <c r="AE1212" s="10">
        <f t="shared" si="367"/>
        <v>6</v>
      </c>
      <c r="AG1212" s="9" t="str">
        <f t="shared" si="368"/>
        <v>9</v>
      </c>
      <c r="AH1212" s="9" t="str">
        <f t="shared" si="369"/>
        <v>1</v>
      </c>
      <c r="AI1212" s="9" t="str">
        <f t="shared" si="370"/>
        <v>9</v>
      </c>
      <c r="AJ1212" s="9" t="str">
        <f t="shared" si="371"/>
        <v>-ニ-4</v>
      </c>
      <c r="AL1212" s="9" t="str">
        <f t="shared" si="372"/>
        <v>第9条</v>
      </c>
      <c r="AM1212" s="9" t="str">
        <f t="shared" si="373"/>
        <v>第1項</v>
      </c>
      <c r="AN1212" s="9" t="str">
        <f t="shared" si="374"/>
        <v>第九号</v>
      </c>
      <c r="AO1212" s="35"/>
      <c r="AP1212" s="35">
        <f t="shared" si="375"/>
        <v>0</v>
      </c>
      <c r="AQ1212" s="35" t="str">
        <f t="shared" si="376"/>
        <v/>
      </c>
      <c r="AR1212" s="35" t="str">
        <f t="shared" si="377"/>
        <v/>
      </c>
      <c r="AS1212" s="35" t="str">
        <f t="shared" si="378"/>
        <v/>
      </c>
    </row>
    <row r="1213" spans="1:46" x14ac:dyDescent="0.2">
      <c r="A1213" s="11" t="s">
        <v>1974</v>
      </c>
      <c r="B1213" s="11" t="s">
        <v>1</v>
      </c>
      <c r="C1213" s="14" t="str">
        <f t="shared" si="381"/>
        <v xml:space="preserve">貨物等省令 第9条第1項第九号の二 </v>
      </c>
      <c r="D1213" s="11" t="s">
        <v>6</v>
      </c>
      <c r="E1213" s="11" t="s">
        <v>3</v>
      </c>
      <c r="F1213" s="6"/>
      <c r="G1213" s="6"/>
      <c r="AA1213" s="10" t="str">
        <f t="shared" si="364"/>
        <v>9-1-9の2-</v>
      </c>
      <c r="AB1213" s="10"/>
      <c r="AC1213" s="10">
        <f t="shared" si="365"/>
        <v>2</v>
      </c>
      <c r="AD1213" s="10">
        <f t="shared" si="366"/>
        <v>4</v>
      </c>
      <c r="AE1213" s="10">
        <f t="shared" si="367"/>
        <v>8</v>
      </c>
      <c r="AG1213" s="9" t="str">
        <f t="shared" si="368"/>
        <v>9</v>
      </c>
      <c r="AH1213" s="9" t="str">
        <f t="shared" si="369"/>
        <v>1</v>
      </c>
      <c r="AI1213" s="9" t="str">
        <f t="shared" si="370"/>
        <v>9の2</v>
      </c>
      <c r="AJ1213" s="9" t="str">
        <f t="shared" si="371"/>
        <v/>
      </c>
      <c r="AL1213" s="9" t="str">
        <f t="shared" si="372"/>
        <v>第9条</v>
      </c>
      <c r="AM1213" s="9" t="str">
        <f t="shared" si="373"/>
        <v>第1項</v>
      </c>
      <c r="AN1213" s="12" t="s">
        <v>2259</v>
      </c>
      <c r="AO1213" s="36" t="s">
        <v>2249</v>
      </c>
      <c r="AP1213" s="35">
        <f t="shared" si="375"/>
        <v>1</v>
      </c>
      <c r="AQ1213" s="35" t="str">
        <f t="shared" si="376"/>
        <v/>
      </c>
      <c r="AR1213" s="35" t="str">
        <f t="shared" si="377"/>
        <v/>
      </c>
      <c r="AS1213" s="35" t="str">
        <f t="shared" si="378"/>
        <v/>
      </c>
    </row>
    <row r="1214" spans="1:46" x14ac:dyDescent="0.2">
      <c r="A1214" s="11" t="s">
        <v>1614</v>
      </c>
      <c r="B1214" s="11" t="s">
        <v>1</v>
      </c>
      <c r="C1214" s="14" t="str">
        <f t="shared" si="381"/>
        <v>貨物等省令 第9条第1項第十号 -イ-1</v>
      </c>
      <c r="D1214" s="11" t="s">
        <v>6</v>
      </c>
      <c r="E1214" s="11" t="s">
        <v>3</v>
      </c>
      <c r="F1214" s="6"/>
      <c r="G1214" s="6"/>
      <c r="AA1214" s="10" t="str">
        <f t="shared" si="364"/>
        <v>9-1-10-イ-1-</v>
      </c>
      <c r="AB1214" s="10"/>
      <c r="AC1214" s="10">
        <f t="shared" si="365"/>
        <v>2</v>
      </c>
      <c r="AD1214" s="10">
        <f t="shared" si="366"/>
        <v>4</v>
      </c>
      <c r="AE1214" s="10">
        <f t="shared" si="367"/>
        <v>7</v>
      </c>
      <c r="AG1214" s="9" t="str">
        <f t="shared" si="368"/>
        <v>9</v>
      </c>
      <c r="AH1214" s="9" t="str">
        <f t="shared" si="369"/>
        <v>1</v>
      </c>
      <c r="AI1214" s="9" t="str">
        <f t="shared" si="370"/>
        <v>10</v>
      </c>
      <c r="AJ1214" s="9" t="str">
        <f t="shared" si="371"/>
        <v>-イ-1</v>
      </c>
      <c r="AL1214" s="9" t="str">
        <f t="shared" si="372"/>
        <v>第9条</v>
      </c>
      <c r="AM1214" s="9" t="str">
        <f t="shared" si="373"/>
        <v>第1項</v>
      </c>
      <c r="AN1214" s="9" t="str">
        <f t="shared" si="374"/>
        <v>第十号</v>
      </c>
      <c r="AO1214" s="35"/>
      <c r="AP1214" s="35">
        <f t="shared" si="375"/>
        <v>0</v>
      </c>
      <c r="AQ1214" s="35" t="str">
        <f t="shared" si="376"/>
        <v/>
      </c>
      <c r="AR1214" s="35" t="str">
        <f t="shared" si="377"/>
        <v/>
      </c>
      <c r="AS1214" s="35" t="str">
        <f t="shared" si="378"/>
        <v/>
      </c>
    </row>
    <row r="1215" spans="1:46" x14ac:dyDescent="0.2">
      <c r="A1215" s="11" t="s">
        <v>1615</v>
      </c>
      <c r="B1215" s="11" t="s">
        <v>1</v>
      </c>
      <c r="C1215" s="14"/>
      <c r="D1215" s="11" t="s">
        <v>2</v>
      </c>
      <c r="E1215" s="11" t="s">
        <v>3</v>
      </c>
      <c r="F1215" s="6"/>
      <c r="G1215" s="6"/>
      <c r="AA1215" s="10" t="str">
        <f t="shared" si="364"/>
        <v>9-1-10-イ-1-1-1-</v>
      </c>
      <c r="AB1215" s="10"/>
      <c r="AC1215" s="10">
        <f t="shared" si="365"/>
        <v>2</v>
      </c>
      <c r="AD1215" s="10">
        <f t="shared" si="366"/>
        <v>4</v>
      </c>
      <c r="AE1215" s="10">
        <f t="shared" si="367"/>
        <v>7</v>
      </c>
      <c r="AG1215" s="9" t="str">
        <f t="shared" si="368"/>
        <v>9</v>
      </c>
      <c r="AH1215" s="9" t="str">
        <f t="shared" si="369"/>
        <v>1</v>
      </c>
      <c r="AI1215" s="9" t="str">
        <f t="shared" si="370"/>
        <v>10</v>
      </c>
      <c r="AJ1215" s="9" t="str">
        <f t="shared" si="371"/>
        <v>-イ-1-1-1</v>
      </c>
      <c r="AL1215" s="9" t="str">
        <f t="shared" si="372"/>
        <v>第9条</v>
      </c>
      <c r="AM1215" s="9" t="str">
        <f t="shared" si="373"/>
        <v>第1項</v>
      </c>
      <c r="AN1215" s="9" t="str">
        <f t="shared" si="374"/>
        <v>第十号</v>
      </c>
      <c r="AO1215" s="35"/>
      <c r="AP1215" s="35">
        <f t="shared" si="375"/>
        <v>0</v>
      </c>
      <c r="AQ1215" s="35" t="str">
        <f t="shared" si="376"/>
        <v/>
      </c>
      <c r="AR1215" s="35" t="str">
        <f t="shared" si="377"/>
        <v/>
      </c>
      <c r="AS1215" s="35" t="str">
        <f t="shared" si="378"/>
        <v/>
      </c>
    </row>
    <row r="1216" spans="1:46" x14ac:dyDescent="0.2">
      <c r="A1216" s="11" t="s">
        <v>1616</v>
      </c>
      <c r="B1216" s="11" t="s">
        <v>1</v>
      </c>
      <c r="C1216" s="14"/>
      <c r="D1216" s="11" t="s">
        <v>2</v>
      </c>
      <c r="E1216" s="11" t="s">
        <v>3</v>
      </c>
      <c r="F1216" s="6"/>
      <c r="G1216" s="6"/>
      <c r="AA1216" s="10" t="str">
        <f t="shared" si="364"/>
        <v>9-1-10-イ-1-1-2-</v>
      </c>
      <c r="AB1216" s="10"/>
      <c r="AC1216" s="10">
        <f t="shared" si="365"/>
        <v>2</v>
      </c>
      <c r="AD1216" s="10">
        <f t="shared" si="366"/>
        <v>4</v>
      </c>
      <c r="AE1216" s="10">
        <f t="shared" si="367"/>
        <v>7</v>
      </c>
      <c r="AG1216" s="9" t="str">
        <f t="shared" si="368"/>
        <v>9</v>
      </c>
      <c r="AH1216" s="9" t="str">
        <f t="shared" si="369"/>
        <v>1</v>
      </c>
      <c r="AI1216" s="9" t="str">
        <f t="shared" si="370"/>
        <v>10</v>
      </c>
      <c r="AJ1216" s="9" t="str">
        <f t="shared" si="371"/>
        <v>-イ-1-1-2</v>
      </c>
      <c r="AL1216" s="9" t="str">
        <f t="shared" si="372"/>
        <v>第9条</v>
      </c>
      <c r="AM1216" s="9" t="str">
        <f t="shared" si="373"/>
        <v>第1項</v>
      </c>
      <c r="AN1216" s="9" t="str">
        <f t="shared" si="374"/>
        <v>第十号</v>
      </c>
      <c r="AO1216" s="35"/>
      <c r="AP1216" s="35">
        <f t="shared" si="375"/>
        <v>0</v>
      </c>
      <c r="AQ1216" s="35" t="str">
        <f t="shared" si="376"/>
        <v/>
      </c>
      <c r="AR1216" s="35" t="str">
        <f t="shared" si="377"/>
        <v/>
      </c>
      <c r="AS1216" s="35" t="str">
        <f t="shared" si="378"/>
        <v/>
      </c>
    </row>
    <row r="1217" spans="1:45" x14ac:dyDescent="0.2">
      <c r="A1217" s="11" t="s">
        <v>1617</v>
      </c>
      <c r="B1217" s="11" t="s">
        <v>1</v>
      </c>
      <c r="C1217" s="14"/>
      <c r="D1217" s="11" t="s">
        <v>2</v>
      </c>
      <c r="E1217" s="11" t="s">
        <v>3</v>
      </c>
      <c r="F1217" s="6"/>
      <c r="G1217" s="6"/>
      <c r="AA1217" s="10" t="str">
        <f t="shared" ref="AA1217:AA1280" si="382">A1217&amp;"-"</f>
        <v>9-1-10-イ-1-2-1-</v>
      </c>
      <c r="AB1217" s="10"/>
      <c r="AC1217" s="10">
        <f t="shared" si="365"/>
        <v>2</v>
      </c>
      <c r="AD1217" s="10">
        <f t="shared" si="366"/>
        <v>4</v>
      </c>
      <c r="AE1217" s="10">
        <f t="shared" si="367"/>
        <v>7</v>
      </c>
      <c r="AG1217" s="9" t="str">
        <f t="shared" si="368"/>
        <v>9</v>
      </c>
      <c r="AH1217" s="9" t="str">
        <f t="shared" si="369"/>
        <v>1</v>
      </c>
      <c r="AI1217" s="9" t="str">
        <f t="shared" si="370"/>
        <v>10</v>
      </c>
      <c r="AJ1217" s="9" t="str">
        <f t="shared" si="371"/>
        <v>-イ-1-2-1</v>
      </c>
      <c r="AL1217" s="9" t="str">
        <f t="shared" si="372"/>
        <v>第9条</v>
      </c>
      <c r="AM1217" s="9" t="str">
        <f t="shared" si="373"/>
        <v>第1項</v>
      </c>
      <c r="AN1217" s="9" t="str">
        <f t="shared" si="374"/>
        <v>第十号</v>
      </c>
      <c r="AO1217" s="35"/>
      <c r="AP1217" s="35">
        <f t="shared" si="375"/>
        <v>0</v>
      </c>
      <c r="AQ1217" s="35" t="str">
        <f t="shared" si="376"/>
        <v/>
      </c>
      <c r="AR1217" s="35" t="str">
        <f t="shared" si="377"/>
        <v/>
      </c>
      <c r="AS1217" s="35" t="str">
        <f t="shared" si="378"/>
        <v/>
      </c>
    </row>
    <row r="1218" spans="1:45" x14ac:dyDescent="0.2">
      <c r="A1218" s="11" t="s">
        <v>1618</v>
      </c>
      <c r="B1218" s="11" t="s">
        <v>1</v>
      </c>
      <c r="C1218" s="14"/>
      <c r="D1218" s="11" t="s">
        <v>2</v>
      </c>
      <c r="E1218" s="11" t="s">
        <v>3</v>
      </c>
      <c r="F1218" s="6"/>
      <c r="G1218" s="6"/>
      <c r="AA1218" s="10" t="str">
        <f t="shared" si="382"/>
        <v>9-1-10-イ-1-2-2-</v>
      </c>
      <c r="AB1218" s="10"/>
      <c r="AC1218" s="10">
        <f t="shared" si="365"/>
        <v>2</v>
      </c>
      <c r="AD1218" s="10">
        <f t="shared" si="366"/>
        <v>4</v>
      </c>
      <c r="AE1218" s="10">
        <f t="shared" si="367"/>
        <v>7</v>
      </c>
      <c r="AG1218" s="9" t="str">
        <f t="shared" si="368"/>
        <v>9</v>
      </c>
      <c r="AH1218" s="9" t="str">
        <f t="shared" si="369"/>
        <v>1</v>
      </c>
      <c r="AI1218" s="9" t="str">
        <f t="shared" si="370"/>
        <v>10</v>
      </c>
      <c r="AJ1218" s="9" t="str">
        <f t="shared" si="371"/>
        <v>-イ-1-2-2</v>
      </c>
      <c r="AL1218" s="9" t="str">
        <f t="shared" si="372"/>
        <v>第9条</v>
      </c>
      <c r="AM1218" s="9" t="str">
        <f t="shared" si="373"/>
        <v>第1項</v>
      </c>
      <c r="AN1218" s="9" t="str">
        <f t="shared" si="374"/>
        <v>第十号</v>
      </c>
      <c r="AO1218" s="35"/>
      <c r="AP1218" s="35">
        <f t="shared" si="375"/>
        <v>0</v>
      </c>
      <c r="AQ1218" s="35" t="str">
        <f t="shared" si="376"/>
        <v/>
      </c>
      <c r="AR1218" s="35" t="str">
        <f t="shared" si="377"/>
        <v/>
      </c>
      <c r="AS1218" s="35" t="str">
        <f t="shared" si="378"/>
        <v/>
      </c>
    </row>
    <row r="1219" spans="1:45" x14ac:dyDescent="0.2">
      <c r="A1219" s="11" t="s">
        <v>1619</v>
      </c>
      <c r="B1219" s="11" t="s">
        <v>1</v>
      </c>
      <c r="C1219" s="14"/>
      <c r="D1219" s="11" t="s">
        <v>2</v>
      </c>
      <c r="E1219" s="11" t="s">
        <v>3</v>
      </c>
      <c r="F1219" s="6"/>
      <c r="G1219" s="6"/>
      <c r="AA1219" s="10" t="str">
        <f t="shared" si="382"/>
        <v>9-1-10-イ-1-3-1-</v>
      </c>
      <c r="AB1219" s="10"/>
      <c r="AC1219" s="10">
        <f t="shared" si="365"/>
        <v>2</v>
      </c>
      <c r="AD1219" s="10">
        <f t="shared" si="366"/>
        <v>4</v>
      </c>
      <c r="AE1219" s="10">
        <f t="shared" si="367"/>
        <v>7</v>
      </c>
      <c r="AG1219" s="9" t="str">
        <f t="shared" si="368"/>
        <v>9</v>
      </c>
      <c r="AH1219" s="9" t="str">
        <f t="shared" si="369"/>
        <v>1</v>
      </c>
      <c r="AI1219" s="9" t="str">
        <f t="shared" si="370"/>
        <v>10</v>
      </c>
      <c r="AJ1219" s="9" t="str">
        <f t="shared" si="371"/>
        <v>-イ-1-3-1</v>
      </c>
      <c r="AL1219" s="9" t="str">
        <f t="shared" si="372"/>
        <v>第9条</v>
      </c>
      <c r="AM1219" s="9" t="str">
        <f t="shared" si="373"/>
        <v>第1項</v>
      </c>
      <c r="AN1219" s="9" t="str">
        <f t="shared" si="374"/>
        <v>第十号</v>
      </c>
      <c r="AO1219" s="35"/>
      <c r="AP1219" s="35">
        <f t="shared" si="375"/>
        <v>0</v>
      </c>
      <c r="AQ1219" s="35" t="str">
        <f t="shared" si="376"/>
        <v/>
      </c>
      <c r="AR1219" s="35" t="str">
        <f t="shared" si="377"/>
        <v/>
      </c>
      <c r="AS1219" s="35" t="str">
        <f t="shared" si="378"/>
        <v/>
      </c>
    </row>
    <row r="1220" spans="1:45" x14ac:dyDescent="0.2">
      <c r="A1220" s="11" t="s">
        <v>1620</v>
      </c>
      <c r="B1220" s="11" t="s">
        <v>1</v>
      </c>
      <c r="C1220" s="14"/>
      <c r="D1220" s="11" t="s">
        <v>2</v>
      </c>
      <c r="E1220" s="11" t="s">
        <v>3</v>
      </c>
      <c r="F1220" s="6"/>
      <c r="G1220" s="6"/>
      <c r="AA1220" s="10" t="str">
        <f t="shared" si="382"/>
        <v>9-1-10-イ-1-3-2-</v>
      </c>
      <c r="AB1220" s="10"/>
      <c r="AC1220" s="10">
        <f t="shared" ref="AC1220:AC1283" si="383">IF(ISERROR(SEARCH("-",$AA1220,AB1220+1)),"",SEARCH("-",$AA1220,AB1220+1))</f>
        <v>2</v>
      </c>
      <c r="AD1220" s="10">
        <f t="shared" ref="AD1220:AD1283" si="384">IF(ISERROR(SEARCH("-",$AA1220,AC1220+1)),"",SEARCH("-",$AA1220,AC1220+1))</f>
        <v>4</v>
      </c>
      <c r="AE1220" s="10">
        <f t="shared" ref="AE1220:AE1283" si="385">IF(ISERROR(SEARCH("-",$AA1220,AD1220+1)),"",SEARCH("-",$AA1220,AD1220+1))</f>
        <v>7</v>
      </c>
      <c r="AG1220" s="9" t="str">
        <f t="shared" ref="AG1220:AG1283" si="386">IF(ISERROR(MID($AA1220,AB1220+1,AC1220-AB1220-1)),"",MID($AA1220,AB1220+1,AC1220-AB1220-1))</f>
        <v>9</v>
      </c>
      <c r="AH1220" s="9" t="str">
        <f t="shared" ref="AH1220:AH1283" si="387">IF(ISERROR(MID($AA1220,AC1220+1,AD1220-AC1220-1)),"",MID($AA1220,AC1220+1,AD1220-AC1220-1))</f>
        <v>1</v>
      </c>
      <c r="AI1220" s="9" t="str">
        <f t="shared" ref="AI1220:AI1283" si="388">IF(ISERROR(MID($AA1220,AD1220+1,AE1220-AD1220-1)),"",MID($AA1220,AD1220+1,AE1220-AD1220-1))</f>
        <v>10</v>
      </c>
      <c r="AJ1220" s="9" t="str">
        <f t="shared" ref="AJ1220:AJ1283" si="389">IF(ISERROR(MID($A1220,AE1220,100)),"",MID($A1220,AE1220,100))</f>
        <v>-イ-1-3-2</v>
      </c>
      <c r="AL1220" s="9" t="str">
        <f t="shared" ref="AL1220:AL1283" si="390">"第"&amp;AG1220&amp;"条"</f>
        <v>第9条</v>
      </c>
      <c r="AM1220" s="9" t="str">
        <f t="shared" ref="AM1220:AM1283" si="391">"第"&amp;AH1220&amp;"項"</f>
        <v>第1項</v>
      </c>
      <c r="AN1220" s="9" t="str">
        <f t="shared" ref="AN1220:AN1283" si="392">"第"&amp;NUMBERSTRING(AI1220,1)&amp;"号"</f>
        <v>第十号</v>
      </c>
      <c r="AO1220" s="35"/>
      <c r="AP1220" s="35">
        <f t="shared" ref="AP1220:AP1283" si="393">COUNTIF(AA1220,"*の*")</f>
        <v>0</v>
      </c>
      <c r="AQ1220" s="35" t="str">
        <f t="shared" ref="AQ1220:AQ1283" si="394">IF(AI1220="","号なし","")</f>
        <v/>
      </c>
      <c r="AR1220" s="35" t="str">
        <f t="shared" ref="AR1220:AR1283" si="395">IF(AH1220="","項なし","")</f>
        <v/>
      </c>
      <c r="AS1220" s="35" t="str">
        <f t="shared" ref="AS1220:AS1283" si="396">IF(AG1220="","条なし","")</f>
        <v/>
      </c>
    </row>
    <row r="1221" spans="1:45" x14ac:dyDescent="0.2">
      <c r="A1221" s="11" t="s">
        <v>1621</v>
      </c>
      <c r="B1221" s="11" t="s">
        <v>1</v>
      </c>
      <c r="C1221" s="14"/>
      <c r="D1221" s="11" t="s">
        <v>2</v>
      </c>
      <c r="E1221" s="11" t="s">
        <v>3</v>
      </c>
      <c r="F1221" s="6"/>
      <c r="G1221" s="6"/>
      <c r="AA1221" s="10" t="str">
        <f t="shared" si="382"/>
        <v>9-1-10-イ-1-4-1-</v>
      </c>
      <c r="AB1221" s="10"/>
      <c r="AC1221" s="10">
        <f t="shared" si="383"/>
        <v>2</v>
      </c>
      <c r="AD1221" s="10">
        <f t="shared" si="384"/>
        <v>4</v>
      </c>
      <c r="AE1221" s="10">
        <f t="shared" si="385"/>
        <v>7</v>
      </c>
      <c r="AG1221" s="9" t="str">
        <f t="shared" si="386"/>
        <v>9</v>
      </c>
      <c r="AH1221" s="9" t="str">
        <f t="shared" si="387"/>
        <v>1</v>
      </c>
      <c r="AI1221" s="9" t="str">
        <f t="shared" si="388"/>
        <v>10</v>
      </c>
      <c r="AJ1221" s="9" t="str">
        <f t="shared" si="389"/>
        <v>-イ-1-4-1</v>
      </c>
      <c r="AL1221" s="9" t="str">
        <f t="shared" si="390"/>
        <v>第9条</v>
      </c>
      <c r="AM1221" s="9" t="str">
        <f t="shared" si="391"/>
        <v>第1項</v>
      </c>
      <c r="AN1221" s="9" t="str">
        <f t="shared" si="392"/>
        <v>第十号</v>
      </c>
      <c r="AO1221" s="35"/>
      <c r="AP1221" s="35">
        <f t="shared" si="393"/>
        <v>0</v>
      </c>
      <c r="AQ1221" s="35" t="str">
        <f t="shared" si="394"/>
        <v/>
      </c>
      <c r="AR1221" s="35" t="str">
        <f t="shared" si="395"/>
        <v/>
      </c>
      <c r="AS1221" s="35" t="str">
        <f t="shared" si="396"/>
        <v/>
      </c>
    </row>
    <row r="1222" spans="1:45" x14ac:dyDescent="0.2">
      <c r="A1222" s="11" t="s">
        <v>1622</v>
      </c>
      <c r="B1222" s="11" t="s">
        <v>1</v>
      </c>
      <c r="C1222" s="14"/>
      <c r="D1222" s="11" t="s">
        <v>2</v>
      </c>
      <c r="E1222" s="11" t="s">
        <v>3</v>
      </c>
      <c r="F1222" s="6"/>
      <c r="G1222" s="6"/>
      <c r="AA1222" s="10" t="str">
        <f t="shared" si="382"/>
        <v>9-1-10-イ-1-4-2-</v>
      </c>
      <c r="AB1222" s="10"/>
      <c r="AC1222" s="10">
        <f t="shared" si="383"/>
        <v>2</v>
      </c>
      <c r="AD1222" s="10">
        <f t="shared" si="384"/>
        <v>4</v>
      </c>
      <c r="AE1222" s="10">
        <f t="shared" si="385"/>
        <v>7</v>
      </c>
      <c r="AG1222" s="9" t="str">
        <f t="shared" si="386"/>
        <v>9</v>
      </c>
      <c r="AH1222" s="9" t="str">
        <f t="shared" si="387"/>
        <v>1</v>
      </c>
      <c r="AI1222" s="9" t="str">
        <f t="shared" si="388"/>
        <v>10</v>
      </c>
      <c r="AJ1222" s="9" t="str">
        <f t="shared" si="389"/>
        <v>-イ-1-4-2</v>
      </c>
      <c r="AL1222" s="9" t="str">
        <f t="shared" si="390"/>
        <v>第9条</v>
      </c>
      <c r="AM1222" s="9" t="str">
        <f t="shared" si="391"/>
        <v>第1項</v>
      </c>
      <c r="AN1222" s="9" t="str">
        <f t="shared" si="392"/>
        <v>第十号</v>
      </c>
      <c r="AO1222" s="35"/>
      <c r="AP1222" s="35">
        <f t="shared" si="393"/>
        <v>0</v>
      </c>
      <c r="AQ1222" s="35" t="str">
        <f t="shared" si="394"/>
        <v/>
      </c>
      <c r="AR1222" s="35" t="str">
        <f t="shared" si="395"/>
        <v/>
      </c>
      <c r="AS1222" s="35" t="str">
        <f t="shared" si="396"/>
        <v/>
      </c>
    </row>
    <row r="1223" spans="1:45" x14ac:dyDescent="0.2">
      <c r="A1223" s="11" t="s">
        <v>1623</v>
      </c>
      <c r="B1223" s="11" t="s">
        <v>1</v>
      </c>
      <c r="C1223" s="14" t="str">
        <f>"貨物等省令 "&amp;AL1223&amp;AM1223&amp;AN1223&amp;" "&amp;AJ1223</f>
        <v>貨物等省令 第9条第1項第十号 -イ-2</v>
      </c>
      <c r="D1223" s="11" t="s">
        <v>6</v>
      </c>
      <c r="E1223" s="11" t="s">
        <v>3</v>
      </c>
      <c r="F1223" s="6"/>
      <c r="G1223" s="6"/>
      <c r="AA1223" s="10" t="str">
        <f t="shared" si="382"/>
        <v>9-1-10-イ-2-</v>
      </c>
      <c r="AB1223" s="10"/>
      <c r="AC1223" s="10">
        <f t="shared" si="383"/>
        <v>2</v>
      </c>
      <c r="AD1223" s="10">
        <f t="shared" si="384"/>
        <v>4</v>
      </c>
      <c r="AE1223" s="10">
        <f t="shared" si="385"/>
        <v>7</v>
      </c>
      <c r="AG1223" s="9" t="str">
        <f t="shared" si="386"/>
        <v>9</v>
      </c>
      <c r="AH1223" s="9" t="str">
        <f t="shared" si="387"/>
        <v>1</v>
      </c>
      <c r="AI1223" s="9" t="str">
        <f t="shared" si="388"/>
        <v>10</v>
      </c>
      <c r="AJ1223" s="9" t="str">
        <f t="shared" si="389"/>
        <v>-イ-2</v>
      </c>
      <c r="AL1223" s="9" t="str">
        <f t="shared" si="390"/>
        <v>第9条</v>
      </c>
      <c r="AM1223" s="9" t="str">
        <f t="shared" si="391"/>
        <v>第1項</v>
      </c>
      <c r="AN1223" s="9" t="str">
        <f t="shared" si="392"/>
        <v>第十号</v>
      </c>
      <c r="AO1223" s="35"/>
      <c r="AP1223" s="35">
        <f t="shared" si="393"/>
        <v>0</v>
      </c>
      <c r="AQ1223" s="35" t="str">
        <f t="shared" si="394"/>
        <v/>
      </c>
      <c r="AR1223" s="35" t="str">
        <f t="shared" si="395"/>
        <v/>
      </c>
      <c r="AS1223" s="35" t="str">
        <f t="shared" si="396"/>
        <v/>
      </c>
    </row>
    <row r="1224" spans="1:45" x14ac:dyDescent="0.2">
      <c r="A1224" s="11" t="s">
        <v>1624</v>
      </c>
      <c r="B1224" s="11" t="s">
        <v>1</v>
      </c>
      <c r="C1224" s="14"/>
      <c r="D1224" s="11" t="s">
        <v>2</v>
      </c>
      <c r="E1224" s="11" t="s">
        <v>3</v>
      </c>
      <c r="F1224" s="6"/>
      <c r="G1224" s="6"/>
      <c r="AA1224" s="10" t="str">
        <f t="shared" si="382"/>
        <v>9-1-10-イ-2-1-</v>
      </c>
      <c r="AB1224" s="10"/>
      <c r="AC1224" s="10">
        <f t="shared" si="383"/>
        <v>2</v>
      </c>
      <c r="AD1224" s="10">
        <f t="shared" si="384"/>
        <v>4</v>
      </c>
      <c r="AE1224" s="10">
        <f t="shared" si="385"/>
        <v>7</v>
      </c>
      <c r="AG1224" s="9" t="str">
        <f t="shared" si="386"/>
        <v>9</v>
      </c>
      <c r="AH1224" s="9" t="str">
        <f t="shared" si="387"/>
        <v>1</v>
      </c>
      <c r="AI1224" s="9" t="str">
        <f t="shared" si="388"/>
        <v>10</v>
      </c>
      <c r="AJ1224" s="9" t="str">
        <f t="shared" si="389"/>
        <v>-イ-2-1</v>
      </c>
      <c r="AL1224" s="9" t="str">
        <f t="shared" si="390"/>
        <v>第9条</v>
      </c>
      <c r="AM1224" s="9" t="str">
        <f t="shared" si="391"/>
        <v>第1項</v>
      </c>
      <c r="AN1224" s="9" t="str">
        <f t="shared" si="392"/>
        <v>第十号</v>
      </c>
      <c r="AO1224" s="35"/>
      <c r="AP1224" s="35">
        <f t="shared" si="393"/>
        <v>0</v>
      </c>
      <c r="AQ1224" s="35" t="str">
        <f t="shared" si="394"/>
        <v/>
      </c>
      <c r="AR1224" s="35" t="str">
        <f t="shared" si="395"/>
        <v/>
      </c>
      <c r="AS1224" s="35" t="str">
        <f t="shared" si="396"/>
        <v/>
      </c>
    </row>
    <row r="1225" spans="1:45" x14ac:dyDescent="0.2">
      <c r="A1225" s="11" t="s">
        <v>1625</v>
      </c>
      <c r="B1225" s="11" t="s">
        <v>1</v>
      </c>
      <c r="C1225" s="14"/>
      <c r="D1225" s="11" t="s">
        <v>2</v>
      </c>
      <c r="E1225" s="11" t="s">
        <v>3</v>
      </c>
      <c r="F1225" s="6"/>
      <c r="G1225" s="6"/>
      <c r="AA1225" s="10" t="str">
        <f t="shared" si="382"/>
        <v>9-1-10-イ-2-2-</v>
      </c>
      <c r="AB1225" s="10"/>
      <c r="AC1225" s="10">
        <f t="shared" si="383"/>
        <v>2</v>
      </c>
      <c r="AD1225" s="10">
        <f t="shared" si="384"/>
        <v>4</v>
      </c>
      <c r="AE1225" s="10">
        <f t="shared" si="385"/>
        <v>7</v>
      </c>
      <c r="AG1225" s="9" t="str">
        <f t="shared" si="386"/>
        <v>9</v>
      </c>
      <c r="AH1225" s="9" t="str">
        <f t="shared" si="387"/>
        <v>1</v>
      </c>
      <c r="AI1225" s="9" t="str">
        <f t="shared" si="388"/>
        <v>10</v>
      </c>
      <c r="AJ1225" s="9" t="str">
        <f t="shared" si="389"/>
        <v>-イ-2-2</v>
      </c>
      <c r="AL1225" s="9" t="str">
        <f t="shared" si="390"/>
        <v>第9条</v>
      </c>
      <c r="AM1225" s="9" t="str">
        <f t="shared" si="391"/>
        <v>第1項</v>
      </c>
      <c r="AN1225" s="9" t="str">
        <f t="shared" si="392"/>
        <v>第十号</v>
      </c>
      <c r="AO1225" s="35"/>
      <c r="AP1225" s="35">
        <f t="shared" si="393"/>
        <v>0</v>
      </c>
      <c r="AQ1225" s="35" t="str">
        <f t="shared" si="394"/>
        <v/>
      </c>
      <c r="AR1225" s="35" t="str">
        <f t="shared" si="395"/>
        <v/>
      </c>
      <c r="AS1225" s="35" t="str">
        <f t="shared" si="396"/>
        <v/>
      </c>
    </row>
    <row r="1226" spans="1:45" x14ac:dyDescent="0.2">
      <c r="A1226" s="11" t="s">
        <v>1626</v>
      </c>
      <c r="B1226" s="11" t="s">
        <v>1</v>
      </c>
      <c r="C1226" s="14"/>
      <c r="D1226" s="11" t="s">
        <v>2</v>
      </c>
      <c r="E1226" s="11" t="s">
        <v>3</v>
      </c>
      <c r="F1226" s="6"/>
      <c r="G1226" s="6"/>
      <c r="AA1226" s="10" t="str">
        <f t="shared" si="382"/>
        <v>9-1-10-イ-2-3-</v>
      </c>
      <c r="AB1226" s="10"/>
      <c r="AC1226" s="10">
        <f t="shared" si="383"/>
        <v>2</v>
      </c>
      <c r="AD1226" s="10">
        <f t="shared" si="384"/>
        <v>4</v>
      </c>
      <c r="AE1226" s="10">
        <f t="shared" si="385"/>
        <v>7</v>
      </c>
      <c r="AG1226" s="9" t="str">
        <f t="shared" si="386"/>
        <v>9</v>
      </c>
      <c r="AH1226" s="9" t="str">
        <f t="shared" si="387"/>
        <v>1</v>
      </c>
      <c r="AI1226" s="9" t="str">
        <f t="shared" si="388"/>
        <v>10</v>
      </c>
      <c r="AJ1226" s="9" t="str">
        <f t="shared" si="389"/>
        <v>-イ-2-3</v>
      </c>
      <c r="AL1226" s="9" t="str">
        <f t="shared" si="390"/>
        <v>第9条</v>
      </c>
      <c r="AM1226" s="9" t="str">
        <f t="shared" si="391"/>
        <v>第1項</v>
      </c>
      <c r="AN1226" s="9" t="str">
        <f t="shared" si="392"/>
        <v>第十号</v>
      </c>
      <c r="AO1226" s="35"/>
      <c r="AP1226" s="35">
        <f t="shared" si="393"/>
        <v>0</v>
      </c>
      <c r="AQ1226" s="35" t="str">
        <f t="shared" si="394"/>
        <v/>
      </c>
      <c r="AR1226" s="35" t="str">
        <f t="shared" si="395"/>
        <v/>
      </c>
      <c r="AS1226" s="35" t="str">
        <f t="shared" si="396"/>
        <v/>
      </c>
    </row>
    <row r="1227" spans="1:45" x14ac:dyDescent="0.2">
      <c r="A1227" s="11" t="s">
        <v>1627</v>
      </c>
      <c r="B1227" s="11" t="s">
        <v>1</v>
      </c>
      <c r="C1227" s="14"/>
      <c r="D1227" s="11" t="s">
        <v>2</v>
      </c>
      <c r="E1227" s="11" t="s">
        <v>3</v>
      </c>
      <c r="F1227" s="6"/>
      <c r="G1227" s="6"/>
      <c r="AA1227" s="10" t="str">
        <f t="shared" si="382"/>
        <v>9-1-10-イ-2-4-</v>
      </c>
      <c r="AB1227" s="10"/>
      <c r="AC1227" s="10">
        <f t="shared" si="383"/>
        <v>2</v>
      </c>
      <c r="AD1227" s="10">
        <f t="shared" si="384"/>
        <v>4</v>
      </c>
      <c r="AE1227" s="10">
        <f t="shared" si="385"/>
        <v>7</v>
      </c>
      <c r="AG1227" s="9" t="str">
        <f t="shared" si="386"/>
        <v>9</v>
      </c>
      <c r="AH1227" s="9" t="str">
        <f t="shared" si="387"/>
        <v>1</v>
      </c>
      <c r="AI1227" s="9" t="str">
        <f t="shared" si="388"/>
        <v>10</v>
      </c>
      <c r="AJ1227" s="9" t="str">
        <f t="shared" si="389"/>
        <v>-イ-2-4</v>
      </c>
      <c r="AL1227" s="9" t="str">
        <f t="shared" si="390"/>
        <v>第9条</v>
      </c>
      <c r="AM1227" s="9" t="str">
        <f t="shared" si="391"/>
        <v>第1項</v>
      </c>
      <c r="AN1227" s="9" t="str">
        <f t="shared" si="392"/>
        <v>第十号</v>
      </c>
      <c r="AO1227" s="35"/>
      <c r="AP1227" s="35">
        <f t="shared" si="393"/>
        <v>0</v>
      </c>
      <c r="AQ1227" s="35" t="str">
        <f t="shared" si="394"/>
        <v/>
      </c>
      <c r="AR1227" s="35" t="str">
        <f t="shared" si="395"/>
        <v/>
      </c>
      <c r="AS1227" s="35" t="str">
        <f t="shared" si="396"/>
        <v/>
      </c>
    </row>
    <row r="1228" spans="1:45" x14ac:dyDescent="0.2">
      <c r="A1228" s="11" t="s">
        <v>1628</v>
      </c>
      <c r="B1228" s="11" t="s">
        <v>1</v>
      </c>
      <c r="C1228" s="14" t="str">
        <f>"貨物等省令 "&amp;AL1228&amp;AM1228&amp;AN1228&amp;" "&amp;AJ1228</f>
        <v>貨物等省令 第9条第1項第十号 -イ-3-1</v>
      </c>
      <c r="D1228" s="11" t="s">
        <v>6</v>
      </c>
      <c r="E1228" s="11" t="s">
        <v>3</v>
      </c>
      <c r="F1228" s="6"/>
      <c r="G1228" s="6"/>
      <c r="AA1228" s="10" t="str">
        <f t="shared" si="382"/>
        <v>9-1-10-イ-3-1-</v>
      </c>
      <c r="AB1228" s="10"/>
      <c r="AC1228" s="10">
        <f t="shared" si="383"/>
        <v>2</v>
      </c>
      <c r="AD1228" s="10">
        <f t="shared" si="384"/>
        <v>4</v>
      </c>
      <c r="AE1228" s="10">
        <f t="shared" si="385"/>
        <v>7</v>
      </c>
      <c r="AG1228" s="9" t="str">
        <f t="shared" si="386"/>
        <v>9</v>
      </c>
      <c r="AH1228" s="9" t="str">
        <f t="shared" si="387"/>
        <v>1</v>
      </c>
      <c r="AI1228" s="9" t="str">
        <f t="shared" si="388"/>
        <v>10</v>
      </c>
      <c r="AJ1228" s="9" t="str">
        <f t="shared" si="389"/>
        <v>-イ-3-1</v>
      </c>
      <c r="AL1228" s="9" t="str">
        <f t="shared" si="390"/>
        <v>第9条</v>
      </c>
      <c r="AM1228" s="9" t="str">
        <f t="shared" si="391"/>
        <v>第1項</v>
      </c>
      <c r="AN1228" s="9" t="str">
        <f t="shared" si="392"/>
        <v>第十号</v>
      </c>
      <c r="AO1228" s="35"/>
      <c r="AP1228" s="35">
        <f t="shared" si="393"/>
        <v>0</v>
      </c>
      <c r="AQ1228" s="35" t="str">
        <f t="shared" si="394"/>
        <v/>
      </c>
      <c r="AR1228" s="35" t="str">
        <f t="shared" si="395"/>
        <v/>
      </c>
      <c r="AS1228" s="35" t="str">
        <f t="shared" si="396"/>
        <v/>
      </c>
    </row>
    <row r="1229" spans="1:45" x14ac:dyDescent="0.2">
      <c r="A1229" s="11" t="s">
        <v>1629</v>
      </c>
      <c r="B1229" s="11" t="s">
        <v>1</v>
      </c>
      <c r="C1229" s="14" t="str">
        <f>"貨物等省令 "&amp;AL1229&amp;AM1229&amp;AN1229&amp;" "&amp;AJ1229</f>
        <v>貨物等省令 第9条第1項第十号 -イ-3-2</v>
      </c>
      <c r="D1229" s="11" t="s">
        <v>6</v>
      </c>
      <c r="E1229" s="11" t="s">
        <v>3</v>
      </c>
      <c r="F1229" s="6"/>
      <c r="G1229" s="6"/>
      <c r="AA1229" s="10" t="str">
        <f t="shared" si="382"/>
        <v>9-1-10-イ-3-2-</v>
      </c>
      <c r="AB1229" s="10"/>
      <c r="AC1229" s="10">
        <f t="shared" si="383"/>
        <v>2</v>
      </c>
      <c r="AD1229" s="10">
        <f t="shared" si="384"/>
        <v>4</v>
      </c>
      <c r="AE1229" s="10">
        <f t="shared" si="385"/>
        <v>7</v>
      </c>
      <c r="AG1229" s="9" t="str">
        <f t="shared" si="386"/>
        <v>9</v>
      </c>
      <c r="AH1229" s="9" t="str">
        <f t="shared" si="387"/>
        <v>1</v>
      </c>
      <c r="AI1229" s="9" t="str">
        <f t="shared" si="388"/>
        <v>10</v>
      </c>
      <c r="AJ1229" s="9" t="str">
        <f t="shared" si="389"/>
        <v>-イ-3-2</v>
      </c>
      <c r="AL1229" s="9" t="str">
        <f t="shared" si="390"/>
        <v>第9条</v>
      </c>
      <c r="AM1229" s="9" t="str">
        <f t="shared" si="391"/>
        <v>第1項</v>
      </c>
      <c r="AN1229" s="9" t="str">
        <f t="shared" si="392"/>
        <v>第十号</v>
      </c>
      <c r="AO1229" s="35"/>
      <c r="AP1229" s="35">
        <f t="shared" si="393"/>
        <v>0</v>
      </c>
      <c r="AQ1229" s="35" t="str">
        <f t="shared" si="394"/>
        <v/>
      </c>
      <c r="AR1229" s="35" t="str">
        <f t="shared" si="395"/>
        <v/>
      </c>
      <c r="AS1229" s="35" t="str">
        <f t="shared" si="396"/>
        <v/>
      </c>
    </row>
    <row r="1230" spans="1:45" x14ac:dyDescent="0.2">
      <c r="A1230" s="11" t="s">
        <v>1630</v>
      </c>
      <c r="B1230" s="11" t="s">
        <v>1</v>
      </c>
      <c r="C1230" s="14" t="str">
        <f>"貨物等省令 "&amp;AL1230&amp;AM1230&amp;AN1230&amp;" "&amp;AJ1230</f>
        <v>貨物等省令 第9条第1項第十号 -イ-4</v>
      </c>
      <c r="D1230" s="11" t="s">
        <v>6</v>
      </c>
      <c r="E1230" s="11" t="s">
        <v>3</v>
      </c>
      <c r="F1230" s="6"/>
      <c r="G1230" s="6"/>
      <c r="AA1230" s="10" t="str">
        <f t="shared" si="382"/>
        <v>9-1-10-イ-4-</v>
      </c>
      <c r="AB1230" s="10"/>
      <c r="AC1230" s="10">
        <f t="shared" si="383"/>
        <v>2</v>
      </c>
      <c r="AD1230" s="10">
        <f t="shared" si="384"/>
        <v>4</v>
      </c>
      <c r="AE1230" s="10">
        <f t="shared" si="385"/>
        <v>7</v>
      </c>
      <c r="AG1230" s="9" t="str">
        <f t="shared" si="386"/>
        <v>9</v>
      </c>
      <c r="AH1230" s="9" t="str">
        <f t="shared" si="387"/>
        <v>1</v>
      </c>
      <c r="AI1230" s="9" t="str">
        <f t="shared" si="388"/>
        <v>10</v>
      </c>
      <c r="AJ1230" s="9" t="str">
        <f t="shared" si="389"/>
        <v>-イ-4</v>
      </c>
      <c r="AL1230" s="9" t="str">
        <f t="shared" si="390"/>
        <v>第9条</v>
      </c>
      <c r="AM1230" s="9" t="str">
        <f t="shared" si="391"/>
        <v>第1項</v>
      </c>
      <c r="AN1230" s="9" t="str">
        <f t="shared" si="392"/>
        <v>第十号</v>
      </c>
      <c r="AO1230" s="35"/>
      <c r="AP1230" s="35">
        <f t="shared" si="393"/>
        <v>0</v>
      </c>
      <c r="AQ1230" s="35" t="str">
        <f t="shared" si="394"/>
        <v/>
      </c>
      <c r="AR1230" s="35" t="str">
        <f t="shared" si="395"/>
        <v/>
      </c>
      <c r="AS1230" s="35" t="str">
        <f t="shared" si="396"/>
        <v/>
      </c>
    </row>
    <row r="1231" spans="1:45" x14ac:dyDescent="0.2">
      <c r="A1231" s="11" t="s">
        <v>1631</v>
      </c>
      <c r="B1231" s="11" t="s">
        <v>1</v>
      </c>
      <c r="C1231" s="14"/>
      <c r="D1231" s="11" t="s">
        <v>2</v>
      </c>
      <c r="E1231" s="11" t="s">
        <v>3</v>
      </c>
      <c r="F1231" s="6"/>
      <c r="G1231" s="6"/>
      <c r="AA1231" s="10" t="str">
        <f t="shared" si="382"/>
        <v>9-1-10-イ-4-1-</v>
      </c>
      <c r="AB1231" s="10"/>
      <c r="AC1231" s="10">
        <f t="shared" si="383"/>
        <v>2</v>
      </c>
      <c r="AD1231" s="10">
        <f t="shared" si="384"/>
        <v>4</v>
      </c>
      <c r="AE1231" s="10">
        <f t="shared" si="385"/>
        <v>7</v>
      </c>
      <c r="AG1231" s="9" t="str">
        <f t="shared" si="386"/>
        <v>9</v>
      </c>
      <c r="AH1231" s="9" t="str">
        <f t="shared" si="387"/>
        <v>1</v>
      </c>
      <c r="AI1231" s="9" t="str">
        <f t="shared" si="388"/>
        <v>10</v>
      </c>
      <c r="AJ1231" s="9" t="str">
        <f t="shared" si="389"/>
        <v>-イ-4-1</v>
      </c>
      <c r="AL1231" s="9" t="str">
        <f t="shared" si="390"/>
        <v>第9条</v>
      </c>
      <c r="AM1231" s="9" t="str">
        <f t="shared" si="391"/>
        <v>第1項</v>
      </c>
      <c r="AN1231" s="9" t="str">
        <f t="shared" si="392"/>
        <v>第十号</v>
      </c>
      <c r="AO1231" s="35"/>
      <c r="AP1231" s="35">
        <f t="shared" si="393"/>
        <v>0</v>
      </c>
      <c r="AQ1231" s="35" t="str">
        <f t="shared" si="394"/>
        <v/>
      </c>
      <c r="AR1231" s="35" t="str">
        <f t="shared" si="395"/>
        <v/>
      </c>
      <c r="AS1231" s="35" t="str">
        <f t="shared" si="396"/>
        <v/>
      </c>
    </row>
    <row r="1232" spans="1:45" x14ac:dyDescent="0.2">
      <c r="A1232" s="11" t="s">
        <v>1632</v>
      </c>
      <c r="B1232" s="11" t="s">
        <v>1</v>
      </c>
      <c r="C1232" s="14"/>
      <c r="D1232" s="11" t="s">
        <v>2</v>
      </c>
      <c r="E1232" s="11" t="s">
        <v>3</v>
      </c>
      <c r="F1232" s="6"/>
      <c r="G1232" s="6"/>
      <c r="AA1232" s="10" t="str">
        <f t="shared" si="382"/>
        <v>9-1-10-イ-4-2-1-</v>
      </c>
      <c r="AB1232" s="10"/>
      <c r="AC1232" s="10">
        <f t="shared" si="383"/>
        <v>2</v>
      </c>
      <c r="AD1232" s="10">
        <f t="shared" si="384"/>
        <v>4</v>
      </c>
      <c r="AE1232" s="10">
        <f t="shared" si="385"/>
        <v>7</v>
      </c>
      <c r="AG1232" s="9" t="str">
        <f t="shared" si="386"/>
        <v>9</v>
      </c>
      <c r="AH1232" s="9" t="str">
        <f t="shared" si="387"/>
        <v>1</v>
      </c>
      <c r="AI1232" s="9" t="str">
        <f t="shared" si="388"/>
        <v>10</v>
      </c>
      <c r="AJ1232" s="9" t="str">
        <f t="shared" si="389"/>
        <v>-イ-4-2-1</v>
      </c>
      <c r="AL1232" s="9" t="str">
        <f t="shared" si="390"/>
        <v>第9条</v>
      </c>
      <c r="AM1232" s="9" t="str">
        <f t="shared" si="391"/>
        <v>第1項</v>
      </c>
      <c r="AN1232" s="9" t="str">
        <f t="shared" si="392"/>
        <v>第十号</v>
      </c>
      <c r="AO1232" s="35"/>
      <c r="AP1232" s="35">
        <f t="shared" si="393"/>
        <v>0</v>
      </c>
      <c r="AQ1232" s="35" t="str">
        <f t="shared" si="394"/>
        <v/>
      </c>
      <c r="AR1232" s="35" t="str">
        <f t="shared" si="395"/>
        <v/>
      </c>
      <c r="AS1232" s="35" t="str">
        <f t="shared" si="396"/>
        <v/>
      </c>
    </row>
    <row r="1233" spans="1:45" x14ac:dyDescent="0.2">
      <c r="A1233" s="11" t="s">
        <v>1633</v>
      </c>
      <c r="B1233" s="11" t="s">
        <v>1</v>
      </c>
      <c r="C1233" s="14"/>
      <c r="D1233" s="11" t="s">
        <v>2</v>
      </c>
      <c r="E1233" s="11" t="s">
        <v>3</v>
      </c>
      <c r="F1233" s="6"/>
      <c r="G1233" s="6"/>
      <c r="AA1233" s="10" t="str">
        <f t="shared" si="382"/>
        <v>9-1-10-イ-4-2-2-</v>
      </c>
      <c r="AB1233" s="10"/>
      <c r="AC1233" s="10">
        <f t="shared" si="383"/>
        <v>2</v>
      </c>
      <c r="AD1233" s="10">
        <f t="shared" si="384"/>
        <v>4</v>
      </c>
      <c r="AE1233" s="10">
        <f t="shared" si="385"/>
        <v>7</v>
      </c>
      <c r="AG1233" s="9" t="str">
        <f t="shared" si="386"/>
        <v>9</v>
      </c>
      <c r="AH1233" s="9" t="str">
        <f t="shared" si="387"/>
        <v>1</v>
      </c>
      <c r="AI1233" s="9" t="str">
        <f t="shared" si="388"/>
        <v>10</v>
      </c>
      <c r="AJ1233" s="9" t="str">
        <f t="shared" si="389"/>
        <v>-イ-4-2-2</v>
      </c>
      <c r="AL1233" s="9" t="str">
        <f t="shared" si="390"/>
        <v>第9条</v>
      </c>
      <c r="AM1233" s="9" t="str">
        <f t="shared" si="391"/>
        <v>第1項</v>
      </c>
      <c r="AN1233" s="9" t="str">
        <f t="shared" si="392"/>
        <v>第十号</v>
      </c>
      <c r="AO1233" s="35"/>
      <c r="AP1233" s="35">
        <f t="shared" si="393"/>
        <v>0</v>
      </c>
      <c r="AQ1233" s="35" t="str">
        <f t="shared" si="394"/>
        <v/>
      </c>
      <c r="AR1233" s="35" t="str">
        <f t="shared" si="395"/>
        <v/>
      </c>
      <c r="AS1233" s="35" t="str">
        <f t="shared" si="396"/>
        <v/>
      </c>
    </row>
    <row r="1234" spans="1:45" x14ac:dyDescent="0.2">
      <c r="A1234" s="11" t="s">
        <v>1634</v>
      </c>
      <c r="B1234" s="11" t="s">
        <v>1</v>
      </c>
      <c r="C1234" s="14"/>
      <c r="D1234" s="11" t="s">
        <v>2</v>
      </c>
      <c r="E1234" s="11" t="s">
        <v>3</v>
      </c>
      <c r="F1234" s="6"/>
      <c r="G1234" s="6"/>
      <c r="AA1234" s="10" t="str">
        <f t="shared" si="382"/>
        <v>9-1-10-イ-4-3-1-</v>
      </c>
      <c r="AB1234" s="10"/>
      <c r="AC1234" s="10">
        <f t="shared" si="383"/>
        <v>2</v>
      </c>
      <c r="AD1234" s="10">
        <f t="shared" si="384"/>
        <v>4</v>
      </c>
      <c r="AE1234" s="10">
        <f t="shared" si="385"/>
        <v>7</v>
      </c>
      <c r="AG1234" s="9" t="str">
        <f t="shared" si="386"/>
        <v>9</v>
      </c>
      <c r="AH1234" s="9" t="str">
        <f t="shared" si="387"/>
        <v>1</v>
      </c>
      <c r="AI1234" s="9" t="str">
        <f t="shared" si="388"/>
        <v>10</v>
      </c>
      <c r="AJ1234" s="9" t="str">
        <f t="shared" si="389"/>
        <v>-イ-4-3-1</v>
      </c>
      <c r="AL1234" s="9" t="str">
        <f t="shared" si="390"/>
        <v>第9条</v>
      </c>
      <c r="AM1234" s="9" t="str">
        <f t="shared" si="391"/>
        <v>第1項</v>
      </c>
      <c r="AN1234" s="9" t="str">
        <f t="shared" si="392"/>
        <v>第十号</v>
      </c>
      <c r="AO1234" s="35"/>
      <c r="AP1234" s="35">
        <f t="shared" si="393"/>
        <v>0</v>
      </c>
      <c r="AQ1234" s="35" t="str">
        <f t="shared" si="394"/>
        <v/>
      </c>
      <c r="AR1234" s="35" t="str">
        <f t="shared" si="395"/>
        <v/>
      </c>
      <c r="AS1234" s="35" t="str">
        <f t="shared" si="396"/>
        <v/>
      </c>
    </row>
    <row r="1235" spans="1:45" x14ac:dyDescent="0.2">
      <c r="A1235" s="11" t="s">
        <v>1635</v>
      </c>
      <c r="B1235" s="11" t="s">
        <v>1</v>
      </c>
      <c r="C1235" s="14"/>
      <c r="D1235" s="11" t="s">
        <v>2</v>
      </c>
      <c r="E1235" s="11" t="s">
        <v>3</v>
      </c>
      <c r="F1235" s="6"/>
      <c r="G1235" s="6"/>
      <c r="AA1235" s="10" t="str">
        <f t="shared" si="382"/>
        <v>9-1-10-イ-4-3-2-</v>
      </c>
      <c r="AB1235" s="10"/>
      <c r="AC1235" s="10">
        <f t="shared" si="383"/>
        <v>2</v>
      </c>
      <c r="AD1235" s="10">
        <f t="shared" si="384"/>
        <v>4</v>
      </c>
      <c r="AE1235" s="10">
        <f t="shared" si="385"/>
        <v>7</v>
      </c>
      <c r="AG1235" s="9" t="str">
        <f t="shared" si="386"/>
        <v>9</v>
      </c>
      <c r="AH1235" s="9" t="str">
        <f t="shared" si="387"/>
        <v>1</v>
      </c>
      <c r="AI1235" s="9" t="str">
        <f t="shared" si="388"/>
        <v>10</v>
      </c>
      <c r="AJ1235" s="9" t="str">
        <f t="shared" si="389"/>
        <v>-イ-4-3-2</v>
      </c>
      <c r="AL1235" s="9" t="str">
        <f t="shared" si="390"/>
        <v>第9条</v>
      </c>
      <c r="AM1235" s="9" t="str">
        <f t="shared" si="391"/>
        <v>第1項</v>
      </c>
      <c r="AN1235" s="9" t="str">
        <f t="shared" si="392"/>
        <v>第十号</v>
      </c>
      <c r="AO1235" s="35"/>
      <c r="AP1235" s="35">
        <f t="shared" si="393"/>
        <v>0</v>
      </c>
      <c r="AQ1235" s="35" t="str">
        <f t="shared" si="394"/>
        <v/>
      </c>
      <c r="AR1235" s="35" t="str">
        <f t="shared" si="395"/>
        <v/>
      </c>
      <c r="AS1235" s="35" t="str">
        <f t="shared" si="396"/>
        <v/>
      </c>
    </row>
    <row r="1236" spans="1:45" x14ac:dyDescent="0.2">
      <c r="A1236" s="11" t="s">
        <v>1636</v>
      </c>
      <c r="B1236" s="11" t="s">
        <v>1</v>
      </c>
      <c r="C1236" s="14" t="str">
        <f>"貨物等省令 "&amp;AL1236&amp;AM1236&amp;AN1236&amp;" "&amp;AJ1236</f>
        <v>貨物等省令 第9条第1項第十号 -イ-5-1</v>
      </c>
      <c r="D1236" s="11" t="s">
        <v>6</v>
      </c>
      <c r="E1236" s="11" t="s">
        <v>3</v>
      </c>
      <c r="F1236" s="6"/>
      <c r="G1236" s="6"/>
      <c r="AA1236" s="10" t="str">
        <f t="shared" si="382"/>
        <v>9-1-10-イ-5-1-</v>
      </c>
      <c r="AB1236" s="10"/>
      <c r="AC1236" s="10">
        <f t="shared" si="383"/>
        <v>2</v>
      </c>
      <c r="AD1236" s="10">
        <f t="shared" si="384"/>
        <v>4</v>
      </c>
      <c r="AE1236" s="10">
        <f t="shared" si="385"/>
        <v>7</v>
      </c>
      <c r="AG1236" s="9" t="str">
        <f t="shared" si="386"/>
        <v>9</v>
      </c>
      <c r="AH1236" s="9" t="str">
        <f t="shared" si="387"/>
        <v>1</v>
      </c>
      <c r="AI1236" s="9" t="str">
        <f t="shared" si="388"/>
        <v>10</v>
      </c>
      <c r="AJ1236" s="9" t="str">
        <f t="shared" si="389"/>
        <v>-イ-5-1</v>
      </c>
      <c r="AL1236" s="9" t="str">
        <f t="shared" si="390"/>
        <v>第9条</v>
      </c>
      <c r="AM1236" s="9" t="str">
        <f t="shared" si="391"/>
        <v>第1項</v>
      </c>
      <c r="AN1236" s="9" t="str">
        <f t="shared" si="392"/>
        <v>第十号</v>
      </c>
      <c r="AO1236" s="35"/>
      <c r="AP1236" s="35">
        <f t="shared" si="393"/>
        <v>0</v>
      </c>
      <c r="AQ1236" s="35" t="str">
        <f t="shared" si="394"/>
        <v/>
      </c>
      <c r="AR1236" s="35" t="str">
        <f t="shared" si="395"/>
        <v/>
      </c>
      <c r="AS1236" s="35" t="str">
        <f t="shared" si="396"/>
        <v/>
      </c>
    </row>
    <row r="1237" spans="1:45" x14ac:dyDescent="0.2">
      <c r="A1237" s="11" t="s">
        <v>1637</v>
      </c>
      <c r="B1237" s="11" t="s">
        <v>1</v>
      </c>
      <c r="C1237" s="14" t="str">
        <f>"貨物等省令 "&amp;AL1237&amp;AM1237&amp;AN1237&amp;" "&amp;AJ1237</f>
        <v>貨物等省令 第9条第1項第十号 -イ-5-2</v>
      </c>
      <c r="D1237" s="11" t="s">
        <v>6</v>
      </c>
      <c r="E1237" s="11" t="s">
        <v>3</v>
      </c>
      <c r="F1237" s="6"/>
      <c r="G1237" s="6"/>
      <c r="AA1237" s="10" t="str">
        <f t="shared" si="382"/>
        <v>9-1-10-イ-5-2-</v>
      </c>
      <c r="AB1237" s="10"/>
      <c r="AC1237" s="10">
        <f t="shared" si="383"/>
        <v>2</v>
      </c>
      <c r="AD1237" s="10">
        <f t="shared" si="384"/>
        <v>4</v>
      </c>
      <c r="AE1237" s="10">
        <f t="shared" si="385"/>
        <v>7</v>
      </c>
      <c r="AG1237" s="9" t="str">
        <f t="shared" si="386"/>
        <v>9</v>
      </c>
      <c r="AH1237" s="9" t="str">
        <f t="shared" si="387"/>
        <v>1</v>
      </c>
      <c r="AI1237" s="9" t="str">
        <f t="shared" si="388"/>
        <v>10</v>
      </c>
      <c r="AJ1237" s="9" t="str">
        <f t="shared" si="389"/>
        <v>-イ-5-2</v>
      </c>
      <c r="AL1237" s="9" t="str">
        <f t="shared" si="390"/>
        <v>第9条</v>
      </c>
      <c r="AM1237" s="9" t="str">
        <f t="shared" si="391"/>
        <v>第1項</v>
      </c>
      <c r="AN1237" s="9" t="str">
        <f t="shared" si="392"/>
        <v>第十号</v>
      </c>
      <c r="AO1237" s="35"/>
      <c r="AP1237" s="35">
        <f t="shared" si="393"/>
        <v>0</v>
      </c>
      <c r="AQ1237" s="35" t="str">
        <f t="shared" si="394"/>
        <v/>
      </c>
      <c r="AR1237" s="35" t="str">
        <f t="shared" si="395"/>
        <v/>
      </c>
      <c r="AS1237" s="35" t="str">
        <f t="shared" si="396"/>
        <v/>
      </c>
    </row>
    <row r="1238" spans="1:45" x14ac:dyDescent="0.2">
      <c r="A1238" s="11" t="s">
        <v>1638</v>
      </c>
      <c r="B1238" s="11" t="s">
        <v>1</v>
      </c>
      <c r="C1238" s="14"/>
      <c r="D1238" s="11" t="s">
        <v>2</v>
      </c>
      <c r="E1238" s="11" t="s">
        <v>3</v>
      </c>
      <c r="F1238" s="6"/>
      <c r="G1238" s="6"/>
      <c r="AA1238" s="10" t="str">
        <f t="shared" si="382"/>
        <v>9-1-10-イ-5-3-1-</v>
      </c>
      <c r="AB1238" s="10"/>
      <c r="AC1238" s="10">
        <f t="shared" si="383"/>
        <v>2</v>
      </c>
      <c r="AD1238" s="10">
        <f t="shared" si="384"/>
        <v>4</v>
      </c>
      <c r="AE1238" s="10">
        <f t="shared" si="385"/>
        <v>7</v>
      </c>
      <c r="AG1238" s="9" t="str">
        <f t="shared" si="386"/>
        <v>9</v>
      </c>
      <c r="AH1238" s="9" t="str">
        <f t="shared" si="387"/>
        <v>1</v>
      </c>
      <c r="AI1238" s="9" t="str">
        <f t="shared" si="388"/>
        <v>10</v>
      </c>
      <c r="AJ1238" s="9" t="str">
        <f t="shared" si="389"/>
        <v>-イ-5-3-1</v>
      </c>
      <c r="AL1238" s="9" t="str">
        <f t="shared" si="390"/>
        <v>第9条</v>
      </c>
      <c r="AM1238" s="9" t="str">
        <f t="shared" si="391"/>
        <v>第1項</v>
      </c>
      <c r="AN1238" s="9" t="str">
        <f t="shared" si="392"/>
        <v>第十号</v>
      </c>
      <c r="AO1238" s="35"/>
      <c r="AP1238" s="35">
        <f t="shared" si="393"/>
        <v>0</v>
      </c>
      <c r="AQ1238" s="35" t="str">
        <f t="shared" si="394"/>
        <v/>
      </c>
      <c r="AR1238" s="35" t="str">
        <f t="shared" si="395"/>
        <v/>
      </c>
      <c r="AS1238" s="35" t="str">
        <f t="shared" si="396"/>
        <v/>
      </c>
    </row>
    <row r="1239" spans="1:45" x14ac:dyDescent="0.2">
      <c r="A1239" s="11" t="s">
        <v>1639</v>
      </c>
      <c r="B1239" s="11" t="s">
        <v>1</v>
      </c>
      <c r="C1239" s="14"/>
      <c r="D1239" s="11" t="s">
        <v>2</v>
      </c>
      <c r="E1239" s="11" t="s">
        <v>3</v>
      </c>
      <c r="F1239" s="6"/>
      <c r="G1239" s="6"/>
      <c r="AA1239" s="10" t="str">
        <f t="shared" si="382"/>
        <v>9-1-10-イ-5-3-2-</v>
      </c>
      <c r="AB1239" s="10"/>
      <c r="AC1239" s="10">
        <f t="shared" si="383"/>
        <v>2</v>
      </c>
      <c r="AD1239" s="10">
        <f t="shared" si="384"/>
        <v>4</v>
      </c>
      <c r="AE1239" s="10">
        <f t="shared" si="385"/>
        <v>7</v>
      </c>
      <c r="AG1239" s="9" t="str">
        <f t="shared" si="386"/>
        <v>9</v>
      </c>
      <c r="AH1239" s="9" t="str">
        <f t="shared" si="387"/>
        <v>1</v>
      </c>
      <c r="AI1239" s="9" t="str">
        <f t="shared" si="388"/>
        <v>10</v>
      </c>
      <c r="AJ1239" s="9" t="str">
        <f t="shared" si="389"/>
        <v>-イ-5-3-2</v>
      </c>
      <c r="AL1239" s="9" t="str">
        <f t="shared" si="390"/>
        <v>第9条</v>
      </c>
      <c r="AM1239" s="9" t="str">
        <f t="shared" si="391"/>
        <v>第1項</v>
      </c>
      <c r="AN1239" s="9" t="str">
        <f t="shared" si="392"/>
        <v>第十号</v>
      </c>
      <c r="AO1239" s="35"/>
      <c r="AP1239" s="35">
        <f t="shared" si="393"/>
        <v>0</v>
      </c>
      <c r="AQ1239" s="35" t="str">
        <f t="shared" si="394"/>
        <v/>
      </c>
      <c r="AR1239" s="35" t="str">
        <f t="shared" si="395"/>
        <v/>
      </c>
      <c r="AS1239" s="35" t="str">
        <f t="shared" si="396"/>
        <v/>
      </c>
    </row>
    <row r="1240" spans="1:45" x14ac:dyDescent="0.2">
      <c r="A1240" s="11" t="s">
        <v>1640</v>
      </c>
      <c r="B1240" s="11" t="s">
        <v>1</v>
      </c>
      <c r="C1240" s="14" t="str">
        <f>"貨物等省令 "&amp;AL1240&amp;AM1240&amp;AN1240&amp;" "&amp;AJ1240</f>
        <v>貨物等省令 第9条第1項第十号 -イ-6-1</v>
      </c>
      <c r="D1240" s="11" t="s">
        <v>1985</v>
      </c>
      <c r="E1240" s="11" t="s">
        <v>3</v>
      </c>
      <c r="F1240" s="6"/>
      <c r="G1240" s="6"/>
      <c r="AA1240" s="10" t="str">
        <f t="shared" si="382"/>
        <v>9-1-10-イ-6-1-</v>
      </c>
      <c r="AB1240" s="10"/>
      <c r="AC1240" s="10">
        <f t="shared" si="383"/>
        <v>2</v>
      </c>
      <c r="AD1240" s="10">
        <f t="shared" si="384"/>
        <v>4</v>
      </c>
      <c r="AE1240" s="10">
        <f t="shared" si="385"/>
        <v>7</v>
      </c>
      <c r="AG1240" s="9" t="str">
        <f t="shared" si="386"/>
        <v>9</v>
      </c>
      <c r="AH1240" s="9" t="str">
        <f t="shared" si="387"/>
        <v>1</v>
      </c>
      <c r="AI1240" s="9" t="str">
        <f t="shared" si="388"/>
        <v>10</v>
      </c>
      <c r="AJ1240" s="9" t="str">
        <f t="shared" si="389"/>
        <v>-イ-6-1</v>
      </c>
      <c r="AL1240" s="9" t="str">
        <f t="shared" si="390"/>
        <v>第9条</v>
      </c>
      <c r="AM1240" s="9" t="str">
        <f t="shared" si="391"/>
        <v>第1項</v>
      </c>
      <c r="AN1240" s="9" t="str">
        <f t="shared" si="392"/>
        <v>第十号</v>
      </c>
      <c r="AO1240" s="35"/>
      <c r="AP1240" s="35">
        <f t="shared" si="393"/>
        <v>0</v>
      </c>
      <c r="AQ1240" s="35" t="str">
        <f t="shared" si="394"/>
        <v/>
      </c>
      <c r="AR1240" s="35" t="str">
        <f t="shared" si="395"/>
        <v/>
      </c>
      <c r="AS1240" s="35" t="str">
        <f t="shared" si="396"/>
        <v/>
      </c>
    </row>
    <row r="1241" spans="1:45" x14ac:dyDescent="0.2">
      <c r="A1241" s="11" t="s">
        <v>1641</v>
      </c>
      <c r="B1241" s="11" t="s">
        <v>1</v>
      </c>
      <c r="C1241" s="14"/>
      <c r="D1241" s="11" t="s">
        <v>1984</v>
      </c>
      <c r="E1241" s="11" t="s">
        <v>3</v>
      </c>
      <c r="F1241" s="6"/>
      <c r="G1241" s="6"/>
      <c r="AA1241" s="10" t="str">
        <f t="shared" si="382"/>
        <v>9-1-10-イ-6-1-1-</v>
      </c>
      <c r="AB1241" s="10"/>
      <c r="AC1241" s="10">
        <f t="shared" si="383"/>
        <v>2</v>
      </c>
      <c r="AD1241" s="10">
        <f t="shared" si="384"/>
        <v>4</v>
      </c>
      <c r="AE1241" s="10">
        <f t="shared" si="385"/>
        <v>7</v>
      </c>
      <c r="AG1241" s="9" t="str">
        <f t="shared" si="386"/>
        <v>9</v>
      </c>
      <c r="AH1241" s="9" t="str">
        <f t="shared" si="387"/>
        <v>1</v>
      </c>
      <c r="AI1241" s="9" t="str">
        <f t="shared" si="388"/>
        <v>10</v>
      </c>
      <c r="AJ1241" s="9" t="str">
        <f t="shared" si="389"/>
        <v>-イ-6-1-1</v>
      </c>
      <c r="AL1241" s="9" t="str">
        <f t="shared" si="390"/>
        <v>第9条</v>
      </c>
      <c r="AM1241" s="9" t="str">
        <f t="shared" si="391"/>
        <v>第1項</v>
      </c>
      <c r="AN1241" s="9" t="str">
        <f t="shared" si="392"/>
        <v>第十号</v>
      </c>
      <c r="AO1241" s="35"/>
      <c r="AP1241" s="35">
        <f t="shared" si="393"/>
        <v>0</v>
      </c>
      <c r="AQ1241" s="35" t="str">
        <f t="shared" si="394"/>
        <v/>
      </c>
      <c r="AR1241" s="35" t="str">
        <f t="shared" si="395"/>
        <v/>
      </c>
      <c r="AS1241" s="35" t="str">
        <f t="shared" si="396"/>
        <v/>
      </c>
    </row>
    <row r="1242" spans="1:45" x14ac:dyDescent="0.2">
      <c r="A1242" s="11" t="s">
        <v>1642</v>
      </c>
      <c r="B1242" s="11" t="s">
        <v>1</v>
      </c>
      <c r="C1242" s="14"/>
      <c r="D1242" s="11" t="s">
        <v>1984</v>
      </c>
      <c r="E1242" s="11" t="s">
        <v>3</v>
      </c>
      <c r="F1242" s="6"/>
      <c r="G1242" s="6"/>
      <c r="AA1242" s="10" t="str">
        <f t="shared" si="382"/>
        <v>9-1-10-イ-6-1-2-</v>
      </c>
      <c r="AB1242" s="10"/>
      <c r="AC1242" s="10">
        <f t="shared" si="383"/>
        <v>2</v>
      </c>
      <c r="AD1242" s="10">
        <f t="shared" si="384"/>
        <v>4</v>
      </c>
      <c r="AE1242" s="10">
        <f t="shared" si="385"/>
        <v>7</v>
      </c>
      <c r="AG1242" s="9" t="str">
        <f t="shared" si="386"/>
        <v>9</v>
      </c>
      <c r="AH1242" s="9" t="str">
        <f t="shared" si="387"/>
        <v>1</v>
      </c>
      <c r="AI1242" s="9" t="str">
        <f t="shared" si="388"/>
        <v>10</v>
      </c>
      <c r="AJ1242" s="9" t="str">
        <f t="shared" si="389"/>
        <v>-イ-6-1-2</v>
      </c>
      <c r="AL1242" s="9" t="str">
        <f t="shared" si="390"/>
        <v>第9条</v>
      </c>
      <c r="AM1242" s="9" t="str">
        <f t="shared" si="391"/>
        <v>第1項</v>
      </c>
      <c r="AN1242" s="9" t="str">
        <f t="shared" si="392"/>
        <v>第十号</v>
      </c>
      <c r="AO1242" s="35"/>
      <c r="AP1242" s="35">
        <f t="shared" si="393"/>
        <v>0</v>
      </c>
      <c r="AQ1242" s="35" t="str">
        <f t="shared" si="394"/>
        <v/>
      </c>
      <c r="AR1242" s="35" t="str">
        <f t="shared" si="395"/>
        <v/>
      </c>
      <c r="AS1242" s="35" t="str">
        <f t="shared" si="396"/>
        <v/>
      </c>
    </row>
    <row r="1243" spans="1:45" x14ac:dyDescent="0.2">
      <c r="A1243" s="11" t="s">
        <v>1643</v>
      </c>
      <c r="B1243" s="11" t="s">
        <v>1</v>
      </c>
      <c r="C1243" s="14"/>
      <c r="D1243" s="11" t="s">
        <v>2</v>
      </c>
      <c r="E1243" s="11" t="s">
        <v>3</v>
      </c>
      <c r="F1243" s="6"/>
      <c r="G1243" s="6"/>
      <c r="AA1243" s="10" t="str">
        <f t="shared" si="382"/>
        <v>9-1-10-イ-6-2-</v>
      </c>
      <c r="AB1243" s="10"/>
      <c r="AC1243" s="10">
        <f t="shared" si="383"/>
        <v>2</v>
      </c>
      <c r="AD1243" s="10">
        <f t="shared" si="384"/>
        <v>4</v>
      </c>
      <c r="AE1243" s="10">
        <f t="shared" si="385"/>
        <v>7</v>
      </c>
      <c r="AG1243" s="9" t="str">
        <f t="shared" si="386"/>
        <v>9</v>
      </c>
      <c r="AH1243" s="9" t="str">
        <f t="shared" si="387"/>
        <v>1</v>
      </c>
      <c r="AI1243" s="9" t="str">
        <f t="shared" si="388"/>
        <v>10</v>
      </c>
      <c r="AJ1243" s="9" t="str">
        <f t="shared" si="389"/>
        <v>-イ-6-2</v>
      </c>
      <c r="AL1243" s="9" t="str">
        <f t="shared" si="390"/>
        <v>第9条</v>
      </c>
      <c r="AM1243" s="9" t="str">
        <f t="shared" si="391"/>
        <v>第1項</v>
      </c>
      <c r="AN1243" s="9" t="str">
        <f t="shared" si="392"/>
        <v>第十号</v>
      </c>
      <c r="AO1243" s="35"/>
      <c r="AP1243" s="35">
        <f t="shared" si="393"/>
        <v>0</v>
      </c>
      <c r="AQ1243" s="35" t="str">
        <f t="shared" si="394"/>
        <v/>
      </c>
      <c r="AR1243" s="35" t="str">
        <f t="shared" si="395"/>
        <v/>
      </c>
      <c r="AS1243" s="35" t="str">
        <f t="shared" si="396"/>
        <v/>
      </c>
    </row>
    <row r="1244" spans="1:45" x14ac:dyDescent="0.2">
      <c r="A1244" s="11" t="s">
        <v>1644</v>
      </c>
      <c r="B1244" s="11" t="s">
        <v>1</v>
      </c>
      <c r="C1244" s="14" t="str">
        <f>"貨物等省令 "&amp;AL1244&amp;AM1244&amp;AN1244&amp;" "&amp;AJ1244</f>
        <v>貨物等省令 第9条第1項第十号 -イ-6-2-1</v>
      </c>
      <c r="D1244" s="11" t="s">
        <v>6</v>
      </c>
      <c r="E1244" s="11" t="s">
        <v>3</v>
      </c>
      <c r="F1244" s="6"/>
      <c r="G1244" s="6"/>
      <c r="AA1244" s="10" t="str">
        <f t="shared" si="382"/>
        <v>9-1-10-イ-6-2-1-</v>
      </c>
      <c r="AB1244" s="10"/>
      <c r="AC1244" s="10">
        <f t="shared" si="383"/>
        <v>2</v>
      </c>
      <c r="AD1244" s="10">
        <f t="shared" si="384"/>
        <v>4</v>
      </c>
      <c r="AE1244" s="10">
        <f t="shared" si="385"/>
        <v>7</v>
      </c>
      <c r="AG1244" s="9" t="str">
        <f t="shared" si="386"/>
        <v>9</v>
      </c>
      <c r="AH1244" s="9" t="str">
        <f t="shared" si="387"/>
        <v>1</v>
      </c>
      <c r="AI1244" s="9" t="str">
        <f t="shared" si="388"/>
        <v>10</v>
      </c>
      <c r="AJ1244" s="9" t="str">
        <f t="shared" si="389"/>
        <v>-イ-6-2-1</v>
      </c>
      <c r="AL1244" s="9" t="str">
        <f t="shared" si="390"/>
        <v>第9条</v>
      </c>
      <c r="AM1244" s="9" t="str">
        <f t="shared" si="391"/>
        <v>第1項</v>
      </c>
      <c r="AN1244" s="9" t="str">
        <f t="shared" si="392"/>
        <v>第十号</v>
      </c>
      <c r="AO1244" s="35"/>
      <c r="AP1244" s="35">
        <f t="shared" si="393"/>
        <v>0</v>
      </c>
      <c r="AQ1244" s="35" t="str">
        <f t="shared" si="394"/>
        <v/>
      </c>
      <c r="AR1244" s="35" t="str">
        <f t="shared" si="395"/>
        <v/>
      </c>
      <c r="AS1244" s="35" t="str">
        <f t="shared" si="396"/>
        <v/>
      </c>
    </row>
    <row r="1245" spans="1:45" x14ac:dyDescent="0.2">
      <c r="A1245" s="11" t="s">
        <v>1645</v>
      </c>
      <c r="B1245" s="11" t="s">
        <v>1</v>
      </c>
      <c r="C1245" s="14" t="str">
        <f>"貨物等省令 "&amp;AL1245&amp;AM1245&amp;AN1245&amp;" "&amp;AJ1245</f>
        <v>貨物等省令 第9条第1項第十号 -イ-6-2-2</v>
      </c>
      <c r="D1245" s="11" t="s">
        <v>6</v>
      </c>
      <c r="E1245" s="11" t="s">
        <v>3</v>
      </c>
      <c r="F1245" s="6"/>
      <c r="G1245" s="6"/>
      <c r="AA1245" s="10" t="str">
        <f t="shared" si="382"/>
        <v>9-1-10-イ-6-2-2-</v>
      </c>
      <c r="AB1245" s="10"/>
      <c r="AC1245" s="10">
        <f t="shared" si="383"/>
        <v>2</v>
      </c>
      <c r="AD1245" s="10">
        <f t="shared" si="384"/>
        <v>4</v>
      </c>
      <c r="AE1245" s="10">
        <f t="shared" si="385"/>
        <v>7</v>
      </c>
      <c r="AG1245" s="9" t="str">
        <f t="shared" si="386"/>
        <v>9</v>
      </c>
      <c r="AH1245" s="9" t="str">
        <f t="shared" si="387"/>
        <v>1</v>
      </c>
      <c r="AI1245" s="9" t="str">
        <f t="shared" si="388"/>
        <v>10</v>
      </c>
      <c r="AJ1245" s="9" t="str">
        <f t="shared" si="389"/>
        <v>-イ-6-2-2</v>
      </c>
      <c r="AL1245" s="9" t="str">
        <f t="shared" si="390"/>
        <v>第9条</v>
      </c>
      <c r="AM1245" s="9" t="str">
        <f t="shared" si="391"/>
        <v>第1項</v>
      </c>
      <c r="AN1245" s="9" t="str">
        <f t="shared" si="392"/>
        <v>第十号</v>
      </c>
      <c r="AO1245" s="35"/>
      <c r="AP1245" s="35">
        <f t="shared" si="393"/>
        <v>0</v>
      </c>
      <c r="AQ1245" s="35" t="str">
        <f t="shared" si="394"/>
        <v/>
      </c>
      <c r="AR1245" s="35" t="str">
        <f t="shared" si="395"/>
        <v/>
      </c>
      <c r="AS1245" s="35" t="str">
        <f t="shared" si="396"/>
        <v/>
      </c>
    </row>
    <row r="1246" spans="1:45" x14ac:dyDescent="0.2">
      <c r="A1246" s="11" t="s">
        <v>1646</v>
      </c>
      <c r="B1246" s="11" t="s">
        <v>1</v>
      </c>
      <c r="C1246" s="14" t="str">
        <f>"貨物等省令 "&amp;AL1246&amp;AM1246&amp;AN1246&amp;" "&amp;AJ1246</f>
        <v>貨物等省令 第9条第1項第十号 -イ-7-1</v>
      </c>
      <c r="D1246" s="11" t="s">
        <v>6</v>
      </c>
      <c r="E1246" s="11" t="s">
        <v>3</v>
      </c>
      <c r="F1246" s="6"/>
      <c r="G1246" s="6"/>
      <c r="AA1246" s="10" t="str">
        <f t="shared" si="382"/>
        <v>9-1-10-イ-7-1-</v>
      </c>
      <c r="AB1246" s="10"/>
      <c r="AC1246" s="10">
        <f t="shared" si="383"/>
        <v>2</v>
      </c>
      <c r="AD1246" s="10">
        <f t="shared" si="384"/>
        <v>4</v>
      </c>
      <c r="AE1246" s="10">
        <f t="shared" si="385"/>
        <v>7</v>
      </c>
      <c r="AG1246" s="9" t="str">
        <f t="shared" si="386"/>
        <v>9</v>
      </c>
      <c r="AH1246" s="9" t="str">
        <f t="shared" si="387"/>
        <v>1</v>
      </c>
      <c r="AI1246" s="9" t="str">
        <f t="shared" si="388"/>
        <v>10</v>
      </c>
      <c r="AJ1246" s="9" t="str">
        <f t="shared" si="389"/>
        <v>-イ-7-1</v>
      </c>
      <c r="AL1246" s="9" t="str">
        <f t="shared" si="390"/>
        <v>第9条</v>
      </c>
      <c r="AM1246" s="9" t="str">
        <f t="shared" si="391"/>
        <v>第1項</v>
      </c>
      <c r="AN1246" s="9" t="str">
        <f t="shared" si="392"/>
        <v>第十号</v>
      </c>
      <c r="AO1246" s="35"/>
      <c r="AP1246" s="35">
        <f t="shared" si="393"/>
        <v>0</v>
      </c>
      <c r="AQ1246" s="35" t="str">
        <f t="shared" si="394"/>
        <v/>
      </c>
      <c r="AR1246" s="35" t="str">
        <f t="shared" si="395"/>
        <v/>
      </c>
      <c r="AS1246" s="35" t="str">
        <f t="shared" si="396"/>
        <v/>
      </c>
    </row>
    <row r="1247" spans="1:45" x14ac:dyDescent="0.2">
      <c r="A1247" s="11" t="s">
        <v>1647</v>
      </c>
      <c r="B1247" s="11" t="s">
        <v>1</v>
      </c>
      <c r="C1247" s="14"/>
      <c r="D1247" s="11" t="s">
        <v>2</v>
      </c>
      <c r="E1247" s="11" t="s">
        <v>3</v>
      </c>
      <c r="F1247" s="6"/>
      <c r="G1247" s="6"/>
      <c r="AA1247" s="10" t="str">
        <f t="shared" si="382"/>
        <v>9-1-10-イ-7-1-1-</v>
      </c>
      <c r="AB1247" s="10"/>
      <c r="AC1247" s="10">
        <f t="shared" si="383"/>
        <v>2</v>
      </c>
      <c r="AD1247" s="10">
        <f t="shared" si="384"/>
        <v>4</v>
      </c>
      <c r="AE1247" s="10">
        <f t="shared" si="385"/>
        <v>7</v>
      </c>
      <c r="AG1247" s="9" t="str">
        <f t="shared" si="386"/>
        <v>9</v>
      </c>
      <c r="AH1247" s="9" t="str">
        <f t="shared" si="387"/>
        <v>1</v>
      </c>
      <c r="AI1247" s="9" t="str">
        <f t="shared" si="388"/>
        <v>10</v>
      </c>
      <c r="AJ1247" s="9" t="str">
        <f t="shared" si="389"/>
        <v>-イ-7-1-1</v>
      </c>
      <c r="AL1247" s="9" t="str">
        <f t="shared" si="390"/>
        <v>第9条</v>
      </c>
      <c r="AM1247" s="9" t="str">
        <f t="shared" si="391"/>
        <v>第1項</v>
      </c>
      <c r="AN1247" s="9" t="str">
        <f t="shared" si="392"/>
        <v>第十号</v>
      </c>
      <c r="AO1247" s="35"/>
      <c r="AP1247" s="35">
        <f t="shared" si="393"/>
        <v>0</v>
      </c>
      <c r="AQ1247" s="35" t="str">
        <f t="shared" si="394"/>
        <v/>
      </c>
      <c r="AR1247" s="35" t="str">
        <f t="shared" si="395"/>
        <v/>
      </c>
      <c r="AS1247" s="35" t="str">
        <f t="shared" si="396"/>
        <v/>
      </c>
    </row>
    <row r="1248" spans="1:45" x14ac:dyDescent="0.2">
      <c r="A1248" s="11" t="s">
        <v>1648</v>
      </c>
      <c r="B1248" s="11" t="s">
        <v>1</v>
      </c>
      <c r="C1248" s="14"/>
      <c r="D1248" s="11" t="s">
        <v>2</v>
      </c>
      <c r="E1248" s="11" t="s">
        <v>3</v>
      </c>
      <c r="F1248" s="6"/>
      <c r="G1248" s="6"/>
      <c r="AA1248" s="10" t="str">
        <f t="shared" si="382"/>
        <v>9-1-10-イ-7-1-2-</v>
      </c>
      <c r="AB1248" s="10"/>
      <c r="AC1248" s="10">
        <f t="shared" si="383"/>
        <v>2</v>
      </c>
      <c r="AD1248" s="10">
        <f t="shared" si="384"/>
        <v>4</v>
      </c>
      <c r="AE1248" s="10">
        <f t="shared" si="385"/>
        <v>7</v>
      </c>
      <c r="AG1248" s="9" t="str">
        <f t="shared" si="386"/>
        <v>9</v>
      </c>
      <c r="AH1248" s="9" t="str">
        <f t="shared" si="387"/>
        <v>1</v>
      </c>
      <c r="AI1248" s="9" t="str">
        <f t="shared" si="388"/>
        <v>10</v>
      </c>
      <c r="AJ1248" s="9" t="str">
        <f t="shared" si="389"/>
        <v>-イ-7-1-2</v>
      </c>
      <c r="AL1248" s="9" t="str">
        <f t="shared" si="390"/>
        <v>第9条</v>
      </c>
      <c r="AM1248" s="9" t="str">
        <f t="shared" si="391"/>
        <v>第1項</v>
      </c>
      <c r="AN1248" s="9" t="str">
        <f t="shared" si="392"/>
        <v>第十号</v>
      </c>
      <c r="AO1248" s="35"/>
      <c r="AP1248" s="35">
        <f t="shared" si="393"/>
        <v>0</v>
      </c>
      <c r="AQ1248" s="35" t="str">
        <f t="shared" si="394"/>
        <v/>
      </c>
      <c r="AR1248" s="35" t="str">
        <f t="shared" si="395"/>
        <v/>
      </c>
      <c r="AS1248" s="35" t="str">
        <f t="shared" si="396"/>
        <v/>
      </c>
    </row>
    <row r="1249" spans="1:45" x14ac:dyDescent="0.2">
      <c r="A1249" s="11" t="s">
        <v>1649</v>
      </c>
      <c r="B1249" s="11" t="s">
        <v>1</v>
      </c>
      <c r="C1249" s="14" t="str">
        <f>"貨物等省令 "&amp;AL1249&amp;AM1249&amp;AN1249&amp;" "&amp;AJ1249</f>
        <v>貨物等省令 第9条第1項第十号 -イ-7-2</v>
      </c>
      <c r="D1249" s="11" t="s">
        <v>6</v>
      </c>
      <c r="E1249" s="11" t="s">
        <v>3</v>
      </c>
      <c r="F1249" s="6"/>
      <c r="G1249" s="6"/>
      <c r="AA1249" s="10" t="str">
        <f t="shared" si="382"/>
        <v>9-1-10-イ-7-2-</v>
      </c>
      <c r="AB1249" s="10"/>
      <c r="AC1249" s="10">
        <f t="shared" si="383"/>
        <v>2</v>
      </c>
      <c r="AD1249" s="10">
        <f t="shared" si="384"/>
        <v>4</v>
      </c>
      <c r="AE1249" s="10">
        <f t="shared" si="385"/>
        <v>7</v>
      </c>
      <c r="AG1249" s="9" t="str">
        <f t="shared" si="386"/>
        <v>9</v>
      </c>
      <c r="AH1249" s="9" t="str">
        <f t="shared" si="387"/>
        <v>1</v>
      </c>
      <c r="AI1249" s="9" t="str">
        <f t="shared" si="388"/>
        <v>10</v>
      </c>
      <c r="AJ1249" s="9" t="str">
        <f t="shared" si="389"/>
        <v>-イ-7-2</v>
      </c>
      <c r="AL1249" s="9" t="str">
        <f t="shared" si="390"/>
        <v>第9条</v>
      </c>
      <c r="AM1249" s="9" t="str">
        <f t="shared" si="391"/>
        <v>第1項</v>
      </c>
      <c r="AN1249" s="9" t="str">
        <f t="shared" si="392"/>
        <v>第十号</v>
      </c>
      <c r="AO1249" s="35"/>
      <c r="AP1249" s="35">
        <f t="shared" si="393"/>
        <v>0</v>
      </c>
      <c r="AQ1249" s="35" t="str">
        <f t="shared" si="394"/>
        <v/>
      </c>
      <c r="AR1249" s="35" t="str">
        <f t="shared" si="395"/>
        <v/>
      </c>
      <c r="AS1249" s="35" t="str">
        <f t="shared" si="396"/>
        <v/>
      </c>
    </row>
    <row r="1250" spans="1:45" x14ac:dyDescent="0.2">
      <c r="A1250" s="11" t="s">
        <v>1650</v>
      </c>
      <c r="B1250" s="11" t="s">
        <v>1</v>
      </c>
      <c r="C1250" s="14"/>
      <c r="D1250" s="11" t="s">
        <v>2</v>
      </c>
      <c r="E1250" s="11" t="s">
        <v>3</v>
      </c>
      <c r="F1250" s="6"/>
      <c r="G1250" s="6"/>
      <c r="AA1250" s="10" t="str">
        <f t="shared" si="382"/>
        <v>9-1-10-イ-7-2-1-</v>
      </c>
      <c r="AB1250" s="10"/>
      <c r="AC1250" s="10">
        <f t="shared" si="383"/>
        <v>2</v>
      </c>
      <c r="AD1250" s="10">
        <f t="shared" si="384"/>
        <v>4</v>
      </c>
      <c r="AE1250" s="10">
        <f t="shared" si="385"/>
        <v>7</v>
      </c>
      <c r="AG1250" s="9" t="str">
        <f t="shared" si="386"/>
        <v>9</v>
      </c>
      <c r="AH1250" s="9" t="str">
        <f t="shared" si="387"/>
        <v>1</v>
      </c>
      <c r="AI1250" s="9" t="str">
        <f t="shared" si="388"/>
        <v>10</v>
      </c>
      <c r="AJ1250" s="9" t="str">
        <f t="shared" si="389"/>
        <v>-イ-7-2-1</v>
      </c>
      <c r="AL1250" s="9" t="str">
        <f t="shared" si="390"/>
        <v>第9条</v>
      </c>
      <c r="AM1250" s="9" t="str">
        <f t="shared" si="391"/>
        <v>第1項</v>
      </c>
      <c r="AN1250" s="9" t="str">
        <f t="shared" si="392"/>
        <v>第十号</v>
      </c>
      <c r="AO1250" s="35"/>
      <c r="AP1250" s="35">
        <f t="shared" si="393"/>
        <v>0</v>
      </c>
      <c r="AQ1250" s="35" t="str">
        <f t="shared" si="394"/>
        <v/>
      </c>
      <c r="AR1250" s="35" t="str">
        <f t="shared" si="395"/>
        <v/>
      </c>
      <c r="AS1250" s="35" t="str">
        <f t="shared" si="396"/>
        <v/>
      </c>
    </row>
    <row r="1251" spans="1:45" x14ac:dyDescent="0.2">
      <c r="A1251" s="11" t="s">
        <v>1651</v>
      </c>
      <c r="B1251" s="11" t="s">
        <v>1</v>
      </c>
      <c r="C1251" s="14"/>
      <c r="D1251" s="11" t="s">
        <v>2</v>
      </c>
      <c r="E1251" s="11" t="s">
        <v>3</v>
      </c>
      <c r="F1251" s="6"/>
      <c r="G1251" s="6"/>
      <c r="AA1251" s="10" t="str">
        <f t="shared" si="382"/>
        <v>9-1-10-イ-7-2-2-</v>
      </c>
      <c r="AB1251" s="10"/>
      <c r="AC1251" s="10">
        <f t="shared" si="383"/>
        <v>2</v>
      </c>
      <c r="AD1251" s="10">
        <f t="shared" si="384"/>
        <v>4</v>
      </c>
      <c r="AE1251" s="10">
        <f t="shared" si="385"/>
        <v>7</v>
      </c>
      <c r="AG1251" s="9" t="str">
        <f t="shared" si="386"/>
        <v>9</v>
      </c>
      <c r="AH1251" s="9" t="str">
        <f t="shared" si="387"/>
        <v>1</v>
      </c>
      <c r="AI1251" s="9" t="str">
        <f t="shared" si="388"/>
        <v>10</v>
      </c>
      <c r="AJ1251" s="9" t="str">
        <f t="shared" si="389"/>
        <v>-イ-7-2-2</v>
      </c>
      <c r="AL1251" s="9" t="str">
        <f t="shared" si="390"/>
        <v>第9条</v>
      </c>
      <c r="AM1251" s="9" t="str">
        <f t="shared" si="391"/>
        <v>第1項</v>
      </c>
      <c r="AN1251" s="9" t="str">
        <f t="shared" si="392"/>
        <v>第十号</v>
      </c>
      <c r="AO1251" s="35"/>
      <c r="AP1251" s="35">
        <f t="shared" si="393"/>
        <v>0</v>
      </c>
      <c r="AQ1251" s="35" t="str">
        <f t="shared" si="394"/>
        <v/>
      </c>
      <c r="AR1251" s="35" t="str">
        <f t="shared" si="395"/>
        <v/>
      </c>
      <c r="AS1251" s="35" t="str">
        <f t="shared" si="396"/>
        <v/>
      </c>
    </row>
    <row r="1252" spans="1:45" x14ac:dyDescent="0.2">
      <c r="A1252" s="11" t="s">
        <v>1652</v>
      </c>
      <c r="B1252" s="11" t="s">
        <v>1</v>
      </c>
      <c r="C1252" s="14"/>
      <c r="D1252" s="11" t="s">
        <v>2</v>
      </c>
      <c r="E1252" s="11" t="s">
        <v>3</v>
      </c>
      <c r="F1252" s="6"/>
      <c r="G1252" s="6"/>
      <c r="AA1252" s="10" t="str">
        <f t="shared" si="382"/>
        <v>9-1-10-イ-7-3-1-</v>
      </c>
      <c r="AB1252" s="10"/>
      <c r="AC1252" s="10">
        <f t="shared" si="383"/>
        <v>2</v>
      </c>
      <c r="AD1252" s="10">
        <f t="shared" si="384"/>
        <v>4</v>
      </c>
      <c r="AE1252" s="10">
        <f t="shared" si="385"/>
        <v>7</v>
      </c>
      <c r="AG1252" s="9" t="str">
        <f t="shared" si="386"/>
        <v>9</v>
      </c>
      <c r="AH1252" s="9" t="str">
        <f t="shared" si="387"/>
        <v>1</v>
      </c>
      <c r="AI1252" s="9" t="str">
        <f t="shared" si="388"/>
        <v>10</v>
      </c>
      <c r="AJ1252" s="9" t="str">
        <f t="shared" si="389"/>
        <v>-イ-7-3-1</v>
      </c>
      <c r="AL1252" s="9" t="str">
        <f t="shared" si="390"/>
        <v>第9条</v>
      </c>
      <c r="AM1252" s="9" t="str">
        <f t="shared" si="391"/>
        <v>第1項</v>
      </c>
      <c r="AN1252" s="9" t="str">
        <f t="shared" si="392"/>
        <v>第十号</v>
      </c>
      <c r="AO1252" s="35"/>
      <c r="AP1252" s="35">
        <f t="shared" si="393"/>
        <v>0</v>
      </c>
      <c r="AQ1252" s="35" t="str">
        <f t="shared" si="394"/>
        <v/>
      </c>
      <c r="AR1252" s="35" t="str">
        <f t="shared" si="395"/>
        <v/>
      </c>
      <c r="AS1252" s="35" t="str">
        <f t="shared" si="396"/>
        <v/>
      </c>
    </row>
    <row r="1253" spans="1:45" x14ac:dyDescent="0.2">
      <c r="A1253" s="11" t="s">
        <v>1653</v>
      </c>
      <c r="B1253" s="11" t="s">
        <v>1</v>
      </c>
      <c r="C1253" s="14"/>
      <c r="D1253" s="11" t="s">
        <v>2</v>
      </c>
      <c r="E1253" s="11" t="s">
        <v>3</v>
      </c>
      <c r="F1253" s="6"/>
      <c r="G1253" s="6"/>
      <c r="AA1253" s="10" t="str">
        <f t="shared" si="382"/>
        <v>9-1-10-イ-7-3-2-</v>
      </c>
      <c r="AB1253" s="10"/>
      <c r="AC1253" s="10">
        <f t="shared" si="383"/>
        <v>2</v>
      </c>
      <c r="AD1253" s="10">
        <f t="shared" si="384"/>
        <v>4</v>
      </c>
      <c r="AE1253" s="10">
        <f t="shared" si="385"/>
        <v>7</v>
      </c>
      <c r="AG1253" s="9" t="str">
        <f t="shared" si="386"/>
        <v>9</v>
      </c>
      <c r="AH1253" s="9" t="str">
        <f t="shared" si="387"/>
        <v>1</v>
      </c>
      <c r="AI1253" s="9" t="str">
        <f t="shared" si="388"/>
        <v>10</v>
      </c>
      <c r="AJ1253" s="9" t="str">
        <f t="shared" si="389"/>
        <v>-イ-7-3-2</v>
      </c>
      <c r="AL1253" s="9" t="str">
        <f t="shared" si="390"/>
        <v>第9条</v>
      </c>
      <c r="AM1253" s="9" t="str">
        <f t="shared" si="391"/>
        <v>第1項</v>
      </c>
      <c r="AN1253" s="9" t="str">
        <f t="shared" si="392"/>
        <v>第十号</v>
      </c>
      <c r="AO1253" s="35"/>
      <c r="AP1253" s="35">
        <f t="shared" si="393"/>
        <v>0</v>
      </c>
      <c r="AQ1253" s="35" t="str">
        <f t="shared" si="394"/>
        <v/>
      </c>
      <c r="AR1253" s="35" t="str">
        <f t="shared" si="395"/>
        <v/>
      </c>
      <c r="AS1253" s="35" t="str">
        <f t="shared" si="396"/>
        <v/>
      </c>
    </row>
    <row r="1254" spans="1:45" x14ac:dyDescent="0.2">
      <c r="A1254" s="11" t="s">
        <v>1654</v>
      </c>
      <c r="B1254" s="11" t="s">
        <v>1</v>
      </c>
      <c r="C1254" s="14"/>
      <c r="D1254" s="11" t="s">
        <v>2</v>
      </c>
      <c r="E1254" s="11" t="s">
        <v>3</v>
      </c>
      <c r="F1254" s="6"/>
      <c r="G1254" s="6"/>
      <c r="AA1254" s="10" t="str">
        <f t="shared" si="382"/>
        <v>9-1-10-イ-7-4-</v>
      </c>
      <c r="AB1254" s="10"/>
      <c r="AC1254" s="10">
        <f t="shared" si="383"/>
        <v>2</v>
      </c>
      <c r="AD1254" s="10">
        <f t="shared" si="384"/>
        <v>4</v>
      </c>
      <c r="AE1254" s="10">
        <f t="shared" si="385"/>
        <v>7</v>
      </c>
      <c r="AG1254" s="9" t="str">
        <f t="shared" si="386"/>
        <v>9</v>
      </c>
      <c r="AH1254" s="9" t="str">
        <f t="shared" si="387"/>
        <v>1</v>
      </c>
      <c r="AI1254" s="9" t="str">
        <f t="shared" si="388"/>
        <v>10</v>
      </c>
      <c r="AJ1254" s="9" t="str">
        <f t="shared" si="389"/>
        <v>-イ-7-4</v>
      </c>
      <c r="AL1254" s="9" t="str">
        <f t="shared" si="390"/>
        <v>第9条</v>
      </c>
      <c r="AM1254" s="9" t="str">
        <f t="shared" si="391"/>
        <v>第1項</v>
      </c>
      <c r="AN1254" s="9" t="str">
        <f t="shared" si="392"/>
        <v>第十号</v>
      </c>
      <c r="AO1254" s="35"/>
      <c r="AP1254" s="35">
        <f t="shared" si="393"/>
        <v>0</v>
      </c>
      <c r="AQ1254" s="35" t="str">
        <f t="shared" si="394"/>
        <v/>
      </c>
      <c r="AR1254" s="35" t="str">
        <f t="shared" si="395"/>
        <v/>
      </c>
      <c r="AS1254" s="35" t="str">
        <f t="shared" si="396"/>
        <v/>
      </c>
    </row>
    <row r="1255" spans="1:45" x14ac:dyDescent="0.2">
      <c r="A1255" s="11" t="s">
        <v>1655</v>
      </c>
      <c r="B1255" s="11" t="s">
        <v>1</v>
      </c>
      <c r="C1255" s="14" t="str">
        <f>"貨物等省令 "&amp;AL1255&amp;AM1255&amp;AN1255&amp;" "&amp;AJ1255</f>
        <v>貨物等省令 第9条第1項第十号 -イ-8</v>
      </c>
      <c r="D1255" s="11" t="s">
        <v>6</v>
      </c>
      <c r="E1255" s="11" t="s">
        <v>3</v>
      </c>
      <c r="F1255" s="6"/>
      <c r="G1255" s="6"/>
      <c r="AA1255" s="10" t="str">
        <f t="shared" si="382"/>
        <v>9-1-10-イ-8-</v>
      </c>
      <c r="AB1255" s="10"/>
      <c r="AC1255" s="10">
        <f t="shared" si="383"/>
        <v>2</v>
      </c>
      <c r="AD1255" s="10">
        <f t="shared" si="384"/>
        <v>4</v>
      </c>
      <c r="AE1255" s="10">
        <f t="shared" si="385"/>
        <v>7</v>
      </c>
      <c r="AG1255" s="9" t="str">
        <f t="shared" si="386"/>
        <v>9</v>
      </c>
      <c r="AH1255" s="9" t="str">
        <f t="shared" si="387"/>
        <v>1</v>
      </c>
      <c r="AI1255" s="9" t="str">
        <f t="shared" si="388"/>
        <v>10</v>
      </c>
      <c r="AJ1255" s="9" t="str">
        <f t="shared" si="389"/>
        <v>-イ-8</v>
      </c>
      <c r="AL1255" s="9" t="str">
        <f t="shared" si="390"/>
        <v>第9条</v>
      </c>
      <c r="AM1255" s="9" t="str">
        <f t="shared" si="391"/>
        <v>第1項</v>
      </c>
      <c r="AN1255" s="9" t="str">
        <f t="shared" si="392"/>
        <v>第十号</v>
      </c>
      <c r="AO1255" s="35"/>
      <c r="AP1255" s="35">
        <f t="shared" si="393"/>
        <v>0</v>
      </c>
      <c r="AQ1255" s="35" t="str">
        <f t="shared" si="394"/>
        <v/>
      </c>
      <c r="AR1255" s="35" t="str">
        <f t="shared" si="395"/>
        <v/>
      </c>
      <c r="AS1255" s="35" t="str">
        <f t="shared" si="396"/>
        <v/>
      </c>
    </row>
    <row r="1256" spans="1:45" x14ac:dyDescent="0.2">
      <c r="A1256" s="11" t="s">
        <v>1759</v>
      </c>
      <c r="B1256" s="11" t="s">
        <v>1</v>
      </c>
      <c r="C1256" s="14"/>
      <c r="D1256" s="11" t="s">
        <v>2</v>
      </c>
      <c r="E1256" s="11" t="s">
        <v>3</v>
      </c>
      <c r="F1256" s="6"/>
      <c r="G1256" s="6"/>
      <c r="AA1256" s="10" t="str">
        <f t="shared" si="382"/>
        <v>9-1-10-ロ-1-</v>
      </c>
      <c r="AB1256" s="10"/>
      <c r="AC1256" s="10">
        <f t="shared" si="383"/>
        <v>2</v>
      </c>
      <c r="AD1256" s="10">
        <f t="shared" si="384"/>
        <v>4</v>
      </c>
      <c r="AE1256" s="10">
        <f t="shared" si="385"/>
        <v>7</v>
      </c>
      <c r="AG1256" s="9" t="str">
        <f t="shared" si="386"/>
        <v>9</v>
      </c>
      <c r="AH1256" s="9" t="str">
        <f t="shared" si="387"/>
        <v>1</v>
      </c>
      <c r="AI1256" s="9" t="str">
        <f t="shared" si="388"/>
        <v>10</v>
      </c>
      <c r="AJ1256" s="9" t="str">
        <f t="shared" si="389"/>
        <v>-ロ-1</v>
      </c>
      <c r="AL1256" s="9" t="str">
        <f t="shared" si="390"/>
        <v>第9条</v>
      </c>
      <c r="AM1256" s="9" t="str">
        <f t="shared" si="391"/>
        <v>第1項</v>
      </c>
      <c r="AN1256" s="9" t="str">
        <f t="shared" si="392"/>
        <v>第十号</v>
      </c>
      <c r="AO1256" s="35"/>
      <c r="AP1256" s="35">
        <f t="shared" si="393"/>
        <v>0</v>
      </c>
      <c r="AQ1256" s="35" t="str">
        <f t="shared" si="394"/>
        <v/>
      </c>
      <c r="AR1256" s="35" t="str">
        <f t="shared" si="395"/>
        <v/>
      </c>
      <c r="AS1256" s="35" t="str">
        <f t="shared" si="396"/>
        <v/>
      </c>
    </row>
    <row r="1257" spans="1:45" x14ac:dyDescent="0.2">
      <c r="A1257" s="11" t="s">
        <v>1760</v>
      </c>
      <c r="B1257" s="11" t="s">
        <v>1</v>
      </c>
      <c r="C1257" s="14" t="str">
        <f>"貨物等省令 "&amp;AL1257&amp;AM1257&amp;AN1257&amp;" "&amp;AJ1257</f>
        <v>貨物等省令 第9条第1項第十号 -ロ-1-1</v>
      </c>
      <c r="D1257" s="11" t="s">
        <v>6</v>
      </c>
      <c r="E1257" s="11" t="s">
        <v>3</v>
      </c>
      <c r="F1257" s="6"/>
      <c r="G1257" s="6"/>
      <c r="AA1257" s="10" t="str">
        <f t="shared" si="382"/>
        <v>9-1-10-ロ-1-1-</v>
      </c>
      <c r="AB1257" s="10"/>
      <c r="AC1257" s="10">
        <f t="shared" si="383"/>
        <v>2</v>
      </c>
      <c r="AD1257" s="10">
        <f t="shared" si="384"/>
        <v>4</v>
      </c>
      <c r="AE1257" s="10">
        <f t="shared" si="385"/>
        <v>7</v>
      </c>
      <c r="AG1257" s="9" t="str">
        <f t="shared" si="386"/>
        <v>9</v>
      </c>
      <c r="AH1257" s="9" t="str">
        <f t="shared" si="387"/>
        <v>1</v>
      </c>
      <c r="AI1257" s="9" t="str">
        <f t="shared" si="388"/>
        <v>10</v>
      </c>
      <c r="AJ1257" s="9" t="str">
        <f t="shared" si="389"/>
        <v>-ロ-1-1</v>
      </c>
      <c r="AL1257" s="9" t="str">
        <f t="shared" si="390"/>
        <v>第9条</v>
      </c>
      <c r="AM1257" s="9" t="str">
        <f t="shared" si="391"/>
        <v>第1項</v>
      </c>
      <c r="AN1257" s="9" t="str">
        <f t="shared" si="392"/>
        <v>第十号</v>
      </c>
      <c r="AO1257" s="35"/>
      <c r="AP1257" s="35">
        <f t="shared" si="393"/>
        <v>0</v>
      </c>
      <c r="AQ1257" s="35" t="str">
        <f t="shared" si="394"/>
        <v/>
      </c>
      <c r="AR1257" s="35" t="str">
        <f t="shared" si="395"/>
        <v/>
      </c>
      <c r="AS1257" s="35" t="str">
        <f t="shared" si="396"/>
        <v/>
      </c>
    </row>
    <row r="1258" spans="1:45" x14ac:dyDescent="0.2">
      <c r="A1258" s="11" t="s">
        <v>1761</v>
      </c>
      <c r="B1258" s="11" t="s">
        <v>1</v>
      </c>
      <c r="C1258" s="14" t="str">
        <f>"貨物等省令 "&amp;AL1258&amp;AM1258&amp;AN1258&amp;" "&amp;AJ1258</f>
        <v>貨物等省令 第9条第1項第十号 -ロ-1-2</v>
      </c>
      <c r="D1258" s="11" t="s">
        <v>6</v>
      </c>
      <c r="E1258" s="11" t="s">
        <v>3</v>
      </c>
      <c r="F1258" s="6"/>
      <c r="G1258" s="6"/>
      <c r="AA1258" s="10" t="str">
        <f t="shared" si="382"/>
        <v>9-1-10-ロ-1-2-</v>
      </c>
      <c r="AB1258" s="10"/>
      <c r="AC1258" s="10">
        <f t="shared" si="383"/>
        <v>2</v>
      </c>
      <c r="AD1258" s="10">
        <f t="shared" si="384"/>
        <v>4</v>
      </c>
      <c r="AE1258" s="10">
        <f t="shared" si="385"/>
        <v>7</v>
      </c>
      <c r="AG1258" s="9" t="str">
        <f t="shared" si="386"/>
        <v>9</v>
      </c>
      <c r="AH1258" s="9" t="str">
        <f t="shared" si="387"/>
        <v>1</v>
      </c>
      <c r="AI1258" s="9" t="str">
        <f t="shared" si="388"/>
        <v>10</v>
      </c>
      <c r="AJ1258" s="9" t="str">
        <f t="shared" si="389"/>
        <v>-ロ-1-2</v>
      </c>
      <c r="AL1258" s="9" t="str">
        <f t="shared" si="390"/>
        <v>第9条</v>
      </c>
      <c r="AM1258" s="9" t="str">
        <f t="shared" si="391"/>
        <v>第1項</v>
      </c>
      <c r="AN1258" s="9" t="str">
        <f t="shared" si="392"/>
        <v>第十号</v>
      </c>
      <c r="AO1258" s="35"/>
      <c r="AP1258" s="35">
        <f t="shared" si="393"/>
        <v>0</v>
      </c>
      <c r="AQ1258" s="35" t="str">
        <f t="shared" si="394"/>
        <v/>
      </c>
      <c r="AR1258" s="35" t="str">
        <f t="shared" si="395"/>
        <v/>
      </c>
      <c r="AS1258" s="35" t="str">
        <f t="shared" si="396"/>
        <v/>
      </c>
    </row>
    <row r="1259" spans="1:45" x14ac:dyDescent="0.2">
      <c r="A1259" s="11" t="s">
        <v>1762</v>
      </c>
      <c r="B1259" s="11" t="s">
        <v>1</v>
      </c>
      <c r="C1259" s="14"/>
      <c r="D1259" s="11" t="s">
        <v>2</v>
      </c>
      <c r="E1259" s="11" t="s">
        <v>3</v>
      </c>
      <c r="F1259" s="6"/>
      <c r="G1259" s="6"/>
      <c r="AA1259" s="10" t="str">
        <f t="shared" si="382"/>
        <v>9-1-10-ロ-2-</v>
      </c>
      <c r="AB1259" s="10"/>
      <c r="AC1259" s="10">
        <f t="shared" si="383"/>
        <v>2</v>
      </c>
      <c r="AD1259" s="10">
        <f t="shared" si="384"/>
        <v>4</v>
      </c>
      <c r="AE1259" s="10">
        <f t="shared" si="385"/>
        <v>7</v>
      </c>
      <c r="AG1259" s="9" t="str">
        <f t="shared" si="386"/>
        <v>9</v>
      </c>
      <c r="AH1259" s="9" t="str">
        <f t="shared" si="387"/>
        <v>1</v>
      </c>
      <c r="AI1259" s="9" t="str">
        <f t="shared" si="388"/>
        <v>10</v>
      </c>
      <c r="AJ1259" s="9" t="str">
        <f t="shared" si="389"/>
        <v>-ロ-2</v>
      </c>
      <c r="AL1259" s="9" t="str">
        <f t="shared" si="390"/>
        <v>第9条</v>
      </c>
      <c r="AM1259" s="9" t="str">
        <f t="shared" si="391"/>
        <v>第1項</v>
      </c>
      <c r="AN1259" s="9" t="str">
        <f t="shared" si="392"/>
        <v>第十号</v>
      </c>
      <c r="AO1259" s="35"/>
      <c r="AP1259" s="35">
        <f t="shared" si="393"/>
        <v>0</v>
      </c>
      <c r="AQ1259" s="35" t="str">
        <f t="shared" si="394"/>
        <v/>
      </c>
      <c r="AR1259" s="35" t="str">
        <f t="shared" si="395"/>
        <v/>
      </c>
      <c r="AS1259" s="35" t="str">
        <f t="shared" si="396"/>
        <v/>
      </c>
    </row>
    <row r="1260" spans="1:45" x14ac:dyDescent="0.2">
      <c r="A1260" s="11" t="s">
        <v>1763</v>
      </c>
      <c r="B1260" s="11" t="s">
        <v>1</v>
      </c>
      <c r="C1260" s="14" t="str">
        <f>"貨物等省令 "&amp;AL1260&amp;AM1260&amp;AN1260&amp;" "&amp;AJ1260</f>
        <v>貨物等省令 第9条第1項第十号 -ロ-2-1</v>
      </c>
      <c r="D1260" s="11" t="s">
        <v>6</v>
      </c>
      <c r="E1260" s="11" t="s">
        <v>3</v>
      </c>
      <c r="F1260" s="6"/>
      <c r="G1260" s="6"/>
      <c r="AA1260" s="10" t="str">
        <f t="shared" si="382"/>
        <v>9-1-10-ロ-2-1-</v>
      </c>
      <c r="AB1260" s="10"/>
      <c r="AC1260" s="10">
        <f t="shared" si="383"/>
        <v>2</v>
      </c>
      <c r="AD1260" s="10">
        <f t="shared" si="384"/>
        <v>4</v>
      </c>
      <c r="AE1260" s="10">
        <f t="shared" si="385"/>
        <v>7</v>
      </c>
      <c r="AG1260" s="9" t="str">
        <f t="shared" si="386"/>
        <v>9</v>
      </c>
      <c r="AH1260" s="9" t="str">
        <f t="shared" si="387"/>
        <v>1</v>
      </c>
      <c r="AI1260" s="9" t="str">
        <f t="shared" si="388"/>
        <v>10</v>
      </c>
      <c r="AJ1260" s="9" t="str">
        <f t="shared" si="389"/>
        <v>-ロ-2-1</v>
      </c>
      <c r="AL1260" s="9" t="str">
        <f t="shared" si="390"/>
        <v>第9条</v>
      </c>
      <c r="AM1260" s="9" t="str">
        <f t="shared" si="391"/>
        <v>第1項</v>
      </c>
      <c r="AN1260" s="9" t="str">
        <f t="shared" si="392"/>
        <v>第十号</v>
      </c>
      <c r="AO1260" s="35"/>
      <c r="AP1260" s="35">
        <f t="shared" si="393"/>
        <v>0</v>
      </c>
      <c r="AQ1260" s="35" t="str">
        <f t="shared" si="394"/>
        <v/>
      </c>
      <c r="AR1260" s="35" t="str">
        <f t="shared" si="395"/>
        <v/>
      </c>
      <c r="AS1260" s="35" t="str">
        <f t="shared" si="396"/>
        <v/>
      </c>
    </row>
    <row r="1261" spans="1:45" x14ac:dyDescent="0.2">
      <c r="A1261" s="11" t="s">
        <v>1764</v>
      </c>
      <c r="B1261" s="11" t="s">
        <v>1</v>
      </c>
      <c r="C1261" s="14" t="str">
        <f>"貨物等省令 "&amp;AL1261&amp;AM1261&amp;AN1261&amp;" "&amp;AJ1261</f>
        <v>貨物等省令 第9条第1項第十号 -ロ-2-2</v>
      </c>
      <c r="D1261" s="11" t="s">
        <v>6</v>
      </c>
      <c r="E1261" s="11" t="s">
        <v>3</v>
      </c>
      <c r="F1261" s="6"/>
      <c r="G1261" s="6"/>
      <c r="AA1261" s="10" t="str">
        <f t="shared" si="382"/>
        <v>9-1-10-ロ-2-2-</v>
      </c>
      <c r="AB1261" s="10"/>
      <c r="AC1261" s="10">
        <f t="shared" si="383"/>
        <v>2</v>
      </c>
      <c r="AD1261" s="10">
        <f t="shared" si="384"/>
        <v>4</v>
      </c>
      <c r="AE1261" s="10">
        <f t="shared" si="385"/>
        <v>7</v>
      </c>
      <c r="AG1261" s="9" t="str">
        <f t="shared" si="386"/>
        <v>9</v>
      </c>
      <c r="AH1261" s="9" t="str">
        <f t="shared" si="387"/>
        <v>1</v>
      </c>
      <c r="AI1261" s="9" t="str">
        <f t="shared" si="388"/>
        <v>10</v>
      </c>
      <c r="AJ1261" s="9" t="str">
        <f t="shared" si="389"/>
        <v>-ロ-2-2</v>
      </c>
      <c r="AL1261" s="9" t="str">
        <f t="shared" si="390"/>
        <v>第9条</v>
      </c>
      <c r="AM1261" s="9" t="str">
        <f t="shared" si="391"/>
        <v>第1項</v>
      </c>
      <c r="AN1261" s="9" t="str">
        <f t="shared" si="392"/>
        <v>第十号</v>
      </c>
      <c r="AO1261" s="35"/>
      <c r="AP1261" s="35">
        <f t="shared" si="393"/>
        <v>0</v>
      </c>
      <c r="AQ1261" s="35" t="str">
        <f t="shared" si="394"/>
        <v/>
      </c>
      <c r="AR1261" s="35" t="str">
        <f t="shared" si="395"/>
        <v/>
      </c>
      <c r="AS1261" s="35" t="str">
        <f t="shared" si="396"/>
        <v/>
      </c>
    </row>
    <row r="1262" spans="1:45" x14ac:dyDescent="0.2">
      <c r="A1262" s="11" t="s">
        <v>1765</v>
      </c>
      <c r="B1262" s="11" t="s">
        <v>1</v>
      </c>
      <c r="C1262" s="14"/>
      <c r="D1262" s="11" t="s">
        <v>2</v>
      </c>
      <c r="E1262" s="11" t="s">
        <v>3</v>
      </c>
      <c r="F1262" s="6"/>
      <c r="G1262" s="6"/>
      <c r="AA1262" s="10" t="str">
        <f t="shared" si="382"/>
        <v>9-1-10-ロ-2-3-</v>
      </c>
      <c r="AB1262" s="10"/>
      <c r="AC1262" s="10">
        <f t="shared" si="383"/>
        <v>2</v>
      </c>
      <c r="AD1262" s="10">
        <f t="shared" si="384"/>
        <v>4</v>
      </c>
      <c r="AE1262" s="10">
        <f t="shared" si="385"/>
        <v>7</v>
      </c>
      <c r="AG1262" s="9" t="str">
        <f t="shared" si="386"/>
        <v>9</v>
      </c>
      <c r="AH1262" s="9" t="str">
        <f t="shared" si="387"/>
        <v>1</v>
      </c>
      <c r="AI1262" s="9" t="str">
        <f t="shared" si="388"/>
        <v>10</v>
      </c>
      <c r="AJ1262" s="9" t="str">
        <f t="shared" si="389"/>
        <v>-ロ-2-3</v>
      </c>
      <c r="AL1262" s="9" t="str">
        <f t="shared" si="390"/>
        <v>第9条</v>
      </c>
      <c r="AM1262" s="9" t="str">
        <f t="shared" si="391"/>
        <v>第1項</v>
      </c>
      <c r="AN1262" s="9" t="str">
        <f t="shared" si="392"/>
        <v>第十号</v>
      </c>
      <c r="AO1262" s="35"/>
      <c r="AP1262" s="35">
        <f t="shared" si="393"/>
        <v>0</v>
      </c>
      <c r="AQ1262" s="35" t="str">
        <f t="shared" si="394"/>
        <v/>
      </c>
      <c r="AR1262" s="35" t="str">
        <f t="shared" si="395"/>
        <v/>
      </c>
      <c r="AS1262" s="35" t="str">
        <f t="shared" si="396"/>
        <v/>
      </c>
    </row>
    <row r="1263" spans="1:45" x14ac:dyDescent="0.2">
      <c r="A1263" s="11" t="s">
        <v>1766</v>
      </c>
      <c r="B1263" s="11" t="s">
        <v>1</v>
      </c>
      <c r="C1263" s="14"/>
      <c r="D1263" s="11" t="s">
        <v>2</v>
      </c>
      <c r="E1263" s="11" t="s">
        <v>3</v>
      </c>
      <c r="F1263" s="6"/>
      <c r="G1263" s="6"/>
      <c r="AA1263" s="10" t="str">
        <f t="shared" si="382"/>
        <v>9-1-10-ロ-3-</v>
      </c>
      <c r="AB1263" s="10"/>
      <c r="AC1263" s="10">
        <f t="shared" si="383"/>
        <v>2</v>
      </c>
      <c r="AD1263" s="10">
        <f t="shared" si="384"/>
        <v>4</v>
      </c>
      <c r="AE1263" s="10">
        <f t="shared" si="385"/>
        <v>7</v>
      </c>
      <c r="AG1263" s="9" t="str">
        <f t="shared" si="386"/>
        <v>9</v>
      </c>
      <c r="AH1263" s="9" t="str">
        <f t="shared" si="387"/>
        <v>1</v>
      </c>
      <c r="AI1263" s="9" t="str">
        <f t="shared" si="388"/>
        <v>10</v>
      </c>
      <c r="AJ1263" s="9" t="str">
        <f t="shared" si="389"/>
        <v>-ロ-3</v>
      </c>
      <c r="AL1263" s="9" t="str">
        <f t="shared" si="390"/>
        <v>第9条</v>
      </c>
      <c r="AM1263" s="9" t="str">
        <f t="shared" si="391"/>
        <v>第1項</v>
      </c>
      <c r="AN1263" s="9" t="str">
        <f t="shared" si="392"/>
        <v>第十号</v>
      </c>
      <c r="AO1263" s="35"/>
      <c r="AP1263" s="35">
        <f t="shared" si="393"/>
        <v>0</v>
      </c>
      <c r="AQ1263" s="35" t="str">
        <f t="shared" si="394"/>
        <v/>
      </c>
      <c r="AR1263" s="35" t="str">
        <f t="shared" si="395"/>
        <v/>
      </c>
      <c r="AS1263" s="35" t="str">
        <f t="shared" si="396"/>
        <v/>
      </c>
    </row>
    <row r="1264" spans="1:45" x14ac:dyDescent="0.2">
      <c r="A1264" s="11" t="s">
        <v>1767</v>
      </c>
      <c r="B1264" s="11" t="s">
        <v>1</v>
      </c>
      <c r="C1264" s="14"/>
      <c r="D1264" s="11" t="s">
        <v>2</v>
      </c>
      <c r="E1264" s="11" t="s">
        <v>3</v>
      </c>
      <c r="F1264" s="6"/>
      <c r="G1264" s="6"/>
      <c r="AA1264" s="10" t="str">
        <f t="shared" si="382"/>
        <v>9-1-10-ロ-3-1-</v>
      </c>
      <c r="AB1264" s="10"/>
      <c r="AC1264" s="10">
        <f t="shared" si="383"/>
        <v>2</v>
      </c>
      <c r="AD1264" s="10">
        <f t="shared" si="384"/>
        <v>4</v>
      </c>
      <c r="AE1264" s="10">
        <f t="shared" si="385"/>
        <v>7</v>
      </c>
      <c r="AG1264" s="9" t="str">
        <f t="shared" si="386"/>
        <v>9</v>
      </c>
      <c r="AH1264" s="9" t="str">
        <f t="shared" si="387"/>
        <v>1</v>
      </c>
      <c r="AI1264" s="9" t="str">
        <f t="shared" si="388"/>
        <v>10</v>
      </c>
      <c r="AJ1264" s="9" t="str">
        <f t="shared" si="389"/>
        <v>-ロ-3-1</v>
      </c>
      <c r="AL1264" s="9" t="str">
        <f t="shared" si="390"/>
        <v>第9条</v>
      </c>
      <c r="AM1264" s="9" t="str">
        <f t="shared" si="391"/>
        <v>第1項</v>
      </c>
      <c r="AN1264" s="9" t="str">
        <f t="shared" si="392"/>
        <v>第十号</v>
      </c>
      <c r="AO1264" s="35"/>
      <c r="AP1264" s="35">
        <f t="shared" si="393"/>
        <v>0</v>
      </c>
      <c r="AQ1264" s="35" t="str">
        <f t="shared" si="394"/>
        <v/>
      </c>
      <c r="AR1264" s="35" t="str">
        <f t="shared" si="395"/>
        <v/>
      </c>
      <c r="AS1264" s="35" t="str">
        <f t="shared" si="396"/>
        <v/>
      </c>
    </row>
    <row r="1265" spans="1:45" x14ac:dyDescent="0.2">
      <c r="A1265" s="11" t="s">
        <v>1768</v>
      </c>
      <c r="B1265" s="11" t="s">
        <v>1</v>
      </c>
      <c r="C1265" s="14" t="str">
        <f>"貨物等省令 "&amp;AL1265&amp;AM1265&amp;AN1265&amp;" "&amp;AJ1265</f>
        <v>貨物等省令 第9条第1項第十号 -ロ-3-1-1</v>
      </c>
      <c r="D1265" s="11" t="s">
        <v>6</v>
      </c>
      <c r="E1265" s="11" t="s">
        <v>3</v>
      </c>
      <c r="F1265" s="6"/>
      <c r="G1265" s="6"/>
      <c r="AA1265" s="10" t="str">
        <f t="shared" si="382"/>
        <v>9-1-10-ロ-3-1-1-</v>
      </c>
      <c r="AB1265" s="10"/>
      <c r="AC1265" s="10">
        <f t="shared" si="383"/>
        <v>2</v>
      </c>
      <c r="AD1265" s="10">
        <f t="shared" si="384"/>
        <v>4</v>
      </c>
      <c r="AE1265" s="10">
        <f t="shared" si="385"/>
        <v>7</v>
      </c>
      <c r="AG1265" s="9" t="str">
        <f t="shared" si="386"/>
        <v>9</v>
      </c>
      <c r="AH1265" s="9" t="str">
        <f t="shared" si="387"/>
        <v>1</v>
      </c>
      <c r="AI1265" s="9" t="str">
        <f t="shared" si="388"/>
        <v>10</v>
      </c>
      <c r="AJ1265" s="9" t="str">
        <f t="shared" si="389"/>
        <v>-ロ-3-1-1</v>
      </c>
      <c r="AL1265" s="9" t="str">
        <f t="shared" si="390"/>
        <v>第9条</v>
      </c>
      <c r="AM1265" s="9" t="str">
        <f t="shared" si="391"/>
        <v>第1項</v>
      </c>
      <c r="AN1265" s="9" t="str">
        <f t="shared" si="392"/>
        <v>第十号</v>
      </c>
      <c r="AO1265" s="35"/>
      <c r="AP1265" s="35">
        <f t="shared" si="393"/>
        <v>0</v>
      </c>
      <c r="AQ1265" s="35" t="str">
        <f t="shared" si="394"/>
        <v/>
      </c>
      <c r="AR1265" s="35" t="str">
        <f t="shared" si="395"/>
        <v/>
      </c>
      <c r="AS1265" s="35" t="str">
        <f t="shared" si="396"/>
        <v/>
      </c>
    </row>
    <row r="1266" spans="1:45" x14ac:dyDescent="0.2">
      <c r="A1266" s="11" t="s">
        <v>1769</v>
      </c>
      <c r="B1266" s="11" t="s">
        <v>1</v>
      </c>
      <c r="C1266" s="14" t="str">
        <f>"貨物等省令 "&amp;AL1266&amp;AM1266&amp;AN1266&amp;" "&amp;AJ1266</f>
        <v>貨物等省令 第9条第1項第十号 -ロ-3-1-2</v>
      </c>
      <c r="D1266" s="11" t="s">
        <v>6</v>
      </c>
      <c r="E1266" s="11" t="s">
        <v>3</v>
      </c>
      <c r="F1266" s="6"/>
      <c r="G1266" s="6"/>
      <c r="AA1266" s="10" t="str">
        <f t="shared" si="382"/>
        <v>9-1-10-ロ-3-1-2-</v>
      </c>
      <c r="AB1266" s="10"/>
      <c r="AC1266" s="10">
        <f t="shared" si="383"/>
        <v>2</v>
      </c>
      <c r="AD1266" s="10">
        <f t="shared" si="384"/>
        <v>4</v>
      </c>
      <c r="AE1266" s="10">
        <f t="shared" si="385"/>
        <v>7</v>
      </c>
      <c r="AG1266" s="9" t="str">
        <f t="shared" si="386"/>
        <v>9</v>
      </c>
      <c r="AH1266" s="9" t="str">
        <f t="shared" si="387"/>
        <v>1</v>
      </c>
      <c r="AI1266" s="9" t="str">
        <f t="shared" si="388"/>
        <v>10</v>
      </c>
      <c r="AJ1266" s="9" t="str">
        <f t="shared" si="389"/>
        <v>-ロ-3-1-2</v>
      </c>
      <c r="AL1266" s="9" t="str">
        <f t="shared" si="390"/>
        <v>第9条</v>
      </c>
      <c r="AM1266" s="9" t="str">
        <f t="shared" si="391"/>
        <v>第1項</v>
      </c>
      <c r="AN1266" s="9" t="str">
        <f t="shared" si="392"/>
        <v>第十号</v>
      </c>
      <c r="AO1266" s="35"/>
      <c r="AP1266" s="35">
        <f t="shared" si="393"/>
        <v>0</v>
      </c>
      <c r="AQ1266" s="35" t="str">
        <f t="shared" si="394"/>
        <v/>
      </c>
      <c r="AR1266" s="35" t="str">
        <f t="shared" si="395"/>
        <v/>
      </c>
      <c r="AS1266" s="35" t="str">
        <f t="shared" si="396"/>
        <v/>
      </c>
    </row>
    <row r="1267" spans="1:45" x14ac:dyDescent="0.2">
      <c r="A1267" s="11" t="s">
        <v>1770</v>
      </c>
      <c r="B1267" s="11" t="s">
        <v>1</v>
      </c>
      <c r="C1267" s="14"/>
      <c r="D1267" s="11" t="s">
        <v>2</v>
      </c>
      <c r="E1267" s="11" t="s">
        <v>3</v>
      </c>
      <c r="F1267" s="6"/>
      <c r="G1267" s="6"/>
      <c r="AA1267" s="10" t="str">
        <f t="shared" si="382"/>
        <v>9-1-10-ロ-3-2-</v>
      </c>
      <c r="AB1267" s="10"/>
      <c r="AC1267" s="10">
        <f t="shared" si="383"/>
        <v>2</v>
      </c>
      <c r="AD1267" s="10">
        <f t="shared" si="384"/>
        <v>4</v>
      </c>
      <c r="AE1267" s="10">
        <f t="shared" si="385"/>
        <v>7</v>
      </c>
      <c r="AG1267" s="9" t="str">
        <f t="shared" si="386"/>
        <v>9</v>
      </c>
      <c r="AH1267" s="9" t="str">
        <f t="shared" si="387"/>
        <v>1</v>
      </c>
      <c r="AI1267" s="9" t="str">
        <f t="shared" si="388"/>
        <v>10</v>
      </c>
      <c r="AJ1267" s="9" t="str">
        <f t="shared" si="389"/>
        <v>-ロ-3-2</v>
      </c>
      <c r="AL1267" s="9" t="str">
        <f t="shared" si="390"/>
        <v>第9条</v>
      </c>
      <c r="AM1267" s="9" t="str">
        <f t="shared" si="391"/>
        <v>第1項</v>
      </c>
      <c r="AN1267" s="9" t="str">
        <f t="shared" si="392"/>
        <v>第十号</v>
      </c>
      <c r="AO1267" s="35"/>
      <c r="AP1267" s="35">
        <f t="shared" si="393"/>
        <v>0</v>
      </c>
      <c r="AQ1267" s="35" t="str">
        <f t="shared" si="394"/>
        <v/>
      </c>
      <c r="AR1267" s="35" t="str">
        <f t="shared" si="395"/>
        <v/>
      </c>
      <c r="AS1267" s="35" t="str">
        <f t="shared" si="396"/>
        <v/>
      </c>
    </row>
    <row r="1268" spans="1:45" x14ac:dyDescent="0.2">
      <c r="A1268" s="11" t="s">
        <v>1771</v>
      </c>
      <c r="B1268" s="11" t="s">
        <v>1</v>
      </c>
      <c r="C1268" s="14" t="str">
        <f>"貨物等省令 "&amp;AL1268&amp;AM1268&amp;AN1268&amp;" "&amp;AJ1268</f>
        <v>貨物等省令 第9条第1項第十号 -ロ-3-2-1</v>
      </c>
      <c r="D1268" s="11" t="s">
        <v>6</v>
      </c>
      <c r="E1268" s="11" t="s">
        <v>3</v>
      </c>
      <c r="F1268" s="6"/>
      <c r="G1268" s="6"/>
      <c r="AA1268" s="10" t="str">
        <f t="shared" si="382"/>
        <v>9-1-10-ロ-3-2-1-</v>
      </c>
      <c r="AB1268" s="10"/>
      <c r="AC1268" s="10">
        <f t="shared" si="383"/>
        <v>2</v>
      </c>
      <c r="AD1268" s="10">
        <f t="shared" si="384"/>
        <v>4</v>
      </c>
      <c r="AE1268" s="10">
        <f t="shared" si="385"/>
        <v>7</v>
      </c>
      <c r="AG1268" s="9" t="str">
        <f t="shared" si="386"/>
        <v>9</v>
      </c>
      <c r="AH1268" s="9" t="str">
        <f t="shared" si="387"/>
        <v>1</v>
      </c>
      <c r="AI1268" s="9" t="str">
        <f t="shared" si="388"/>
        <v>10</v>
      </c>
      <c r="AJ1268" s="9" t="str">
        <f t="shared" si="389"/>
        <v>-ロ-3-2-1</v>
      </c>
      <c r="AL1268" s="9" t="str">
        <f t="shared" si="390"/>
        <v>第9条</v>
      </c>
      <c r="AM1268" s="9" t="str">
        <f t="shared" si="391"/>
        <v>第1項</v>
      </c>
      <c r="AN1268" s="9" t="str">
        <f t="shared" si="392"/>
        <v>第十号</v>
      </c>
      <c r="AO1268" s="35"/>
      <c r="AP1268" s="35">
        <f t="shared" si="393"/>
        <v>0</v>
      </c>
      <c r="AQ1268" s="35" t="str">
        <f t="shared" si="394"/>
        <v/>
      </c>
      <c r="AR1268" s="35" t="str">
        <f t="shared" si="395"/>
        <v/>
      </c>
      <c r="AS1268" s="35" t="str">
        <f t="shared" si="396"/>
        <v/>
      </c>
    </row>
    <row r="1269" spans="1:45" x14ac:dyDescent="0.2">
      <c r="A1269" s="11" t="s">
        <v>1772</v>
      </c>
      <c r="B1269" s="11" t="s">
        <v>1</v>
      </c>
      <c r="C1269" s="14" t="str">
        <f>"貨物等省令 "&amp;AL1269&amp;AM1269&amp;AN1269&amp;" "&amp;AJ1269</f>
        <v>貨物等省令 第9条第1項第十号 -ロ-3-2-2</v>
      </c>
      <c r="D1269" s="11" t="s">
        <v>6</v>
      </c>
      <c r="E1269" s="11" t="s">
        <v>3</v>
      </c>
      <c r="F1269" s="6"/>
      <c r="G1269" s="6"/>
      <c r="AA1269" s="10" t="str">
        <f t="shared" si="382"/>
        <v>9-1-10-ロ-3-2-2-</v>
      </c>
      <c r="AB1269" s="10"/>
      <c r="AC1269" s="10">
        <f t="shared" si="383"/>
        <v>2</v>
      </c>
      <c r="AD1269" s="10">
        <f t="shared" si="384"/>
        <v>4</v>
      </c>
      <c r="AE1269" s="10">
        <f t="shared" si="385"/>
        <v>7</v>
      </c>
      <c r="AG1269" s="9" t="str">
        <f t="shared" si="386"/>
        <v>9</v>
      </c>
      <c r="AH1269" s="9" t="str">
        <f t="shared" si="387"/>
        <v>1</v>
      </c>
      <c r="AI1269" s="9" t="str">
        <f t="shared" si="388"/>
        <v>10</v>
      </c>
      <c r="AJ1269" s="9" t="str">
        <f t="shared" si="389"/>
        <v>-ロ-3-2-2</v>
      </c>
      <c r="AL1269" s="9" t="str">
        <f t="shared" si="390"/>
        <v>第9条</v>
      </c>
      <c r="AM1269" s="9" t="str">
        <f t="shared" si="391"/>
        <v>第1項</v>
      </c>
      <c r="AN1269" s="9" t="str">
        <f t="shared" si="392"/>
        <v>第十号</v>
      </c>
      <c r="AO1269" s="35"/>
      <c r="AP1269" s="35">
        <f t="shared" si="393"/>
        <v>0</v>
      </c>
      <c r="AQ1269" s="35" t="str">
        <f t="shared" si="394"/>
        <v/>
      </c>
      <c r="AR1269" s="35" t="str">
        <f t="shared" si="395"/>
        <v/>
      </c>
      <c r="AS1269" s="35" t="str">
        <f t="shared" si="396"/>
        <v/>
      </c>
    </row>
    <row r="1270" spans="1:45" x14ac:dyDescent="0.2">
      <c r="A1270" s="11" t="s">
        <v>1773</v>
      </c>
      <c r="B1270" s="11" t="s">
        <v>1</v>
      </c>
      <c r="C1270" s="14"/>
      <c r="D1270" s="11" t="s">
        <v>2</v>
      </c>
      <c r="E1270" s="11" t="s">
        <v>3</v>
      </c>
      <c r="F1270" s="6"/>
      <c r="G1270" s="6"/>
      <c r="AA1270" s="10" t="str">
        <f t="shared" si="382"/>
        <v>9-1-10-ロ-3-3-</v>
      </c>
      <c r="AB1270" s="10"/>
      <c r="AC1270" s="10">
        <f t="shared" si="383"/>
        <v>2</v>
      </c>
      <c r="AD1270" s="10">
        <f t="shared" si="384"/>
        <v>4</v>
      </c>
      <c r="AE1270" s="10">
        <f t="shared" si="385"/>
        <v>7</v>
      </c>
      <c r="AG1270" s="9" t="str">
        <f t="shared" si="386"/>
        <v>9</v>
      </c>
      <c r="AH1270" s="9" t="str">
        <f t="shared" si="387"/>
        <v>1</v>
      </c>
      <c r="AI1270" s="9" t="str">
        <f t="shared" si="388"/>
        <v>10</v>
      </c>
      <c r="AJ1270" s="9" t="str">
        <f t="shared" si="389"/>
        <v>-ロ-3-3</v>
      </c>
      <c r="AL1270" s="9" t="str">
        <f t="shared" si="390"/>
        <v>第9条</v>
      </c>
      <c r="AM1270" s="9" t="str">
        <f t="shared" si="391"/>
        <v>第1項</v>
      </c>
      <c r="AN1270" s="9" t="str">
        <f t="shared" si="392"/>
        <v>第十号</v>
      </c>
      <c r="AO1270" s="35"/>
      <c r="AP1270" s="35">
        <f t="shared" si="393"/>
        <v>0</v>
      </c>
      <c r="AQ1270" s="35" t="str">
        <f t="shared" si="394"/>
        <v/>
      </c>
      <c r="AR1270" s="35" t="str">
        <f t="shared" si="395"/>
        <v/>
      </c>
      <c r="AS1270" s="35" t="str">
        <f t="shared" si="396"/>
        <v/>
      </c>
    </row>
    <row r="1271" spans="1:45" x14ac:dyDescent="0.2">
      <c r="A1271" s="11" t="s">
        <v>1774</v>
      </c>
      <c r="B1271" s="11" t="s">
        <v>1</v>
      </c>
      <c r="C1271" s="14"/>
      <c r="D1271" s="11" t="s">
        <v>2</v>
      </c>
      <c r="E1271" s="11" t="s">
        <v>3</v>
      </c>
      <c r="F1271" s="6"/>
      <c r="G1271" s="6"/>
      <c r="AA1271" s="10" t="str">
        <f t="shared" si="382"/>
        <v>9-1-10-ロ-4-</v>
      </c>
      <c r="AB1271" s="10"/>
      <c r="AC1271" s="10">
        <f t="shared" si="383"/>
        <v>2</v>
      </c>
      <c r="AD1271" s="10">
        <f t="shared" si="384"/>
        <v>4</v>
      </c>
      <c r="AE1271" s="10">
        <f t="shared" si="385"/>
        <v>7</v>
      </c>
      <c r="AG1271" s="9" t="str">
        <f t="shared" si="386"/>
        <v>9</v>
      </c>
      <c r="AH1271" s="9" t="str">
        <f t="shared" si="387"/>
        <v>1</v>
      </c>
      <c r="AI1271" s="9" t="str">
        <f t="shared" si="388"/>
        <v>10</v>
      </c>
      <c r="AJ1271" s="9" t="str">
        <f t="shared" si="389"/>
        <v>-ロ-4</v>
      </c>
      <c r="AL1271" s="9" t="str">
        <f t="shared" si="390"/>
        <v>第9条</v>
      </c>
      <c r="AM1271" s="9" t="str">
        <f t="shared" si="391"/>
        <v>第1項</v>
      </c>
      <c r="AN1271" s="9" t="str">
        <f t="shared" si="392"/>
        <v>第十号</v>
      </c>
      <c r="AO1271" s="35"/>
      <c r="AP1271" s="35">
        <f t="shared" si="393"/>
        <v>0</v>
      </c>
      <c r="AQ1271" s="35" t="str">
        <f t="shared" si="394"/>
        <v/>
      </c>
      <c r="AR1271" s="35" t="str">
        <f t="shared" si="395"/>
        <v/>
      </c>
      <c r="AS1271" s="35" t="str">
        <f t="shared" si="396"/>
        <v/>
      </c>
    </row>
    <row r="1272" spans="1:45" x14ac:dyDescent="0.2">
      <c r="A1272" s="11" t="s">
        <v>1775</v>
      </c>
      <c r="B1272" s="11" t="s">
        <v>1</v>
      </c>
      <c r="C1272" s="14"/>
      <c r="D1272" s="11" t="s">
        <v>1984</v>
      </c>
      <c r="E1272" s="11" t="s">
        <v>3</v>
      </c>
      <c r="F1272" s="6"/>
      <c r="G1272" s="6"/>
      <c r="AA1272" s="10" t="str">
        <f t="shared" si="382"/>
        <v>9-1-10-ロ-4-1-</v>
      </c>
      <c r="AB1272" s="10"/>
      <c r="AC1272" s="10">
        <f t="shared" si="383"/>
        <v>2</v>
      </c>
      <c r="AD1272" s="10">
        <f t="shared" si="384"/>
        <v>4</v>
      </c>
      <c r="AE1272" s="10">
        <f t="shared" si="385"/>
        <v>7</v>
      </c>
      <c r="AG1272" s="9" t="str">
        <f t="shared" si="386"/>
        <v>9</v>
      </c>
      <c r="AH1272" s="9" t="str">
        <f t="shared" si="387"/>
        <v>1</v>
      </c>
      <c r="AI1272" s="9" t="str">
        <f t="shared" si="388"/>
        <v>10</v>
      </c>
      <c r="AJ1272" s="9" t="str">
        <f t="shared" si="389"/>
        <v>-ロ-4-1</v>
      </c>
      <c r="AL1272" s="9" t="str">
        <f t="shared" si="390"/>
        <v>第9条</v>
      </c>
      <c r="AM1272" s="9" t="str">
        <f t="shared" si="391"/>
        <v>第1項</v>
      </c>
      <c r="AN1272" s="9" t="str">
        <f t="shared" si="392"/>
        <v>第十号</v>
      </c>
      <c r="AO1272" s="35"/>
      <c r="AP1272" s="35">
        <f t="shared" si="393"/>
        <v>0</v>
      </c>
      <c r="AQ1272" s="35" t="str">
        <f t="shared" si="394"/>
        <v/>
      </c>
      <c r="AR1272" s="35" t="str">
        <f t="shared" si="395"/>
        <v/>
      </c>
      <c r="AS1272" s="35" t="str">
        <f t="shared" si="396"/>
        <v/>
      </c>
    </row>
    <row r="1273" spans="1:45" x14ac:dyDescent="0.2">
      <c r="A1273" s="11" t="s">
        <v>2104</v>
      </c>
      <c r="B1273" s="11" t="s">
        <v>1988</v>
      </c>
      <c r="C1273" s="14" t="str">
        <f>"貨物等省令 "&amp;AL1273&amp;AM1273&amp;AN1273&amp;" "&amp;AJ1273</f>
        <v>貨物等省令 第9条第1項第十号 -ロ-4-1-1</v>
      </c>
      <c r="D1273" s="11" t="s">
        <v>1985</v>
      </c>
      <c r="E1273" s="11"/>
      <c r="F1273" s="6"/>
      <c r="G1273" s="6"/>
      <c r="AA1273" s="10" t="str">
        <f t="shared" si="382"/>
        <v>9-1-10-ロ-4-1-1-</v>
      </c>
      <c r="AB1273" s="10"/>
      <c r="AC1273" s="10">
        <f t="shared" si="383"/>
        <v>2</v>
      </c>
      <c r="AD1273" s="10">
        <f t="shared" si="384"/>
        <v>4</v>
      </c>
      <c r="AE1273" s="10">
        <f t="shared" si="385"/>
        <v>7</v>
      </c>
      <c r="AG1273" s="9" t="str">
        <f t="shared" si="386"/>
        <v>9</v>
      </c>
      <c r="AH1273" s="9" t="str">
        <f t="shared" si="387"/>
        <v>1</v>
      </c>
      <c r="AI1273" s="9" t="str">
        <f t="shared" si="388"/>
        <v>10</v>
      </c>
      <c r="AJ1273" s="9" t="str">
        <f t="shared" si="389"/>
        <v>-ロ-4-1-1</v>
      </c>
      <c r="AL1273" s="9" t="str">
        <f t="shared" si="390"/>
        <v>第9条</v>
      </c>
      <c r="AM1273" s="9" t="str">
        <f t="shared" si="391"/>
        <v>第1項</v>
      </c>
      <c r="AN1273" s="9" t="str">
        <f t="shared" si="392"/>
        <v>第十号</v>
      </c>
      <c r="AO1273" s="35"/>
      <c r="AP1273" s="35">
        <f t="shared" si="393"/>
        <v>0</v>
      </c>
      <c r="AQ1273" s="35" t="str">
        <f t="shared" si="394"/>
        <v/>
      </c>
      <c r="AR1273" s="35" t="str">
        <f t="shared" si="395"/>
        <v/>
      </c>
      <c r="AS1273" s="35" t="str">
        <f t="shared" si="396"/>
        <v/>
      </c>
    </row>
    <row r="1274" spans="1:45" x14ac:dyDescent="0.2">
      <c r="A1274" s="11" t="s">
        <v>2105</v>
      </c>
      <c r="B1274" s="11" t="s">
        <v>1988</v>
      </c>
      <c r="C1274" s="14" t="str">
        <f>"貨物等省令 "&amp;AL1274&amp;AM1274&amp;AN1274&amp;" "&amp;AJ1274</f>
        <v>貨物等省令 第9条第1項第十号 -ロ-4-1-2</v>
      </c>
      <c r="D1274" s="11" t="s">
        <v>1985</v>
      </c>
      <c r="E1274" s="11"/>
      <c r="F1274" s="6"/>
      <c r="G1274" s="6"/>
      <c r="AA1274" s="10" t="str">
        <f t="shared" si="382"/>
        <v>9-1-10-ロ-4-1-2-</v>
      </c>
      <c r="AB1274" s="10"/>
      <c r="AC1274" s="10">
        <f t="shared" si="383"/>
        <v>2</v>
      </c>
      <c r="AD1274" s="10">
        <f t="shared" si="384"/>
        <v>4</v>
      </c>
      <c r="AE1274" s="10">
        <f t="shared" si="385"/>
        <v>7</v>
      </c>
      <c r="AG1274" s="9" t="str">
        <f t="shared" si="386"/>
        <v>9</v>
      </c>
      <c r="AH1274" s="9" t="str">
        <f t="shared" si="387"/>
        <v>1</v>
      </c>
      <c r="AI1274" s="9" t="str">
        <f t="shared" si="388"/>
        <v>10</v>
      </c>
      <c r="AJ1274" s="9" t="str">
        <f t="shared" si="389"/>
        <v>-ロ-4-1-2</v>
      </c>
      <c r="AL1274" s="9" t="str">
        <f t="shared" si="390"/>
        <v>第9条</v>
      </c>
      <c r="AM1274" s="9" t="str">
        <f t="shared" si="391"/>
        <v>第1項</v>
      </c>
      <c r="AN1274" s="9" t="str">
        <f t="shared" si="392"/>
        <v>第十号</v>
      </c>
      <c r="AO1274" s="35"/>
      <c r="AP1274" s="35">
        <f t="shared" si="393"/>
        <v>0</v>
      </c>
      <c r="AQ1274" s="35" t="str">
        <f t="shared" si="394"/>
        <v/>
      </c>
      <c r="AR1274" s="35" t="str">
        <f t="shared" si="395"/>
        <v/>
      </c>
      <c r="AS1274" s="35" t="str">
        <f t="shared" si="396"/>
        <v/>
      </c>
    </row>
    <row r="1275" spans="1:45" x14ac:dyDescent="0.2">
      <c r="A1275" s="11" t="s">
        <v>1776</v>
      </c>
      <c r="B1275" s="11" t="s">
        <v>1</v>
      </c>
      <c r="C1275" s="14"/>
      <c r="D1275" s="11" t="s">
        <v>1984</v>
      </c>
      <c r="E1275" s="11" t="s">
        <v>3</v>
      </c>
      <c r="F1275" s="6"/>
      <c r="G1275" s="6"/>
      <c r="AA1275" s="10" t="str">
        <f t="shared" si="382"/>
        <v>9-1-10-ロ-4-2-</v>
      </c>
      <c r="AB1275" s="10"/>
      <c r="AC1275" s="10">
        <f t="shared" si="383"/>
        <v>2</v>
      </c>
      <c r="AD1275" s="10">
        <f t="shared" si="384"/>
        <v>4</v>
      </c>
      <c r="AE1275" s="10">
        <f t="shared" si="385"/>
        <v>7</v>
      </c>
      <c r="AG1275" s="9" t="str">
        <f t="shared" si="386"/>
        <v>9</v>
      </c>
      <c r="AH1275" s="9" t="str">
        <f t="shared" si="387"/>
        <v>1</v>
      </c>
      <c r="AI1275" s="9" t="str">
        <f t="shared" si="388"/>
        <v>10</v>
      </c>
      <c r="AJ1275" s="9" t="str">
        <f t="shared" si="389"/>
        <v>-ロ-4-2</v>
      </c>
      <c r="AL1275" s="9" t="str">
        <f t="shared" si="390"/>
        <v>第9条</v>
      </c>
      <c r="AM1275" s="9" t="str">
        <f t="shared" si="391"/>
        <v>第1項</v>
      </c>
      <c r="AN1275" s="9" t="str">
        <f t="shared" si="392"/>
        <v>第十号</v>
      </c>
      <c r="AO1275" s="35"/>
      <c r="AP1275" s="35">
        <f t="shared" si="393"/>
        <v>0</v>
      </c>
      <c r="AQ1275" s="35" t="str">
        <f t="shared" si="394"/>
        <v/>
      </c>
      <c r="AR1275" s="35" t="str">
        <f t="shared" si="395"/>
        <v/>
      </c>
      <c r="AS1275" s="35" t="str">
        <f t="shared" si="396"/>
        <v/>
      </c>
    </row>
    <row r="1276" spans="1:45" x14ac:dyDescent="0.2">
      <c r="A1276" s="11" t="s">
        <v>2106</v>
      </c>
      <c r="B1276" s="11" t="s">
        <v>1988</v>
      </c>
      <c r="C1276" s="14" t="str">
        <f>"貨物等省令 "&amp;AL1276&amp;AM1276&amp;AN1276&amp;" "&amp;AJ1276</f>
        <v>貨物等省令 第9条第1項第十号 -ロ-4-2-1</v>
      </c>
      <c r="D1276" s="11" t="s">
        <v>1985</v>
      </c>
      <c r="E1276" s="11"/>
      <c r="F1276" s="6"/>
      <c r="G1276" s="6"/>
      <c r="AA1276" s="10" t="str">
        <f t="shared" si="382"/>
        <v>9-1-10-ロ-4-2-1-</v>
      </c>
      <c r="AB1276" s="10"/>
      <c r="AC1276" s="10">
        <f t="shared" si="383"/>
        <v>2</v>
      </c>
      <c r="AD1276" s="10">
        <f t="shared" si="384"/>
        <v>4</v>
      </c>
      <c r="AE1276" s="10">
        <f t="shared" si="385"/>
        <v>7</v>
      </c>
      <c r="AG1276" s="9" t="str">
        <f t="shared" si="386"/>
        <v>9</v>
      </c>
      <c r="AH1276" s="9" t="str">
        <f t="shared" si="387"/>
        <v>1</v>
      </c>
      <c r="AI1276" s="9" t="str">
        <f t="shared" si="388"/>
        <v>10</v>
      </c>
      <c r="AJ1276" s="9" t="str">
        <f t="shared" si="389"/>
        <v>-ロ-4-2-1</v>
      </c>
      <c r="AL1276" s="9" t="str">
        <f t="shared" si="390"/>
        <v>第9条</v>
      </c>
      <c r="AM1276" s="9" t="str">
        <f t="shared" si="391"/>
        <v>第1項</v>
      </c>
      <c r="AN1276" s="9" t="str">
        <f t="shared" si="392"/>
        <v>第十号</v>
      </c>
      <c r="AO1276" s="35"/>
      <c r="AP1276" s="35">
        <f t="shared" si="393"/>
        <v>0</v>
      </c>
      <c r="AQ1276" s="35" t="str">
        <f t="shared" si="394"/>
        <v/>
      </c>
      <c r="AR1276" s="35" t="str">
        <f t="shared" si="395"/>
        <v/>
      </c>
      <c r="AS1276" s="35" t="str">
        <f t="shared" si="396"/>
        <v/>
      </c>
    </row>
    <row r="1277" spans="1:45" x14ac:dyDescent="0.2">
      <c r="A1277" s="20" t="s">
        <v>2314</v>
      </c>
      <c r="B1277" s="11" t="s">
        <v>1988</v>
      </c>
      <c r="C1277" s="14" t="str">
        <f>"貨物等省令 "&amp;AL1277&amp;AM1277&amp;AN1277&amp;" "&amp;AJ1277</f>
        <v>貨物等省令 第9条第1項第十号 -ロ-4-2-2</v>
      </c>
      <c r="D1277" s="11" t="s">
        <v>1985</v>
      </c>
      <c r="E1277" s="11"/>
      <c r="F1277" s="6"/>
      <c r="G1277" s="7" t="s">
        <v>2326</v>
      </c>
      <c r="AA1277" s="10" t="str">
        <f t="shared" si="382"/>
        <v>9-1-10-ロ-4-2-2-</v>
      </c>
      <c r="AB1277" s="10"/>
      <c r="AC1277" s="10">
        <f t="shared" si="383"/>
        <v>2</v>
      </c>
      <c r="AD1277" s="10">
        <f t="shared" si="384"/>
        <v>4</v>
      </c>
      <c r="AE1277" s="10">
        <f t="shared" si="385"/>
        <v>7</v>
      </c>
      <c r="AG1277" s="9" t="str">
        <f t="shared" si="386"/>
        <v>9</v>
      </c>
      <c r="AH1277" s="9" t="str">
        <f t="shared" si="387"/>
        <v>1</v>
      </c>
      <c r="AI1277" s="9" t="str">
        <f t="shared" si="388"/>
        <v>10</v>
      </c>
      <c r="AJ1277" s="9" t="str">
        <f t="shared" si="389"/>
        <v>-ロ-4-2-2</v>
      </c>
      <c r="AL1277" s="9" t="str">
        <f t="shared" si="390"/>
        <v>第9条</v>
      </c>
      <c r="AM1277" s="9" t="str">
        <f t="shared" si="391"/>
        <v>第1項</v>
      </c>
      <c r="AN1277" s="9" t="str">
        <f t="shared" si="392"/>
        <v>第十号</v>
      </c>
      <c r="AO1277" s="35"/>
      <c r="AP1277" s="35">
        <f t="shared" si="393"/>
        <v>0</v>
      </c>
      <c r="AQ1277" s="35" t="str">
        <f t="shared" si="394"/>
        <v/>
      </c>
      <c r="AR1277" s="35" t="str">
        <f t="shared" si="395"/>
        <v/>
      </c>
      <c r="AS1277" s="35" t="str">
        <f t="shared" si="396"/>
        <v/>
      </c>
    </row>
    <row r="1278" spans="1:45" x14ac:dyDescent="0.2">
      <c r="A1278" s="11" t="s">
        <v>1777</v>
      </c>
      <c r="B1278" s="11" t="s">
        <v>1</v>
      </c>
      <c r="C1278" s="14" t="str">
        <f>"貨物等省令 "&amp;AL1278&amp;AM1278&amp;AN1278&amp;" "&amp;AJ1278</f>
        <v>貨物等省令 第9条第1項第十号 -ロ-5-1-1</v>
      </c>
      <c r="D1278" s="11" t="s">
        <v>6</v>
      </c>
      <c r="E1278" s="11" t="s">
        <v>3</v>
      </c>
      <c r="F1278" s="6"/>
      <c r="G1278" s="6"/>
      <c r="H1278" s="3"/>
      <c r="AA1278" s="10" t="str">
        <f t="shared" si="382"/>
        <v>9-1-10-ロ-5-1-1-</v>
      </c>
      <c r="AB1278" s="10"/>
      <c r="AC1278" s="10">
        <f t="shared" si="383"/>
        <v>2</v>
      </c>
      <c r="AD1278" s="10">
        <f t="shared" si="384"/>
        <v>4</v>
      </c>
      <c r="AE1278" s="10">
        <f t="shared" si="385"/>
        <v>7</v>
      </c>
      <c r="AG1278" s="9" t="str">
        <f t="shared" si="386"/>
        <v>9</v>
      </c>
      <c r="AH1278" s="9" t="str">
        <f t="shared" si="387"/>
        <v>1</v>
      </c>
      <c r="AI1278" s="9" t="str">
        <f t="shared" si="388"/>
        <v>10</v>
      </c>
      <c r="AJ1278" s="9" t="str">
        <f t="shared" si="389"/>
        <v>-ロ-5-1-1</v>
      </c>
      <c r="AL1278" s="9" t="str">
        <f t="shared" si="390"/>
        <v>第9条</v>
      </c>
      <c r="AM1278" s="9" t="str">
        <f t="shared" si="391"/>
        <v>第1項</v>
      </c>
      <c r="AN1278" s="9" t="str">
        <f t="shared" si="392"/>
        <v>第十号</v>
      </c>
      <c r="AO1278" s="35"/>
      <c r="AP1278" s="35">
        <f t="shared" si="393"/>
        <v>0</v>
      </c>
      <c r="AQ1278" s="35" t="str">
        <f t="shared" si="394"/>
        <v/>
      </c>
      <c r="AR1278" s="35" t="str">
        <f t="shared" si="395"/>
        <v/>
      </c>
      <c r="AS1278" s="35" t="str">
        <f t="shared" si="396"/>
        <v/>
      </c>
    </row>
    <row r="1279" spans="1:45" x14ac:dyDescent="0.2">
      <c r="A1279" s="11" t="s">
        <v>1778</v>
      </c>
      <c r="B1279" s="11" t="s">
        <v>1</v>
      </c>
      <c r="C1279" s="14" t="str">
        <f>"貨物等省令 "&amp;AL1279&amp;AM1279&amp;AN1279&amp;" "&amp;AJ1279</f>
        <v>貨物等省令 第9条第1項第十号 -ロ-5-1-2</v>
      </c>
      <c r="D1279" s="11" t="s">
        <v>6</v>
      </c>
      <c r="E1279" s="11" t="s">
        <v>3</v>
      </c>
      <c r="F1279" s="6"/>
      <c r="G1279" s="6"/>
      <c r="H1279" s="3"/>
      <c r="AA1279" s="10" t="str">
        <f t="shared" si="382"/>
        <v>9-1-10-ロ-5-1-2-</v>
      </c>
      <c r="AB1279" s="10"/>
      <c r="AC1279" s="10">
        <f t="shared" si="383"/>
        <v>2</v>
      </c>
      <c r="AD1279" s="10">
        <f t="shared" si="384"/>
        <v>4</v>
      </c>
      <c r="AE1279" s="10">
        <f t="shared" si="385"/>
        <v>7</v>
      </c>
      <c r="AG1279" s="9" t="str">
        <f t="shared" si="386"/>
        <v>9</v>
      </c>
      <c r="AH1279" s="9" t="str">
        <f t="shared" si="387"/>
        <v>1</v>
      </c>
      <c r="AI1279" s="9" t="str">
        <f t="shared" si="388"/>
        <v>10</v>
      </c>
      <c r="AJ1279" s="9" t="str">
        <f t="shared" si="389"/>
        <v>-ロ-5-1-2</v>
      </c>
      <c r="AL1279" s="9" t="str">
        <f t="shared" si="390"/>
        <v>第9条</v>
      </c>
      <c r="AM1279" s="9" t="str">
        <f t="shared" si="391"/>
        <v>第1項</v>
      </c>
      <c r="AN1279" s="9" t="str">
        <f t="shared" si="392"/>
        <v>第十号</v>
      </c>
      <c r="AO1279" s="35"/>
      <c r="AP1279" s="35">
        <f t="shared" si="393"/>
        <v>0</v>
      </c>
      <c r="AQ1279" s="35" t="str">
        <f t="shared" si="394"/>
        <v/>
      </c>
      <c r="AR1279" s="35" t="str">
        <f t="shared" si="395"/>
        <v/>
      </c>
      <c r="AS1279" s="35" t="str">
        <f t="shared" si="396"/>
        <v/>
      </c>
    </row>
    <row r="1280" spans="1:45" x14ac:dyDescent="0.2">
      <c r="A1280" s="11" t="s">
        <v>1779</v>
      </c>
      <c r="B1280" s="11" t="s">
        <v>1</v>
      </c>
      <c r="C1280" s="14"/>
      <c r="D1280" s="11" t="s">
        <v>1984</v>
      </c>
      <c r="E1280" s="11" t="s">
        <v>3</v>
      </c>
      <c r="F1280" s="6"/>
      <c r="G1280" s="6"/>
      <c r="H1280" s="3"/>
      <c r="AA1280" s="10" t="str">
        <f t="shared" si="382"/>
        <v>9-1-10-ロ-5-1-3-</v>
      </c>
      <c r="AB1280" s="10"/>
      <c r="AC1280" s="10">
        <f t="shared" si="383"/>
        <v>2</v>
      </c>
      <c r="AD1280" s="10">
        <f t="shared" si="384"/>
        <v>4</v>
      </c>
      <c r="AE1280" s="10">
        <f t="shared" si="385"/>
        <v>7</v>
      </c>
      <c r="AG1280" s="9" t="str">
        <f t="shared" si="386"/>
        <v>9</v>
      </c>
      <c r="AH1280" s="9" t="str">
        <f t="shared" si="387"/>
        <v>1</v>
      </c>
      <c r="AI1280" s="9" t="str">
        <f t="shared" si="388"/>
        <v>10</v>
      </c>
      <c r="AJ1280" s="9" t="str">
        <f t="shared" si="389"/>
        <v>-ロ-5-1-3</v>
      </c>
      <c r="AL1280" s="9" t="str">
        <f t="shared" si="390"/>
        <v>第9条</v>
      </c>
      <c r="AM1280" s="9" t="str">
        <f t="shared" si="391"/>
        <v>第1項</v>
      </c>
      <c r="AN1280" s="9" t="str">
        <f t="shared" si="392"/>
        <v>第十号</v>
      </c>
      <c r="AO1280" s="35"/>
      <c r="AP1280" s="35">
        <f t="shared" si="393"/>
        <v>0</v>
      </c>
      <c r="AQ1280" s="35" t="str">
        <f t="shared" si="394"/>
        <v/>
      </c>
      <c r="AR1280" s="35" t="str">
        <f t="shared" si="395"/>
        <v/>
      </c>
      <c r="AS1280" s="35" t="str">
        <f t="shared" si="396"/>
        <v/>
      </c>
    </row>
    <row r="1281" spans="1:45" x14ac:dyDescent="0.2">
      <c r="A1281" s="11" t="s">
        <v>1780</v>
      </c>
      <c r="B1281" s="11" t="s">
        <v>1</v>
      </c>
      <c r="C1281" s="14" t="str">
        <f t="shared" ref="C1281:C1290" si="397">"貨物等省令 "&amp;AL1281&amp;AM1281&amp;AN1281&amp;" "&amp;AJ1281</f>
        <v>貨物等省令 第9条第1項第十号 -ロ-5-2-1</v>
      </c>
      <c r="D1281" s="11" t="s">
        <v>6</v>
      </c>
      <c r="E1281" s="11" t="s">
        <v>3</v>
      </c>
      <c r="F1281" s="6"/>
      <c r="G1281" s="6"/>
      <c r="H1281" s="3"/>
      <c r="AA1281" s="10" t="str">
        <f t="shared" ref="AA1281:AA1350" si="398">A1281&amp;"-"</f>
        <v>9-1-10-ロ-5-2-1-</v>
      </c>
      <c r="AB1281" s="10"/>
      <c r="AC1281" s="10">
        <f t="shared" si="383"/>
        <v>2</v>
      </c>
      <c r="AD1281" s="10">
        <f t="shared" si="384"/>
        <v>4</v>
      </c>
      <c r="AE1281" s="10">
        <f t="shared" si="385"/>
        <v>7</v>
      </c>
      <c r="AG1281" s="9" t="str">
        <f t="shared" si="386"/>
        <v>9</v>
      </c>
      <c r="AH1281" s="9" t="str">
        <f t="shared" si="387"/>
        <v>1</v>
      </c>
      <c r="AI1281" s="9" t="str">
        <f t="shared" si="388"/>
        <v>10</v>
      </c>
      <c r="AJ1281" s="9" t="str">
        <f t="shared" si="389"/>
        <v>-ロ-5-2-1</v>
      </c>
      <c r="AL1281" s="9" t="str">
        <f t="shared" si="390"/>
        <v>第9条</v>
      </c>
      <c r="AM1281" s="9" t="str">
        <f t="shared" si="391"/>
        <v>第1項</v>
      </c>
      <c r="AN1281" s="9" t="str">
        <f t="shared" si="392"/>
        <v>第十号</v>
      </c>
      <c r="AO1281" s="35"/>
      <c r="AP1281" s="35">
        <f t="shared" si="393"/>
        <v>0</v>
      </c>
      <c r="AQ1281" s="35" t="str">
        <f t="shared" si="394"/>
        <v/>
      </c>
      <c r="AR1281" s="35" t="str">
        <f t="shared" si="395"/>
        <v/>
      </c>
      <c r="AS1281" s="35" t="str">
        <f t="shared" si="396"/>
        <v/>
      </c>
    </row>
    <row r="1282" spans="1:45" x14ac:dyDescent="0.2">
      <c r="A1282" s="11" t="s">
        <v>1781</v>
      </c>
      <c r="B1282" s="11" t="s">
        <v>1</v>
      </c>
      <c r="C1282" s="14" t="str">
        <f t="shared" si="397"/>
        <v>貨物等省令 第9条第1項第十号 -ロ-5-2-2</v>
      </c>
      <c r="D1282" s="11" t="s">
        <v>6</v>
      </c>
      <c r="E1282" s="11" t="s">
        <v>3</v>
      </c>
      <c r="F1282" s="6"/>
      <c r="G1282" s="6"/>
      <c r="H1282" s="3"/>
      <c r="AA1282" s="10" t="str">
        <f t="shared" si="398"/>
        <v>9-1-10-ロ-5-2-2-</v>
      </c>
      <c r="AB1282" s="10"/>
      <c r="AC1282" s="10">
        <f t="shared" si="383"/>
        <v>2</v>
      </c>
      <c r="AD1282" s="10">
        <f t="shared" si="384"/>
        <v>4</v>
      </c>
      <c r="AE1282" s="10">
        <f t="shared" si="385"/>
        <v>7</v>
      </c>
      <c r="AG1282" s="9" t="str">
        <f t="shared" si="386"/>
        <v>9</v>
      </c>
      <c r="AH1282" s="9" t="str">
        <f t="shared" si="387"/>
        <v>1</v>
      </c>
      <c r="AI1282" s="9" t="str">
        <f t="shared" si="388"/>
        <v>10</v>
      </c>
      <c r="AJ1282" s="9" t="str">
        <f t="shared" si="389"/>
        <v>-ロ-5-2-2</v>
      </c>
      <c r="AL1282" s="9" t="str">
        <f t="shared" si="390"/>
        <v>第9条</v>
      </c>
      <c r="AM1282" s="9" t="str">
        <f t="shared" si="391"/>
        <v>第1項</v>
      </c>
      <c r="AN1282" s="9" t="str">
        <f t="shared" si="392"/>
        <v>第十号</v>
      </c>
      <c r="AO1282" s="35"/>
      <c r="AP1282" s="35">
        <f t="shared" si="393"/>
        <v>0</v>
      </c>
      <c r="AQ1282" s="35" t="str">
        <f t="shared" si="394"/>
        <v/>
      </c>
      <c r="AR1282" s="35" t="str">
        <f t="shared" si="395"/>
        <v/>
      </c>
      <c r="AS1282" s="35" t="str">
        <f t="shared" si="396"/>
        <v/>
      </c>
    </row>
    <row r="1283" spans="1:45" x14ac:dyDescent="0.2">
      <c r="A1283" s="11" t="s">
        <v>1782</v>
      </c>
      <c r="B1283" s="11" t="s">
        <v>1</v>
      </c>
      <c r="C1283" s="14" t="str">
        <f t="shared" si="397"/>
        <v>貨物等省令 第9条第1項第十号 -ロ-5-2-3</v>
      </c>
      <c r="D1283" s="11" t="s">
        <v>6</v>
      </c>
      <c r="E1283" s="11" t="s">
        <v>3</v>
      </c>
      <c r="F1283" s="6"/>
      <c r="G1283" s="6"/>
      <c r="H1283" s="3"/>
      <c r="AA1283" s="10" t="str">
        <f t="shared" si="398"/>
        <v>9-1-10-ロ-5-2-3-</v>
      </c>
      <c r="AB1283" s="10"/>
      <c r="AC1283" s="10">
        <f t="shared" si="383"/>
        <v>2</v>
      </c>
      <c r="AD1283" s="10">
        <f t="shared" si="384"/>
        <v>4</v>
      </c>
      <c r="AE1283" s="10">
        <f t="shared" si="385"/>
        <v>7</v>
      </c>
      <c r="AG1283" s="9" t="str">
        <f t="shared" si="386"/>
        <v>9</v>
      </c>
      <c r="AH1283" s="9" t="str">
        <f t="shared" si="387"/>
        <v>1</v>
      </c>
      <c r="AI1283" s="9" t="str">
        <f t="shared" si="388"/>
        <v>10</v>
      </c>
      <c r="AJ1283" s="9" t="str">
        <f t="shared" si="389"/>
        <v>-ロ-5-2-3</v>
      </c>
      <c r="AL1283" s="9" t="str">
        <f t="shared" si="390"/>
        <v>第9条</v>
      </c>
      <c r="AM1283" s="9" t="str">
        <f t="shared" si="391"/>
        <v>第1項</v>
      </c>
      <c r="AN1283" s="9" t="str">
        <f t="shared" si="392"/>
        <v>第十号</v>
      </c>
      <c r="AO1283" s="35"/>
      <c r="AP1283" s="35">
        <f t="shared" si="393"/>
        <v>0</v>
      </c>
      <c r="AQ1283" s="35" t="str">
        <f t="shared" si="394"/>
        <v/>
      </c>
      <c r="AR1283" s="35" t="str">
        <f t="shared" si="395"/>
        <v/>
      </c>
      <c r="AS1283" s="35" t="str">
        <f t="shared" si="396"/>
        <v/>
      </c>
    </row>
    <row r="1284" spans="1:45" x14ac:dyDescent="0.2">
      <c r="A1284" s="11" t="s">
        <v>2107</v>
      </c>
      <c r="B1284" s="11" t="s">
        <v>1</v>
      </c>
      <c r="C1284" s="14" t="str">
        <f t="shared" si="397"/>
        <v>貨物等省令 第9条第1項第十号 -ロ-5-3-1</v>
      </c>
      <c r="D1284" s="11" t="s">
        <v>6</v>
      </c>
      <c r="E1284" s="11"/>
      <c r="F1284" s="6"/>
      <c r="G1284" s="6"/>
      <c r="H1284" s="3"/>
      <c r="AA1284" s="10" t="str">
        <f t="shared" si="398"/>
        <v>9-1-10-ロ-5-3-1-</v>
      </c>
      <c r="AB1284" s="10"/>
      <c r="AC1284" s="10">
        <f t="shared" ref="AC1284:AC1353" si="399">IF(ISERROR(SEARCH("-",$AA1284,AB1284+1)),"",SEARCH("-",$AA1284,AB1284+1))</f>
        <v>2</v>
      </c>
      <c r="AD1284" s="10">
        <f t="shared" ref="AD1284:AD1353" si="400">IF(ISERROR(SEARCH("-",$AA1284,AC1284+1)),"",SEARCH("-",$AA1284,AC1284+1))</f>
        <v>4</v>
      </c>
      <c r="AE1284" s="10">
        <f t="shared" ref="AE1284:AE1353" si="401">IF(ISERROR(SEARCH("-",$AA1284,AD1284+1)),"",SEARCH("-",$AA1284,AD1284+1))</f>
        <v>7</v>
      </c>
      <c r="AG1284" s="9" t="str">
        <f t="shared" ref="AG1284:AG1353" si="402">IF(ISERROR(MID($AA1284,AB1284+1,AC1284-AB1284-1)),"",MID($AA1284,AB1284+1,AC1284-AB1284-1))</f>
        <v>9</v>
      </c>
      <c r="AH1284" s="9" t="str">
        <f t="shared" ref="AH1284:AH1353" si="403">IF(ISERROR(MID($AA1284,AC1284+1,AD1284-AC1284-1)),"",MID($AA1284,AC1284+1,AD1284-AC1284-1))</f>
        <v>1</v>
      </c>
      <c r="AI1284" s="9" t="str">
        <f t="shared" ref="AI1284:AI1353" si="404">IF(ISERROR(MID($AA1284,AD1284+1,AE1284-AD1284-1)),"",MID($AA1284,AD1284+1,AE1284-AD1284-1))</f>
        <v>10</v>
      </c>
      <c r="AJ1284" s="9" t="str">
        <f t="shared" ref="AJ1284:AJ1353" si="405">IF(ISERROR(MID($A1284,AE1284,100)),"",MID($A1284,AE1284,100))</f>
        <v>-ロ-5-3-1</v>
      </c>
      <c r="AL1284" s="9" t="str">
        <f t="shared" ref="AL1284:AL1353" si="406">"第"&amp;AG1284&amp;"条"</f>
        <v>第9条</v>
      </c>
      <c r="AM1284" s="9" t="str">
        <f t="shared" ref="AM1284:AM1353" si="407">"第"&amp;AH1284&amp;"項"</f>
        <v>第1項</v>
      </c>
      <c r="AN1284" s="9" t="str">
        <f t="shared" ref="AN1284:AN1353" si="408">"第"&amp;NUMBERSTRING(AI1284,1)&amp;"号"</f>
        <v>第十号</v>
      </c>
      <c r="AO1284" s="35"/>
      <c r="AP1284" s="35">
        <f t="shared" ref="AP1284:AP1353" si="409">COUNTIF(AA1284,"*の*")</f>
        <v>0</v>
      </c>
      <c r="AQ1284" s="35" t="str">
        <f t="shared" ref="AQ1284:AQ1353" si="410">IF(AI1284="","号なし","")</f>
        <v/>
      </c>
      <c r="AR1284" s="35" t="str">
        <f t="shared" ref="AR1284:AR1353" si="411">IF(AH1284="","項なし","")</f>
        <v/>
      </c>
      <c r="AS1284" s="35" t="str">
        <f t="shared" ref="AS1284:AS1353" si="412">IF(AG1284="","条なし","")</f>
        <v/>
      </c>
    </row>
    <row r="1285" spans="1:45" x14ac:dyDescent="0.2">
      <c r="A1285" s="11" t="s">
        <v>2108</v>
      </c>
      <c r="B1285" s="11" t="s">
        <v>1</v>
      </c>
      <c r="C1285" s="14" t="str">
        <f t="shared" si="397"/>
        <v>貨物等省令 第9条第1項第十号 -ロ-5-3-2</v>
      </c>
      <c r="D1285" s="11" t="s">
        <v>6</v>
      </c>
      <c r="E1285" s="11"/>
      <c r="F1285" s="6"/>
      <c r="G1285" s="6"/>
      <c r="H1285" s="3"/>
      <c r="AA1285" s="10" t="str">
        <f t="shared" si="398"/>
        <v>9-1-10-ロ-5-3-2-</v>
      </c>
      <c r="AB1285" s="10"/>
      <c r="AC1285" s="10">
        <f t="shared" si="399"/>
        <v>2</v>
      </c>
      <c r="AD1285" s="10">
        <f t="shared" si="400"/>
        <v>4</v>
      </c>
      <c r="AE1285" s="10">
        <f t="shared" si="401"/>
        <v>7</v>
      </c>
      <c r="AG1285" s="9" t="str">
        <f t="shared" si="402"/>
        <v>9</v>
      </c>
      <c r="AH1285" s="9" t="str">
        <f t="shared" si="403"/>
        <v>1</v>
      </c>
      <c r="AI1285" s="9" t="str">
        <f t="shared" si="404"/>
        <v>10</v>
      </c>
      <c r="AJ1285" s="9" t="str">
        <f t="shared" si="405"/>
        <v>-ロ-5-3-2</v>
      </c>
      <c r="AL1285" s="9" t="str">
        <f t="shared" si="406"/>
        <v>第9条</v>
      </c>
      <c r="AM1285" s="9" t="str">
        <f t="shared" si="407"/>
        <v>第1項</v>
      </c>
      <c r="AN1285" s="9" t="str">
        <f t="shared" si="408"/>
        <v>第十号</v>
      </c>
      <c r="AO1285" s="35"/>
      <c r="AP1285" s="35">
        <f t="shared" si="409"/>
        <v>0</v>
      </c>
      <c r="AQ1285" s="35" t="str">
        <f t="shared" si="410"/>
        <v/>
      </c>
      <c r="AR1285" s="35" t="str">
        <f t="shared" si="411"/>
        <v/>
      </c>
      <c r="AS1285" s="35" t="str">
        <f t="shared" si="412"/>
        <v/>
      </c>
    </row>
    <row r="1286" spans="1:45" x14ac:dyDescent="0.2">
      <c r="A1286" s="11" t="s">
        <v>2109</v>
      </c>
      <c r="B1286" s="11" t="s">
        <v>1</v>
      </c>
      <c r="C1286" s="14" t="str">
        <f t="shared" si="397"/>
        <v>貨物等省令 第9条第1項第十号 -ロ-5-3-3</v>
      </c>
      <c r="D1286" s="11" t="s">
        <v>6</v>
      </c>
      <c r="E1286" s="11"/>
      <c r="F1286" s="6"/>
      <c r="G1286" s="6"/>
      <c r="H1286" s="3"/>
      <c r="AA1286" s="10" t="str">
        <f t="shared" si="398"/>
        <v>9-1-10-ロ-5-3-3-</v>
      </c>
      <c r="AB1286" s="10"/>
      <c r="AC1286" s="10">
        <f t="shared" si="399"/>
        <v>2</v>
      </c>
      <c r="AD1286" s="10">
        <f t="shared" si="400"/>
        <v>4</v>
      </c>
      <c r="AE1286" s="10">
        <f t="shared" si="401"/>
        <v>7</v>
      </c>
      <c r="AG1286" s="9" t="str">
        <f t="shared" si="402"/>
        <v>9</v>
      </c>
      <c r="AH1286" s="9" t="str">
        <f t="shared" si="403"/>
        <v>1</v>
      </c>
      <c r="AI1286" s="9" t="str">
        <f t="shared" si="404"/>
        <v>10</v>
      </c>
      <c r="AJ1286" s="9" t="str">
        <f t="shared" si="405"/>
        <v>-ロ-5-3-3</v>
      </c>
      <c r="AL1286" s="9" t="str">
        <f t="shared" si="406"/>
        <v>第9条</v>
      </c>
      <c r="AM1286" s="9" t="str">
        <f t="shared" si="407"/>
        <v>第1項</v>
      </c>
      <c r="AN1286" s="9" t="str">
        <f t="shared" si="408"/>
        <v>第十号</v>
      </c>
      <c r="AO1286" s="35"/>
      <c r="AP1286" s="35">
        <f t="shared" si="409"/>
        <v>0</v>
      </c>
      <c r="AQ1286" s="35" t="str">
        <f t="shared" si="410"/>
        <v/>
      </c>
      <c r="AR1286" s="35" t="str">
        <f t="shared" si="411"/>
        <v/>
      </c>
      <c r="AS1286" s="35" t="str">
        <f t="shared" si="412"/>
        <v/>
      </c>
    </row>
    <row r="1287" spans="1:45" x14ac:dyDescent="0.2">
      <c r="A1287" s="11" t="s">
        <v>1783</v>
      </c>
      <c r="B1287" s="11" t="s">
        <v>1</v>
      </c>
      <c r="C1287" s="14" t="str">
        <f t="shared" si="397"/>
        <v>貨物等省令 第9条第1項第十号 -ロ-6-1-1</v>
      </c>
      <c r="D1287" s="11" t="s">
        <v>6</v>
      </c>
      <c r="E1287" s="11" t="s">
        <v>3</v>
      </c>
      <c r="F1287" s="6"/>
      <c r="G1287" s="6"/>
      <c r="H1287" s="3"/>
      <c r="AA1287" s="10" t="str">
        <f t="shared" si="398"/>
        <v>9-1-10-ロ-6-1-1-</v>
      </c>
      <c r="AB1287" s="10"/>
      <c r="AC1287" s="10">
        <f t="shared" si="399"/>
        <v>2</v>
      </c>
      <c r="AD1287" s="10">
        <f t="shared" si="400"/>
        <v>4</v>
      </c>
      <c r="AE1287" s="10">
        <f t="shared" si="401"/>
        <v>7</v>
      </c>
      <c r="AG1287" s="9" t="str">
        <f t="shared" si="402"/>
        <v>9</v>
      </c>
      <c r="AH1287" s="9" t="str">
        <f t="shared" si="403"/>
        <v>1</v>
      </c>
      <c r="AI1287" s="9" t="str">
        <f t="shared" si="404"/>
        <v>10</v>
      </c>
      <c r="AJ1287" s="9" t="str">
        <f t="shared" si="405"/>
        <v>-ロ-6-1-1</v>
      </c>
      <c r="AL1287" s="9" t="str">
        <f t="shared" si="406"/>
        <v>第9条</v>
      </c>
      <c r="AM1287" s="9" t="str">
        <f t="shared" si="407"/>
        <v>第1項</v>
      </c>
      <c r="AN1287" s="9" t="str">
        <f t="shared" si="408"/>
        <v>第十号</v>
      </c>
      <c r="AO1287" s="35"/>
      <c r="AP1287" s="35">
        <f t="shared" si="409"/>
        <v>0</v>
      </c>
      <c r="AQ1287" s="35" t="str">
        <f t="shared" si="410"/>
        <v/>
      </c>
      <c r="AR1287" s="35" t="str">
        <f t="shared" si="411"/>
        <v/>
      </c>
      <c r="AS1287" s="35" t="str">
        <f t="shared" si="412"/>
        <v/>
      </c>
    </row>
    <row r="1288" spans="1:45" x14ac:dyDescent="0.2">
      <c r="A1288" s="11" t="s">
        <v>1784</v>
      </c>
      <c r="B1288" s="11" t="s">
        <v>1</v>
      </c>
      <c r="C1288" s="14" t="str">
        <f t="shared" si="397"/>
        <v>貨物等省令 第9条第1項第十号 -ロ-6-1-2</v>
      </c>
      <c r="D1288" s="11" t="s">
        <v>6</v>
      </c>
      <c r="E1288" s="11" t="s">
        <v>3</v>
      </c>
      <c r="F1288" s="6"/>
      <c r="G1288" s="6"/>
      <c r="H1288" s="3"/>
      <c r="AA1288" s="10" t="str">
        <f t="shared" si="398"/>
        <v>9-1-10-ロ-6-1-2-</v>
      </c>
      <c r="AB1288" s="10"/>
      <c r="AC1288" s="10">
        <f t="shared" si="399"/>
        <v>2</v>
      </c>
      <c r="AD1288" s="10">
        <f t="shared" si="400"/>
        <v>4</v>
      </c>
      <c r="AE1288" s="10">
        <f t="shared" si="401"/>
        <v>7</v>
      </c>
      <c r="AG1288" s="9" t="str">
        <f t="shared" si="402"/>
        <v>9</v>
      </c>
      <c r="AH1288" s="9" t="str">
        <f t="shared" si="403"/>
        <v>1</v>
      </c>
      <c r="AI1288" s="9" t="str">
        <f t="shared" si="404"/>
        <v>10</v>
      </c>
      <c r="AJ1288" s="9" t="str">
        <f t="shared" si="405"/>
        <v>-ロ-6-1-2</v>
      </c>
      <c r="AL1288" s="9" t="str">
        <f t="shared" si="406"/>
        <v>第9条</v>
      </c>
      <c r="AM1288" s="9" t="str">
        <f t="shared" si="407"/>
        <v>第1項</v>
      </c>
      <c r="AN1288" s="9" t="str">
        <f t="shared" si="408"/>
        <v>第十号</v>
      </c>
      <c r="AO1288" s="35"/>
      <c r="AP1288" s="35">
        <f t="shared" si="409"/>
        <v>0</v>
      </c>
      <c r="AQ1288" s="35" t="str">
        <f t="shared" si="410"/>
        <v/>
      </c>
      <c r="AR1288" s="35" t="str">
        <f t="shared" si="411"/>
        <v/>
      </c>
      <c r="AS1288" s="35" t="str">
        <f t="shared" si="412"/>
        <v/>
      </c>
    </row>
    <row r="1289" spans="1:45" x14ac:dyDescent="0.2">
      <c r="A1289" s="11" t="s">
        <v>1785</v>
      </c>
      <c r="B1289" s="11" t="s">
        <v>1</v>
      </c>
      <c r="C1289" s="14" t="str">
        <f t="shared" si="397"/>
        <v>貨物等省令 第9条第1項第十号 -ロ-6-1-3</v>
      </c>
      <c r="D1289" s="11" t="s">
        <v>6</v>
      </c>
      <c r="E1289" s="11" t="s">
        <v>3</v>
      </c>
      <c r="F1289" s="6"/>
      <c r="G1289" s="6"/>
      <c r="H1289" s="3"/>
      <c r="AA1289" s="10" t="str">
        <f t="shared" si="398"/>
        <v>9-1-10-ロ-6-1-3-</v>
      </c>
      <c r="AB1289" s="10"/>
      <c r="AC1289" s="10">
        <f t="shared" si="399"/>
        <v>2</v>
      </c>
      <c r="AD1289" s="10">
        <f t="shared" si="400"/>
        <v>4</v>
      </c>
      <c r="AE1289" s="10">
        <f t="shared" si="401"/>
        <v>7</v>
      </c>
      <c r="AG1289" s="9" t="str">
        <f t="shared" si="402"/>
        <v>9</v>
      </c>
      <c r="AH1289" s="9" t="str">
        <f t="shared" si="403"/>
        <v>1</v>
      </c>
      <c r="AI1289" s="9" t="str">
        <f t="shared" si="404"/>
        <v>10</v>
      </c>
      <c r="AJ1289" s="9" t="str">
        <f t="shared" si="405"/>
        <v>-ロ-6-1-3</v>
      </c>
      <c r="AL1289" s="9" t="str">
        <f t="shared" si="406"/>
        <v>第9条</v>
      </c>
      <c r="AM1289" s="9" t="str">
        <f t="shared" si="407"/>
        <v>第1項</v>
      </c>
      <c r="AN1289" s="9" t="str">
        <f t="shared" si="408"/>
        <v>第十号</v>
      </c>
      <c r="AO1289" s="35"/>
      <c r="AP1289" s="35">
        <f t="shared" si="409"/>
        <v>0</v>
      </c>
      <c r="AQ1289" s="35" t="str">
        <f t="shared" si="410"/>
        <v/>
      </c>
      <c r="AR1289" s="35" t="str">
        <f t="shared" si="411"/>
        <v/>
      </c>
      <c r="AS1289" s="35" t="str">
        <f t="shared" si="412"/>
        <v/>
      </c>
    </row>
    <row r="1290" spans="1:45" x14ac:dyDescent="0.2">
      <c r="A1290" s="11" t="s">
        <v>2110</v>
      </c>
      <c r="B1290" s="11" t="s">
        <v>1</v>
      </c>
      <c r="C1290" s="14" t="str">
        <f t="shared" si="397"/>
        <v>貨物等省令 第9条第1項第十号 -ロ-6-2-1</v>
      </c>
      <c r="D1290" s="11" t="s">
        <v>6</v>
      </c>
      <c r="E1290" s="11"/>
      <c r="F1290" s="6"/>
      <c r="G1290" s="6"/>
      <c r="H1290" s="3"/>
      <c r="AA1290" s="10" t="str">
        <f t="shared" si="398"/>
        <v>9-1-10-ロ-6-2-1-</v>
      </c>
      <c r="AB1290" s="10"/>
      <c r="AC1290" s="10">
        <f t="shared" si="399"/>
        <v>2</v>
      </c>
      <c r="AD1290" s="10">
        <f t="shared" si="400"/>
        <v>4</v>
      </c>
      <c r="AE1290" s="10">
        <f t="shared" si="401"/>
        <v>7</v>
      </c>
      <c r="AG1290" s="9" t="str">
        <f t="shared" si="402"/>
        <v>9</v>
      </c>
      <c r="AH1290" s="9" t="str">
        <f t="shared" si="403"/>
        <v>1</v>
      </c>
      <c r="AI1290" s="9" t="str">
        <f t="shared" si="404"/>
        <v>10</v>
      </c>
      <c r="AJ1290" s="9" t="str">
        <f t="shared" si="405"/>
        <v>-ロ-6-2-1</v>
      </c>
      <c r="AL1290" s="9" t="str">
        <f t="shared" si="406"/>
        <v>第9条</v>
      </c>
      <c r="AM1290" s="9" t="str">
        <f t="shared" si="407"/>
        <v>第1項</v>
      </c>
      <c r="AN1290" s="9" t="str">
        <f t="shared" si="408"/>
        <v>第十号</v>
      </c>
      <c r="AO1290" s="35"/>
      <c r="AP1290" s="35">
        <f t="shared" si="409"/>
        <v>0</v>
      </c>
      <c r="AQ1290" s="35" t="str">
        <f t="shared" si="410"/>
        <v/>
      </c>
      <c r="AR1290" s="35" t="str">
        <f t="shared" si="411"/>
        <v/>
      </c>
      <c r="AS1290" s="35" t="str">
        <f t="shared" si="412"/>
        <v/>
      </c>
    </row>
    <row r="1291" spans="1:45" x14ac:dyDescent="0.2">
      <c r="A1291" s="11" t="s">
        <v>1786</v>
      </c>
      <c r="B1291" s="11" t="s">
        <v>1</v>
      </c>
      <c r="C1291" s="14"/>
      <c r="D1291" s="11" t="s">
        <v>1984</v>
      </c>
      <c r="E1291" s="11" t="s">
        <v>3</v>
      </c>
      <c r="F1291" s="6"/>
      <c r="G1291" s="6"/>
      <c r="AA1291" s="10" t="str">
        <f t="shared" si="398"/>
        <v>9-1-10-ロ-6-2-1-イ-</v>
      </c>
      <c r="AB1291" s="10"/>
      <c r="AC1291" s="10">
        <f t="shared" ref="AC1291:AE1295" si="413">IF(ISERROR(SEARCH("-",$AA1291,AB1291+1)),"",SEARCH("-",$AA1291,AB1291+1))</f>
        <v>2</v>
      </c>
      <c r="AD1291" s="10">
        <f t="shared" si="413"/>
        <v>4</v>
      </c>
      <c r="AE1291" s="10">
        <f t="shared" si="413"/>
        <v>7</v>
      </c>
      <c r="AG1291" s="9" t="str">
        <f t="shared" ref="AG1291:AI1295" si="414">IF(ISERROR(MID($AA1291,AB1291+1,AC1291-AB1291-1)),"",MID($AA1291,AB1291+1,AC1291-AB1291-1))</f>
        <v>9</v>
      </c>
      <c r="AH1291" s="9" t="str">
        <f t="shared" si="414"/>
        <v>1</v>
      </c>
      <c r="AI1291" s="9" t="str">
        <f t="shared" si="414"/>
        <v>10</v>
      </c>
      <c r="AJ1291" s="9" t="str">
        <f>IF(ISERROR(MID($A1291,AE1291,100)),"",MID($A1291,AE1291,100))</f>
        <v>-ロ-6-2-1-イ</v>
      </c>
      <c r="AL1291" s="9" t="str">
        <f>"第"&amp;AG1291&amp;"条"</f>
        <v>第9条</v>
      </c>
      <c r="AM1291" s="9" t="str">
        <f>"第"&amp;AH1291&amp;"項"</f>
        <v>第1項</v>
      </c>
      <c r="AN1291" s="9" t="str">
        <f>"第"&amp;NUMBERSTRING(AI1291,1)&amp;"号"</f>
        <v>第十号</v>
      </c>
      <c r="AO1291" s="35"/>
      <c r="AP1291" s="35">
        <f>COUNTIF(AA1291,"*の*")</f>
        <v>0</v>
      </c>
      <c r="AQ1291" s="35" t="str">
        <f>IF(AI1291="","号なし","")</f>
        <v/>
      </c>
      <c r="AR1291" s="35" t="str">
        <f t="shared" si="411"/>
        <v/>
      </c>
      <c r="AS1291" s="35" t="str">
        <f t="shared" si="412"/>
        <v/>
      </c>
    </row>
    <row r="1292" spans="1:45" x14ac:dyDescent="0.2">
      <c r="A1292" s="11" t="s">
        <v>1790</v>
      </c>
      <c r="B1292" s="11" t="s">
        <v>1</v>
      </c>
      <c r="C1292" s="14"/>
      <c r="D1292" s="11" t="s">
        <v>1984</v>
      </c>
      <c r="E1292" s="11" t="s">
        <v>3</v>
      </c>
      <c r="F1292" s="6"/>
      <c r="G1292" s="6"/>
      <c r="AA1292" s="10" t="str">
        <f t="shared" si="398"/>
        <v>9-1-10-ロ-6-2-1-ロ-</v>
      </c>
      <c r="AB1292" s="10"/>
      <c r="AC1292" s="10">
        <f t="shared" si="413"/>
        <v>2</v>
      </c>
      <c r="AD1292" s="10">
        <f t="shared" si="413"/>
        <v>4</v>
      </c>
      <c r="AE1292" s="10">
        <f t="shared" si="413"/>
        <v>7</v>
      </c>
      <c r="AG1292" s="9" t="str">
        <f t="shared" si="414"/>
        <v>9</v>
      </c>
      <c r="AH1292" s="9" t="str">
        <f t="shared" si="414"/>
        <v>1</v>
      </c>
      <c r="AI1292" s="9" t="str">
        <f t="shared" si="414"/>
        <v>10</v>
      </c>
      <c r="AJ1292" s="9" t="str">
        <f>IF(ISERROR(MID($A1292,AE1292,100)),"",MID($A1292,AE1292,100))</f>
        <v>-ロ-6-2-1-ロ</v>
      </c>
      <c r="AL1292" s="9" t="str">
        <f>"第"&amp;AG1292&amp;"条"</f>
        <v>第9条</v>
      </c>
      <c r="AM1292" s="9" t="str">
        <f>"第"&amp;AH1292&amp;"項"</f>
        <v>第1項</v>
      </c>
      <c r="AN1292" s="9" t="str">
        <f>"第"&amp;NUMBERSTRING(AI1292,1)&amp;"号"</f>
        <v>第十号</v>
      </c>
      <c r="AO1292" s="35"/>
      <c r="AP1292" s="35">
        <f>COUNTIF(AA1292,"*の*")</f>
        <v>0</v>
      </c>
      <c r="AQ1292" s="35" t="str">
        <f>IF(AI1292="","号なし","")</f>
        <v/>
      </c>
      <c r="AR1292" s="35" t="str">
        <f t="shared" si="411"/>
        <v/>
      </c>
      <c r="AS1292" s="35" t="str">
        <f t="shared" si="412"/>
        <v/>
      </c>
    </row>
    <row r="1293" spans="1:45" x14ac:dyDescent="0.2">
      <c r="A1293" s="11" t="s">
        <v>1788</v>
      </c>
      <c r="B1293" s="11" t="s">
        <v>1</v>
      </c>
      <c r="C1293" s="14"/>
      <c r="D1293" s="11" t="s">
        <v>1984</v>
      </c>
      <c r="E1293" s="11" t="s">
        <v>3</v>
      </c>
      <c r="F1293" s="6"/>
      <c r="G1293" s="6"/>
      <c r="AA1293" s="10" t="str">
        <f t="shared" si="398"/>
        <v>9-1-10-ロ-6-2-1-ハ-</v>
      </c>
      <c r="AB1293" s="10"/>
      <c r="AC1293" s="10">
        <f t="shared" si="413"/>
        <v>2</v>
      </c>
      <c r="AD1293" s="10">
        <f t="shared" si="413"/>
        <v>4</v>
      </c>
      <c r="AE1293" s="10">
        <f t="shared" si="413"/>
        <v>7</v>
      </c>
      <c r="AG1293" s="9" t="str">
        <f t="shared" si="414"/>
        <v>9</v>
      </c>
      <c r="AH1293" s="9" t="str">
        <f t="shared" si="414"/>
        <v>1</v>
      </c>
      <c r="AI1293" s="9" t="str">
        <f t="shared" si="414"/>
        <v>10</v>
      </c>
      <c r="AJ1293" s="9" t="str">
        <f>IF(ISERROR(MID($A1293,AE1293,100)),"",MID($A1293,AE1293,100))</f>
        <v>-ロ-6-2-1-ハ</v>
      </c>
      <c r="AL1293" s="9" t="str">
        <f>"第"&amp;AG1293&amp;"条"</f>
        <v>第9条</v>
      </c>
      <c r="AM1293" s="9" t="str">
        <f>"第"&amp;AH1293&amp;"項"</f>
        <v>第1項</v>
      </c>
      <c r="AN1293" s="9" t="str">
        <f>"第"&amp;NUMBERSTRING(AI1293,1)&amp;"号"</f>
        <v>第十号</v>
      </c>
      <c r="AO1293" s="35"/>
      <c r="AP1293" s="35">
        <f>COUNTIF(AA1293,"*の*")</f>
        <v>0</v>
      </c>
      <c r="AQ1293" s="35" t="str">
        <f>IF(AI1293="","号なし","")</f>
        <v/>
      </c>
      <c r="AR1293" s="35" t="str">
        <f t="shared" si="411"/>
        <v/>
      </c>
      <c r="AS1293" s="35" t="str">
        <f t="shared" si="412"/>
        <v/>
      </c>
    </row>
    <row r="1294" spans="1:45" x14ac:dyDescent="0.2">
      <c r="A1294" s="11" t="s">
        <v>1787</v>
      </c>
      <c r="B1294" s="11" t="s">
        <v>1</v>
      </c>
      <c r="C1294" s="14"/>
      <c r="D1294" s="11" t="s">
        <v>1984</v>
      </c>
      <c r="E1294" s="11" t="s">
        <v>3</v>
      </c>
      <c r="F1294" s="6"/>
      <c r="G1294" s="6"/>
      <c r="AA1294" s="10" t="str">
        <f t="shared" si="398"/>
        <v>9-1-10-ロ-6-2-1-ニ-</v>
      </c>
      <c r="AB1294" s="10"/>
      <c r="AC1294" s="10">
        <f t="shared" si="413"/>
        <v>2</v>
      </c>
      <c r="AD1294" s="10">
        <f t="shared" si="413"/>
        <v>4</v>
      </c>
      <c r="AE1294" s="10">
        <f t="shared" si="413"/>
        <v>7</v>
      </c>
      <c r="AG1294" s="9" t="str">
        <f t="shared" si="414"/>
        <v>9</v>
      </c>
      <c r="AH1294" s="9" t="str">
        <f t="shared" si="414"/>
        <v>1</v>
      </c>
      <c r="AI1294" s="9" t="str">
        <f t="shared" si="414"/>
        <v>10</v>
      </c>
      <c r="AJ1294" s="9" t="str">
        <f>IF(ISERROR(MID($A1294,AE1294,100)),"",MID($A1294,AE1294,100))</f>
        <v>-ロ-6-2-1-ニ</v>
      </c>
      <c r="AL1294" s="9" t="str">
        <f>"第"&amp;AG1294&amp;"条"</f>
        <v>第9条</v>
      </c>
      <c r="AM1294" s="9" t="str">
        <f>"第"&amp;AH1294&amp;"項"</f>
        <v>第1項</v>
      </c>
      <c r="AN1294" s="9" t="str">
        <f>"第"&amp;NUMBERSTRING(AI1294,1)&amp;"号"</f>
        <v>第十号</v>
      </c>
      <c r="AO1294" s="35"/>
      <c r="AP1294" s="35">
        <f>COUNTIF(AA1294,"*の*")</f>
        <v>0</v>
      </c>
      <c r="AQ1294" s="35" t="str">
        <f>IF(AI1294="","号なし","")</f>
        <v/>
      </c>
      <c r="AR1294" s="35" t="str">
        <f t="shared" si="411"/>
        <v/>
      </c>
      <c r="AS1294" s="35" t="str">
        <f t="shared" si="412"/>
        <v/>
      </c>
    </row>
    <row r="1295" spans="1:45" x14ac:dyDescent="0.2">
      <c r="A1295" s="11" t="s">
        <v>1789</v>
      </c>
      <c r="B1295" s="11" t="s">
        <v>1</v>
      </c>
      <c r="C1295" s="14"/>
      <c r="D1295" s="11" t="s">
        <v>1984</v>
      </c>
      <c r="E1295" s="11" t="s">
        <v>3</v>
      </c>
      <c r="F1295" s="6"/>
      <c r="G1295" s="6"/>
      <c r="AA1295" s="10" t="str">
        <f t="shared" si="398"/>
        <v>9-1-10-ロ-6-2-1-ホ-</v>
      </c>
      <c r="AB1295" s="10"/>
      <c r="AC1295" s="10">
        <f t="shared" si="413"/>
        <v>2</v>
      </c>
      <c r="AD1295" s="10">
        <f t="shared" si="413"/>
        <v>4</v>
      </c>
      <c r="AE1295" s="10">
        <f t="shared" si="413"/>
        <v>7</v>
      </c>
      <c r="AG1295" s="9" t="str">
        <f t="shared" si="414"/>
        <v>9</v>
      </c>
      <c r="AH1295" s="9" t="str">
        <f t="shared" si="414"/>
        <v>1</v>
      </c>
      <c r="AI1295" s="9" t="str">
        <f t="shared" si="414"/>
        <v>10</v>
      </c>
      <c r="AJ1295" s="9" t="str">
        <f>IF(ISERROR(MID($A1295,AE1295,100)),"",MID($A1295,AE1295,100))</f>
        <v>-ロ-6-2-1-ホ</v>
      </c>
      <c r="AL1295" s="9" t="str">
        <f>"第"&amp;AG1295&amp;"条"</f>
        <v>第9条</v>
      </c>
      <c r="AM1295" s="9" t="str">
        <f>"第"&amp;AH1295&amp;"項"</f>
        <v>第1項</v>
      </c>
      <c r="AN1295" s="9" t="str">
        <f>"第"&amp;NUMBERSTRING(AI1295,1)&amp;"号"</f>
        <v>第十号</v>
      </c>
      <c r="AO1295" s="35"/>
      <c r="AP1295" s="35">
        <f>COUNTIF(AA1295,"*の*")</f>
        <v>0</v>
      </c>
      <c r="AQ1295" s="35" t="str">
        <f>IF(AI1295="","号なし","")</f>
        <v/>
      </c>
      <c r="AR1295" s="35" t="str">
        <f t="shared" si="411"/>
        <v/>
      </c>
      <c r="AS1295" s="35" t="str">
        <f t="shared" si="412"/>
        <v/>
      </c>
    </row>
    <row r="1296" spans="1:45" x14ac:dyDescent="0.2">
      <c r="A1296" s="11" t="s">
        <v>2111</v>
      </c>
      <c r="B1296" s="11" t="s">
        <v>1</v>
      </c>
      <c r="C1296" s="14" t="str">
        <f>"貨物等省令 "&amp;AL1296&amp;AM1296&amp;AN1296&amp;" "&amp;AJ1296</f>
        <v>貨物等省令 第9条第1項第十号 -ロ-6-2-2</v>
      </c>
      <c r="D1296" s="11" t="s">
        <v>6</v>
      </c>
      <c r="E1296" s="11"/>
      <c r="F1296" s="6"/>
      <c r="G1296" s="6"/>
      <c r="AA1296" s="10" t="str">
        <f t="shared" si="398"/>
        <v>9-1-10-ロ-6-2-2-</v>
      </c>
      <c r="AB1296" s="10"/>
      <c r="AC1296" s="10">
        <f t="shared" si="399"/>
        <v>2</v>
      </c>
      <c r="AD1296" s="10">
        <f t="shared" si="400"/>
        <v>4</v>
      </c>
      <c r="AE1296" s="10">
        <f t="shared" si="401"/>
        <v>7</v>
      </c>
      <c r="AG1296" s="9" t="str">
        <f t="shared" si="402"/>
        <v>9</v>
      </c>
      <c r="AH1296" s="9" t="str">
        <f t="shared" si="403"/>
        <v>1</v>
      </c>
      <c r="AI1296" s="9" t="str">
        <f t="shared" si="404"/>
        <v>10</v>
      </c>
      <c r="AJ1296" s="9" t="str">
        <f t="shared" si="405"/>
        <v>-ロ-6-2-2</v>
      </c>
      <c r="AL1296" s="9" t="str">
        <f t="shared" si="406"/>
        <v>第9条</v>
      </c>
      <c r="AM1296" s="9" t="str">
        <f t="shared" si="407"/>
        <v>第1項</v>
      </c>
      <c r="AN1296" s="9" t="str">
        <f t="shared" si="408"/>
        <v>第十号</v>
      </c>
      <c r="AO1296" s="35"/>
      <c r="AP1296" s="35">
        <f t="shared" si="409"/>
        <v>0</v>
      </c>
      <c r="AQ1296" s="35" t="str">
        <f t="shared" si="410"/>
        <v/>
      </c>
      <c r="AR1296" s="35" t="str">
        <f t="shared" si="411"/>
        <v/>
      </c>
      <c r="AS1296" s="35" t="str">
        <f t="shared" si="412"/>
        <v/>
      </c>
    </row>
    <row r="1297" spans="1:45" x14ac:dyDescent="0.2">
      <c r="A1297" s="11" t="s">
        <v>1791</v>
      </c>
      <c r="B1297" s="11" t="s">
        <v>1</v>
      </c>
      <c r="C1297" s="14"/>
      <c r="D1297" s="11" t="s">
        <v>1984</v>
      </c>
      <c r="E1297" s="11" t="s">
        <v>3</v>
      </c>
      <c r="F1297" s="6"/>
      <c r="G1297" s="6"/>
      <c r="AA1297" s="10" t="str">
        <f t="shared" si="398"/>
        <v>9-1-10-ロ-6-2-2-イ-</v>
      </c>
      <c r="AB1297" s="10"/>
      <c r="AC1297" s="10">
        <f t="shared" ref="AC1297:AE1300" si="415">IF(ISERROR(SEARCH("-",$AA1297,AB1297+1)),"",SEARCH("-",$AA1297,AB1297+1))</f>
        <v>2</v>
      </c>
      <c r="AD1297" s="10">
        <f t="shared" si="415"/>
        <v>4</v>
      </c>
      <c r="AE1297" s="10">
        <f t="shared" si="415"/>
        <v>7</v>
      </c>
      <c r="AG1297" s="9" t="str">
        <f t="shared" ref="AG1297:AI1300" si="416">IF(ISERROR(MID($AA1297,AB1297+1,AC1297-AB1297-1)),"",MID($AA1297,AB1297+1,AC1297-AB1297-1))</f>
        <v>9</v>
      </c>
      <c r="AH1297" s="9" t="str">
        <f t="shared" si="416"/>
        <v>1</v>
      </c>
      <c r="AI1297" s="9" t="str">
        <f t="shared" si="416"/>
        <v>10</v>
      </c>
      <c r="AJ1297" s="9" t="str">
        <f>IF(ISERROR(MID($A1297,AE1297,100)),"",MID($A1297,AE1297,100))</f>
        <v>-ロ-6-2-2-イ</v>
      </c>
      <c r="AL1297" s="9" t="str">
        <f>"第"&amp;AG1297&amp;"条"</f>
        <v>第9条</v>
      </c>
      <c r="AM1297" s="9" t="str">
        <f>"第"&amp;AH1297&amp;"項"</f>
        <v>第1項</v>
      </c>
      <c r="AN1297" s="9" t="str">
        <f>"第"&amp;NUMBERSTRING(AI1297,1)&amp;"号"</f>
        <v>第十号</v>
      </c>
      <c r="AO1297" s="35"/>
      <c r="AP1297" s="35">
        <f>COUNTIF(AA1297,"*の*")</f>
        <v>0</v>
      </c>
      <c r="AQ1297" s="35" t="str">
        <f>IF(AI1297="","号なし","")</f>
        <v/>
      </c>
      <c r="AR1297" s="35" t="str">
        <f t="shared" si="411"/>
        <v/>
      </c>
      <c r="AS1297" s="35" t="str">
        <f t="shared" si="412"/>
        <v/>
      </c>
    </row>
    <row r="1298" spans="1:45" x14ac:dyDescent="0.2">
      <c r="A1298" s="11" t="s">
        <v>1794</v>
      </c>
      <c r="B1298" s="11" t="s">
        <v>1</v>
      </c>
      <c r="C1298" s="14"/>
      <c r="D1298" s="11" t="s">
        <v>1984</v>
      </c>
      <c r="E1298" s="11" t="s">
        <v>3</v>
      </c>
      <c r="F1298" s="6"/>
      <c r="G1298" s="6"/>
      <c r="AA1298" s="10" t="str">
        <f t="shared" si="398"/>
        <v>9-1-10-ロ-6-2-2-ロ-</v>
      </c>
      <c r="AB1298" s="10"/>
      <c r="AC1298" s="10">
        <f t="shared" si="415"/>
        <v>2</v>
      </c>
      <c r="AD1298" s="10">
        <f t="shared" si="415"/>
        <v>4</v>
      </c>
      <c r="AE1298" s="10">
        <f t="shared" si="415"/>
        <v>7</v>
      </c>
      <c r="AG1298" s="9" t="str">
        <f t="shared" si="416"/>
        <v>9</v>
      </c>
      <c r="AH1298" s="9" t="str">
        <f t="shared" si="416"/>
        <v>1</v>
      </c>
      <c r="AI1298" s="9" t="str">
        <f t="shared" si="416"/>
        <v>10</v>
      </c>
      <c r="AJ1298" s="9" t="str">
        <f>IF(ISERROR(MID($A1298,AE1298,100)),"",MID($A1298,AE1298,100))</f>
        <v>-ロ-6-2-2-ロ</v>
      </c>
      <c r="AL1298" s="9" t="str">
        <f>"第"&amp;AG1298&amp;"条"</f>
        <v>第9条</v>
      </c>
      <c r="AM1298" s="9" t="str">
        <f>"第"&amp;AH1298&amp;"項"</f>
        <v>第1項</v>
      </c>
      <c r="AN1298" s="9" t="str">
        <f>"第"&amp;NUMBERSTRING(AI1298,1)&amp;"号"</f>
        <v>第十号</v>
      </c>
      <c r="AO1298" s="35"/>
      <c r="AP1298" s="35">
        <f>COUNTIF(AA1298,"*の*")</f>
        <v>0</v>
      </c>
      <c r="AQ1298" s="35" t="str">
        <f>IF(AI1298="","号なし","")</f>
        <v/>
      </c>
      <c r="AR1298" s="35" t="str">
        <f t="shared" si="411"/>
        <v/>
      </c>
      <c r="AS1298" s="35" t="str">
        <f t="shared" si="412"/>
        <v/>
      </c>
    </row>
    <row r="1299" spans="1:45" x14ac:dyDescent="0.2">
      <c r="A1299" s="11" t="s">
        <v>1793</v>
      </c>
      <c r="B1299" s="11" t="s">
        <v>1</v>
      </c>
      <c r="C1299" s="14"/>
      <c r="D1299" s="11" t="s">
        <v>1984</v>
      </c>
      <c r="E1299" s="11" t="s">
        <v>3</v>
      </c>
      <c r="F1299" s="6"/>
      <c r="G1299" s="6"/>
      <c r="AA1299" s="10" t="str">
        <f t="shared" si="398"/>
        <v>9-1-10-ロ-6-2-2-ハ-</v>
      </c>
      <c r="AB1299" s="10"/>
      <c r="AC1299" s="10">
        <f t="shared" si="415"/>
        <v>2</v>
      </c>
      <c r="AD1299" s="10">
        <f t="shared" si="415"/>
        <v>4</v>
      </c>
      <c r="AE1299" s="10">
        <f t="shared" si="415"/>
        <v>7</v>
      </c>
      <c r="AG1299" s="9" t="str">
        <f t="shared" si="416"/>
        <v>9</v>
      </c>
      <c r="AH1299" s="9" t="str">
        <f t="shared" si="416"/>
        <v>1</v>
      </c>
      <c r="AI1299" s="9" t="str">
        <f t="shared" si="416"/>
        <v>10</v>
      </c>
      <c r="AJ1299" s="9" t="str">
        <f>IF(ISERROR(MID($A1299,AE1299,100)),"",MID($A1299,AE1299,100))</f>
        <v>-ロ-6-2-2-ハ</v>
      </c>
      <c r="AL1299" s="9" t="str">
        <f>"第"&amp;AG1299&amp;"条"</f>
        <v>第9条</v>
      </c>
      <c r="AM1299" s="9" t="str">
        <f>"第"&amp;AH1299&amp;"項"</f>
        <v>第1項</v>
      </c>
      <c r="AN1299" s="9" t="str">
        <f>"第"&amp;NUMBERSTRING(AI1299,1)&amp;"号"</f>
        <v>第十号</v>
      </c>
      <c r="AO1299" s="35"/>
      <c r="AP1299" s="35">
        <f>COUNTIF(AA1299,"*の*")</f>
        <v>0</v>
      </c>
      <c r="AQ1299" s="35" t="str">
        <f>IF(AI1299="","号なし","")</f>
        <v/>
      </c>
      <c r="AR1299" s="35" t="str">
        <f t="shared" si="411"/>
        <v/>
      </c>
      <c r="AS1299" s="35" t="str">
        <f t="shared" si="412"/>
        <v/>
      </c>
    </row>
    <row r="1300" spans="1:45" x14ac:dyDescent="0.2">
      <c r="A1300" s="11" t="s">
        <v>1792</v>
      </c>
      <c r="B1300" s="11" t="s">
        <v>1</v>
      </c>
      <c r="C1300" s="14"/>
      <c r="D1300" s="11" t="s">
        <v>1984</v>
      </c>
      <c r="E1300" s="11" t="s">
        <v>3</v>
      </c>
      <c r="F1300" s="6"/>
      <c r="G1300" s="6"/>
      <c r="AA1300" s="10" t="str">
        <f t="shared" si="398"/>
        <v>9-1-10-ロ-6-2-2-ニ-</v>
      </c>
      <c r="AB1300" s="10"/>
      <c r="AC1300" s="10">
        <f t="shared" si="415"/>
        <v>2</v>
      </c>
      <c r="AD1300" s="10">
        <f t="shared" si="415"/>
        <v>4</v>
      </c>
      <c r="AE1300" s="10">
        <f t="shared" si="415"/>
        <v>7</v>
      </c>
      <c r="AG1300" s="9" t="str">
        <f t="shared" si="416"/>
        <v>9</v>
      </c>
      <c r="AH1300" s="9" t="str">
        <f t="shared" si="416"/>
        <v>1</v>
      </c>
      <c r="AI1300" s="9" t="str">
        <f t="shared" si="416"/>
        <v>10</v>
      </c>
      <c r="AJ1300" s="9" t="str">
        <f>IF(ISERROR(MID($A1300,AE1300,100)),"",MID($A1300,AE1300,100))</f>
        <v>-ロ-6-2-2-ニ</v>
      </c>
      <c r="AL1300" s="9" t="str">
        <f>"第"&amp;AG1300&amp;"条"</f>
        <v>第9条</v>
      </c>
      <c r="AM1300" s="9" t="str">
        <f>"第"&amp;AH1300&amp;"項"</f>
        <v>第1項</v>
      </c>
      <c r="AN1300" s="9" t="str">
        <f>"第"&amp;NUMBERSTRING(AI1300,1)&amp;"号"</f>
        <v>第十号</v>
      </c>
      <c r="AO1300" s="35"/>
      <c r="AP1300" s="35">
        <f>COUNTIF(AA1300,"*の*")</f>
        <v>0</v>
      </c>
      <c r="AQ1300" s="35" t="str">
        <f>IF(AI1300="","号なし","")</f>
        <v/>
      </c>
      <c r="AR1300" s="35" t="str">
        <f t="shared" si="411"/>
        <v/>
      </c>
      <c r="AS1300" s="35" t="str">
        <f t="shared" si="412"/>
        <v/>
      </c>
    </row>
    <row r="1301" spans="1:45" x14ac:dyDescent="0.2">
      <c r="A1301" s="11" t="s">
        <v>2112</v>
      </c>
      <c r="B1301" s="11" t="s">
        <v>1</v>
      </c>
      <c r="C1301" s="14" t="str">
        <f t="shared" ref="C1301:C1325" si="417">"貨物等省令 "&amp;AL1301&amp;AM1301&amp;AN1301&amp;" "&amp;AJ1301</f>
        <v>貨物等省令 第9条第1項第十号 -ロ-6-2-3</v>
      </c>
      <c r="D1301" s="11" t="s">
        <v>6</v>
      </c>
      <c r="E1301" s="11"/>
      <c r="F1301" s="6"/>
      <c r="G1301" s="6"/>
      <c r="AA1301" s="10" t="str">
        <f t="shared" si="398"/>
        <v>9-1-10-ロ-6-2-3-</v>
      </c>
      <c r="AB1301" s="10"/>
      <c r="AC1301" s="10">
        <f t="shared" si="399"/>
        <v>2</v>
      </c>
      <c r="AD1301" s="10">
        <f t="shared" si="400"/>
        <v>4</v>
      </c>
      <c r="AE1301" s="10">
        <f t="shared" si="401"/>
        <v>7</v>
      </c>
      <c r="AG1301" s="9" t="str">
        <f t="shared" si="402"/>
        <v>9</v>
      </c>
      <c r="AH1301" s="9" t="str">
        <f t="shared" si="403"/>
        <v>1</v>
      </c>
      <c r="AI1301" s="9" t="str">
        <f t="shared" si="404"/>
        <v>10</v>
      </c>
      <c r="AJ1301" s="9" t="str">
        <f t="shared" si="405"/>
        <v>-ロ-6-2-3</v>
      </c>
      <c r="AL1301" s="9" t="str">
        <f t="shared" si="406"/>
        <v>第9条</v>
      </c>
      <c r="AM1301" s="9" t="str">
        <f t="shared" si="407"/>
        <v>第1項</v>
      </c>
      <c r="AN1301" s="9" t="str">
        <f t="shared" si="408"/>
        <v>第十号</v>
      </c>
      <c r="AO1301" s="35"/>
      <c r="AP1301" s="35">
        <f t="shared" si="409"/>
        <v>0</v>
      </c>
      <c r="AQ1301" s="35" t="str">
        <f t="shared" si="410"/>
        <v/>
      </c>
      <c r="AR1301" s="35" t="str">
        <f t="shared" si="411"/>
        <v/>
      </c>
      <c r="AS1301" s="35" t="str">
        <f t="shared" si="412"/>
        <v/>
      </c>
    </row>
    <row r="1302" spans="1:45" x14ac:dyDescent="0.2">
      <c r="A1302" s="11" t="s">
        <v>1795</v>
      </c>
      <c r="B1302" s="11" t="s">
        <v>1</v>
      </c>
      <c r="C1302" s="14" t="str">
        <f t="shared" si="417"/>
        <v>貨物等省令 第9条第1項第十号 -ロ-6-3-1-イ</v>
      </c>
      <c r="D1302" s="11" t="s">
        <v>6</v>
      </c>
      <c r="E1302" s="11" t="s">
        <v>3</v>
      </c>
      <c r="F1302" s="6"/>
      <c r="G1302" s="6"/>
      <c r="AA1302" s="10" t="str">
        <f t="shared" si="398"/>
        <v>9-1-10-ロ-6-3-1-イ-</v>
      </c>
      <c r="AB1302" s="10"/>
      <c r="AC1302" s="10">
        <f t="shared" si="399"/>
        <v>2</v>
      </c>
      <c r="AD1302" s="10">
        <f t="shared" si="400"/>
        <v>4</v>
      </c>
      <c r="AE1302" s="10">
        <f t="shared" si="401"/>
        <v>7</v>
      </c>
      <c r="AG1302" s="9" t="str">
        <f t="shared" si="402"/>
        <v>9</v>
      </c>
      <c r="AH1302" s="9" t="str">
        <f t="shared" si="403"/>
        <v>1</v>
      </c>
      <c r="AI1302" s="9" t="str">
        <f t="shared" si="404"/>
        <v>10</v>
      </c>
      <c r="AJ1302" s="9" t="str">
        <f t="shared" si="405"/>
        <v>-ロ-6-3-1-イ</v>
      </c>
      <c r="AL1302" s="9" t="str">
        <f t="shared" si="406"/>
        <v>第9条</v>
      </c>
      <c r="AM1302" s="9" t="str">
        <f t="shared" si="407"/>
        <v>第1項</v>
      </c>
      <c r="AN1302" s="9" t="str">
        <f t="shared" si="408"/>
        <v>第十号</v>
      </c>
      <c r="AO1302" s="35"/>
      <c r="AP1302" s="35">
        <f t="shared" si="409"/>
        <v>0</v>
      </c>
      <c r="AQ1302" s="35" t="str">
        <f t="shared" si="410"/>
        <v/>
      </c>
      <c r="AR1302" s="35" t="str">
        <f t="shared" si="411"/>
        <v/>
      </c>
      <c r="AS1302" s="35" t="str">
        <f t="shared" si="412"/>
        <v/>
      </c>
    </row>
    <row r="1303" spans="1:45" x14ac:dyDescent="0.2">
      <c r="A1303" s="11" t="s">
        <v>1797</v>
      </c>
      <c r="B1303" s="11" t="s">
        <v>1</v>
      </c>
      <c r="C1303" s="14" t="str">
        <f t="shared" si="417"/>
        <v>貨物等省令 第9条第1項第十号 -ロ-6-3-1-ロ</v>
      </c>
      <c r="D1303" s="11" t="s">
        <v>6</v>
      </c>
      <c r="E1303" s="11" t="s">
        <v>3</v>
      </c>
      <c r="F1303" s="6"/>
      <c r="G1303" s="6"/>
      <c r="AA1303" s="10" t="str">
        <f t="shared" si="398"/>
        <v>9-1-10-ロ-6-3-1-ロ-</v>
      </c>
      <c r="AB1303" s="10"/>
      <c r="AC1303" s="10">
        <f t="shared" si="399"/>
        <v>2</v>
      </c>
      <c r="AD1303" s="10">
        <f t="shared" si="400"/>
        <v>4</v>
      </c>
      <c r="AE1303" s="10">
        <f t="shared" si="401"/>
        <v>7</v>
      </c>
      <c r="AG1303" s="9" t="str">
        <f t="shared" si="402"/>
        <v>9</v>
      </c>
      <c r="AH1303" s="9" t="str">
        <f t="shared" si="403"/>
        <v>1</v>
      </c>
      <c r="AI1303" s="9" t="str">
        <f t="shared" si="404"/>
        <v>10</v>
      </c>
      <c r="AJ1303" s="9" t="str">
        <f t="shared" si="405"/>
        <v>-ロ-6-3-1-ロ</v>
      </c>
      <c r="AL1303" s="9" t="str">
        <f t="shared" si="406"/>
        <v>第9条</v>
      </c>
      <c r="AM1303" s="9" t="str">
        <f t="shared" si="407"/>
        <v>第1項</v>
      </c>
      <c r="AN1303" s="9" t="str">
        <f t="shared" si="408"/>
        <v>第十号</v>
      </c>
      <c r="AO1303" s="35"/>
      <c r="AP1303" s="35">
        <f t="shared" si="409"/>
        <v>0</v>
      </c>
      <c r="AQ1303" s="35" t="str">
        <f t="shared" si="410"/>
        <v/>
      </c>
      <c r="AR1303" s="35" t="str">
        <f t="shared" si="411"/>
        <v/>
      </c>
      <c r="AS1303" s="35" t="str">
        <f t="shared" si="412"/>
        <v/>
      </c>
    </row>
    <row r="1304" spans="1:45" x14ac:dyDescent="0.2">
      <c r="A1304" s="11" t="s">
        <v>1796</v>
      </c>
      <c r="B1304" s="11" t="s">
        <v>1</v>
      </c>
      <c r="C1304" s="14" t="str">
        <f t="shared" si="417"/>
        <v>貨物等省令 第9条第1項第十号 -ロ-6-3-1-ハ</v>
      </c>
      <c r="D1304" s="11" t="s">
        <v>6</v>
      </c>
      <c r="E1304" s="11" t="s">
        <v>3</v>
      </c>
      <c r="F1304" s="6"/>
      <c r="G1304" s="6"/>
      <c r="AA1304" s="10" t="str">
        <f t="shared" si="398"/>
        <v>9-1-10-ロ-6-3-1-ハ-</v>
      </c>
      <c r="AB1304" s="10"/>
      <c r="AC1304" s="10">
        <f t="shared" si="399"/>
        <v>2</v>
      </c>
      <c r="AD1304" s="10">
        <f t="shared" si="400"/>
        <v>4</v>
      </c>
      <c r="AE1304" s="10">
        <f t="shared" si="401"/>
        <v>7</v>
      </c>
      <c r="AG1304" s="9" t="str">
        <f t="shared" si="402"/>
        <v>9</v>
      </c>
      <c r="AH1304" s="9" t="str">
        <f t="shared" si="403"/>
        <v>1</v>
      </c>
      <c r="AI1304" s="9" t="str">
        <f t="shared" si="404"/>
        <v>10</v>
      </c>
      <c r="AJ1304" s="9" t="str">
        <f t="shared" si="405"/>
        <v>-ロ-6-3-1-ハ</v>
      </c>
      <c r="AL1304" s="9" t="str">
        <f t="shared" si="406"/>
        <v>第9条</v>
      </c>
      <c r="AM1304" s="9" t="str">
        <f t="shared" si="407"/>
        <v>第1項</v>
      </c>
      <c r="AN1304" s="9" t="str">
        <f t="shared" si="408"/>
        <v>第十号</v>
      </c>
      <c r="AO1304" s="35"/>
      <c r="AP1304" s="35">
        <f t="shared" si="409"/>
        <v>0</v>
      </c>
      <c r="AQ1304" s="35" t="str">
        <f t="shared" si="410"/>
        <v/>
      </c>
      <c r="AR1304" s="35" t="str">
        <f t="shared" si="411"/>
        <v/>
      </c>
      <c r="AS1304" s="35" t="str">
        <f t="shared" si="412"/>
        <v/>
      </c>
    </row>
    <row r="1305" spans="1:45" x14ac:dyDescent="0.2">
      <c r="A1305" s="11" t="s">
        <v>2113</v>
      </c>
      <c r="B1305" s="11" t="s">
        <v>1</v>
      </c>
      <c r="C1305" s="14" t="str">
        <f t="shared" si="417"/>
        <v>貨物等省令 第9条第1項第十号 -ロ-6-3-1-ニ</v>
      </c>
      <c r="D1305" s="11" t="s">
        <v>6</v>
      </c>
      <c r="E1305" s="11"/>
      <c r="F1305" s="6"/>
      <c r="G1305" s="6"/>
      <c r="AA1305" s="10" t="str">
        <f t="shared" si="398"/>
        <v>9-1-10-ロ-6-3-1-ニ-</v>
      </c>
      <c r="AB1305" s="10"/>
      <c r="AC1305" s="10">
        <f t="shared" si="399"/>
        <v>2</v>
      </c>
      <c r="AD1305" s="10">
        <f t="shared" si="400"/>
        <v>4</v>
      </c>
      <c r="AE1305" s="10">
        <f t="shared" si="401"/>
        <v>7</v>
      </c>
      <c r="AG1305" s="9" t="str">
        <f t="shared" si="402"/>
        <v>9</v>
      </c>
      <c r="AH1305" s="9" t="str">
        <f t="shared" si="403"/>
        <v>1</v>
      </c>
      <c r="AI1305" s="9" t="str">
        <f t="shared" si="404"/>
        <v>10</v>
      </c>
      <c r="AJ1305" s="9" t="str">
        <f t="shared" si="405"/>
        <v>-ロ-6-3-1-ニ</v>
      </c>
      <c r="AL1305" s="9" t="str">
        <f t="shared" si="406"/>
        <v>第9条</v>
      </c>
      <c r="AM1305" s="9" t="str">
        <f t="shared" si="407"/>
        <v>第1項</v>
      </c>
      <c r="AN1305" s="9" t="str">
        <f t="shared" si="408"/>
        <v>第十号</v>
      </c>
      <c r="AO1305" s="35"/>
      <c r="AP1305" s="35">
        <f t="shared" si="409"/>
        <v>0</v>
      </c>
      <c r="AQ1305" s="35" t="str">
        <f t="shared" si="410"/>
        <v/>
      </c>
      <c r="AR1305" s="35" t="str">
        <f t="shared" si="411"/>
        <v/>
      </c>
      <c r="AS1305" s="35" t="str">
        <f t="shared" si="412"/>
        <v/>
      </c>
    </row>
    <row r="1306" spans="1:45" x14ac:dyDescent="0.2">
      <c r="A1306" s="11" t="s">
        <v>2114</v>
      </c>
      <c r="B1306" s="11" t="s">
        <v>1</v>
      </c>
      <c r="C1306" s="14" t="str">
        <f t="shared" si="417"/>
        <v>貨物等省令 第9条第1項第十号 -ロ-6-3-1-ホ</v>
      </c>
      <c r="D1306" s="11" t="s">
        <v>6</v>
      </c>
      <c r="E1306" s="11"/>
      <c r="F1306" s="6"/>
      <c r="G1306" s="6"/>
      <c r="AA1306" s="10" t="str">
        <f t="shared" si="398"/>
        <v>9-1-10-ロ-6-3-1-ホ-</v>
      </c>
      <c r="AB1306" s="10"/>
      <c r="AC1306" s="10">
        <f t="shared" si="399"/>
        <v>2</v>
      </c>
      <c r="AD1306" s="10">
        <f t="shared" si="400"/>
        <v>4</v>
      </c>
      <c r="AE1306" s="10">
        <f t="shared" si="401"/>
        <v>7</v>
      </c>
      <c r="AG1306" s="9" t="str">
        <f t="shared" si="402"/>
        <v>9</v>
      </c>
      <c r="AH1306" s="9" t="str">
        <f t="shared" si="403"/>
        <v>1</v>
      </c>
      <c r="AI1306" s="9" t="str">
        <f t="shared" si="404"/>
        <v>10</v>
      </c>
      <c r="AJ1306" s="9" t="str">
        <f t="shared" si="405"/>
        <v>-ロ-6-3-1-ホ</v>
      </c>
      <c r="AL1306" s="9" t="str">
        <f t="shared" si="406"/>
        <v>第9条</v>
      </c>
      <c r="AM1306" s="9" t="str">
        <f t="shared" si="407"/>
        <v>第1項</v>
      </c>
      <c r="AN1306" s="9" t="str">
        <f t="shared" si="408"/>
        <v>第十号</v>
      </c>
      <c r="AO1306" s="35"/>
      <c r="AP1306" s="35">
        <f t="shared" si="409"/>
        <v>0</v>
      </c>
      <c r="AQ1306" s="35" t="str">
        <f t="shared" si="410"/>
        <v/>
      </c>
      <c r="AR1306" s="35" t="str">
        <f t="shared" si="411"/>
        <v/>
      </c>
      <c r="AS1306" s="35" t="str">
        <f t="shared" si="412"/>
        <v/>
      </c>
    </row>
    <row r="1307" spans="1:45" x14ac:dyDescent="0.2">
      <c r="A1307" s="11" t="s">
        <v>1798</v>
      </c>
      <c r="B1307" s="11" t="s">
        <v>1</v>
      </c>
      <c r="C1307" s="14" t="str">
        <f t="shared" si="417"/>
        <v>貨物等省令 第9条第1項第十号 -ロ-6-3-2-イ</v>
      </c>
      <c r="D1307" s="11" t="s">
        <v>6</v>
      </c>
      <c r="E1307" s="11" t="s">
        <v>3</v>
      </c>
      <c r="F1307" s="6"/>
      <c r="G1307" s="6"/>
      <c r="AA1307" s="10" t="str">
        <f t="shared" si="398"/>
        <v>9-1-10-ロ-6-3-2-イ-</v>
      </c>
      <c r="AB1307" s="10"/>
      <c r="AC1307" s="10">
        <f t="shared" si="399"/>
        <v>2</v>
      </c>
      <c r="AD1307" s="10">
        <f t="shared" si="400"/>
        <v>4</v>
      </c>
      <c r="AE1307" s="10">
        <f t="shared" si="401"/>
        <v>7</v>
      </c>
      <c r="AG1307" s="9" t="str">
        <f t="shared" si="402"/>
        <v>9</v>
      </c>
      <c r="AH1307" s="9" t="str">
        <f t="shared" si="403"/>
        <v>1</v>
      </c>
      <c r="AI1307" s="9" t="str">
        <f t="shared" si="404"/>
        <v>10</v>
      </c>
      <c r="AJ1307" s="9" t="str">
        <f t="shared" si="405"/>
        <v>-ロ-6-3-2-イ</v>
      </c>
      <c r="AL1307" s="9" t="str">
        <f t="shared" si="406"/>
        <v>第9条</v>
      </c>
      <c r="AM1307" s="9" t="str">
        <f t="shared" si="407"/>
        <v>第1項</v>
      </c>
      <c r="AN1307" s="9" t="str">
        <f t="shared" si="408"/>
        <v>第十号</v>
      </c>
      <c r="AO1307" s="35"/>
      <c r="AP1307" s="35">
        <f t="shared" si="409"/>
        <v>0</v>
      </c>
      <c r="AQ1307" s="35" t="str">
        <f t="shared" si="410"/>
        <v/>
      </c>
      <c r="AR1307" s="35" t="str">
        <f t="shared" si="411"/>
        <v/>
      </c>
      <c r="AS1307" s="35" t="str">
        <f t="shared" si="412"/>
        <v/>
      </c>
    </row>
    <row r="1308" spans="1:45" x14ac:dyDescent="0.2">
      <c r="A1308" s="11" t="s">
        <v>1800</v>
      </c>
      <c r="B1308" s="11" t="s">
        <v>1</v>
      </c>
      <c r="C1308" s="14" t="str">
        <f t="shared" si="417"/>
        <v>貨物等省令 第9条第1項第十号 -ロ-6-3-2-ロ</v>
      </c>
      <c r="D1308" s="11" t="s">
        <v>6</v>
      </c>
      <c r="E1308" s="11" t="s">
        <v>3</v>
      </c>
      <c r="F1308" s="6"/>
      <c r="G1308" s="6"/>
      <c r="AA1308" s="10" t="str">
        <f t="shared" si="398"/>
        <v>9-1-10-ロ-6-3-2-ロ-</v>
      </c>
      <c r="AB1308" s="10"/>
      <c r="AC1308" s="10">
        <f t="shared" si="399"/>
        <v>2</v>
      </c>
      <c r="AD1308" s="10">
        <f t="shared" si="400"/>
        <v>4</v>
      </c>
      <c r="AE1308" s="10">
        <f t="shared" si="401"/>
        <v>7</v>
      </c>
      <c r="AG1308" s="9" t="str">
        <f t="shared" si="402"/>
        <v>9</v>
      </c>
      <c r="AH1308" s="9" t="str">
        <f t="shared" si="403"/>
        <v>1</v>
      </c>
      <c r="AI1308" s="9" t="str">
        <f t="shared" si="404"/>
        <v>10</v>
      </c>
      <c r="AJ1308" s="9" t="str">
        <f t="shared" si="405"/>
        <v>-ロ-6-3-2-ロ</v>
      </c>
      <c r="AL1308" s="9" t="str">
        <f t="shared" si="406"/>
        <v>第9条</v>
      </c>
      <c r="AM1308" s="9" t="str">
        <f t="shared" si="407"/>
        <v>第1項</v>
      </c>
      <c r="AN1308" s="9" t="str">
        <f t="shared" si="408"/>
        <v>第十号</v>
      </c>
      <c r="AO1308" s="35"/>
      <c r="AP1308" s="35">
        <f t="shared" si="409"/>
        <v>0</v>
      </c>
      <c r="AQ1308" s="35" t="str">
        <f t="shared" si="410"/>
        <v/>
      </c>
      <c r="AR1308" s="35" t="str">
        <f t="shared" si="411"/>
        <v/>
      </c>
      <c r="AS1308" s="35" t="str">
        <f t="shared" si="412"/>
        <v/>
      </c>
    </row>
    <row r="1309" spans="1:45" x14ac:dyDescent="0.2">
      <c r="A1309" s="11" t="s">
        <v>1799</v>
      </c>
      <c r="B1309" s="11" t="s">
        <v>1</v>
      </c>
      <c r="C1309" s="14" t="str">
        <f t="shared" si="417"/>
        <v>貨物等省令 第9条第1項第十号 -ロ-6-3-2-ハ</v>
      </c>
      <c r="D1309" s="11" t="s">
        <v>6</v>
      </c>
      <c r="E1309" s="11" t="s">
        <v>3</v>
      </c>
      <c r="F1309" s="6"/>
      <c r="G1309" s="6"/>
      <c r="AA1309" s="10" t="str">
        <f t="shared" si="398"/>
        <v>9-1-10-ロ-6-3-2-ハ-</v>
      </c>
      <c r="AB1309" s="10"/>
      <c r="AC1309" s="10">
        <f t="shared" si="399"/>
        <v>2</v>
      </c>
      <c r="AD1309" s="10">
        <f t="shared" si="400"/>
        <v>4</v>
      </c>
      <c r="AE1309" s="10">
        <f t="shared" si="401"/>
        <v>7</v>
      </c>
      <c r="AG1309" s="9" t="str">
        <f t="shared" si="402"/>
        <v>9</v>
      </c>
      <c r="AH1309" s="9" t="str">
        <f t="shared" si="403"/>
        <v>1</v>
      </c>
      <c r="AI1309" s="9" t="str">
        <f t="shared" si="404"/>
        <v>10</v>
      </c>
      <c r="AJ1309" s="9" t="str">
        <f t="shared" si="405"/>
        <v>-ロ-6-3-2-ハ</v>
      </c>
      <c r="AL1309" s="9" t="str">
        <f t="shared" si="406"/>
        <v>第9条</v>
      </c>
      <c r="AM1309" s="9" t="str">
        <f t="shared" si="407"/>
        <v>第1項</v>
      </c>
      <c r="AN1309" s="9" t="str">
        <f t="shared" si="408"/>
        <v>第十号</v>
      </c>
      <c r="AO1309" s="35"/>
      <c r="AP1309" s="35">
        <f t="shared" si="409"/>
        <v>0</v>
      </c>
      <c r="AQ1309" s="35" t="str">
        <f t="shared" si="410"/>
        <v/>
      </c>
      <c r="AR1309" s="35" t="str">
        <f t="shared" si="411"/>
        <v/>
      </c>
      <c r="AS1309" s="35" t="str">
        <f t="shared" si="412"/>
        <v/>
      </c>
    </row>
    <row r="1310" spans="1:45" x14ac:dyDescent="0.2">
      <c r="A1310" s="11" t="s">
        <v>2115</v>
      </c>
      <c r="B1310" s="11" t="s">
        <v>1</v>
      </c>
      <c r="C1310" s="14" t="str">
        <f t="shared" si="417"/>
        <v>貨物等省令 第9条第1項第十号 -ロ-6-3-2-ニ</v>
      </c>
      <c r="D1310" s="11" t="s">
        <v>6</v>
      </c>
      <c r="E1310" s="11"/>
      <c r="F1310" s="6"/>
      <c r="G1310" s="6"/>
      <c r="AA1310" s="10" t="str">
        <f t="shared" si="398"/>
        <v>9-1-10-ロ-6-3-2-ニ-</v>
      </c>
      <c r="AB1310" s="10"/>
      <c r="AC1310" s="10">
        <f t="shared" si="399"/>
        <v>2</v>
      </c>
      <c r="AD1310" s="10">
        <f t="shared" si="400"/>
        <v>4</v>
      </c>
      <c r="AE1310" s="10">
        <f t="shared" si="401"/>
        <v>7</v>
      </c>
      <c r="AG1310" s="9" t="str">
        <f t="shared" si="402"/>
        <v>9</v>
      </c>
      <c r="AH1310" s="9" t="str">
        <f t="shared" si="403"/>
        <v>1</v>
      </c>
      <c r="AI1310" s="9" t="str">
        <f t="shared" si="404"/>
        <v>10</v>
      </c>
      <c r="AJ1310" s="9" t="str">
        <f t="shared" si="405"/>
        <v>-ロ-6-3-2-ニ</v>
      </c>
      <c r="AL1310" s="9" t="str">
        <f t="shared" si="406"/>
        <v>第9条</v>
      </c>
      <c r="AM1310" s="9" t="str">
        <f t="shared" si="407"/>
        <v>第1項</v>
      </c>
      <c r="AN1310" s="9" t="str">
        <f t="shared" si="408"/>
        <v>第十号</v>
      </c>
      <c r="AO1310" s="35"/>
      <c r="AP1310" s="35">
        <f t="shared" si="409"/>
        <v>0</v>
      </c>
      <c r="AQ1310" s="35" t="str">
        <f t="shared" si="410"/>
        <v/>
      </c>
      <c r="AR1310" s="35" t="str">
        <f t="shared" si="411"/>
        <v/>
      </c>
      <c r="AS1310" s="35" t="str">
        <f t="shared" si="412"/>
        <v/>
      </c>
    </row>
    <row r="1311" spans="1:45" x14ac:dyDescent="0.2">
      <c r="A1311" s="4" t="s">
        <v>2331</v>
      </c>
      <c r="B1311" s="4" t="s">
        <v>2337</v>
      </c>
      <c r="C1311" s="15" t="str">
        <f t="shared" si="417"/>
        <v>貨物等省令 第9条第1項第十号 -ロ-6-4-1-イ</v>
      </c>
      <c r="D1311" s="4" t="s">
        <v>2339</v>
      </c>
      <c r="E1311" s="18" t="s">
        <v>3</v>
      </c>
      <c r="F1311" s="5"/>
      <c r="G1311" s="5" t="s">
        <v>2341</v>
      </c>
      <c r="AA1311" s="10" t="str">
        <f t="shared" ref="AA1311:AA1316" si="418">A1311&amp;"-"</f>
        <v>9-1-10-ロ-6-4-1-イ-</v>
      </c>
      <c r="AB1311" s="10"/>
      <c r="AC1311" s="10">
        <f t="shared" ref="AC1311:AC1316" si="419">IF(ISERROR(SEARCH("-",$AA1311,AB1311+1)),"",SEARCH("-",$AA1311,AB1311+1))</f>
        <v>2</v>
      </c>
      <c r="AD1311" s="10">
        <f t="shared" ref="AD1311:AD1316" si="420">IF(ISERROR(SEARCH("-",$AA1311,AC1311+1)),"",SEARCH("-",$AA1311,AC1311+1))</f>
        <v>4</v>
      </c>
      <c r="AE1311" s="10">
        <f t="shared" ref="AE1311:AE1316" si="421">IF(ISERROR(SEARCH("-",$AA1311,AD1311+1)),"",SEARCH("-",$AA1311,AD1311+1))</f>
        <v>7</v>
      </c>
      <c r="AG1311" s="9" t="str">
        <f t="shared" ref="AG1311:AG1316" si="422">IF(ISERROR(MID($AA1311,AB1311+1,AC1311-AB1311-1)),"",MID($AA1311,AB1311+1,AC1311-AB1311-1))</f>
        <v>9</v>
      </c>
      <c r="AH1311" s="9" t="str">
        <f t="shared" ref="AH1311:AH1316" si="423">IF(ISERROR(MID($AA1311,AC1311+1,AD1311-AC1311-1)),"",MID($AA1311,AC1311+1,AD1311-AC1311-1))</f>
        <v>1</v>
      </c>
      <c r="AI1311" s="9" t="str">
        <f t="shared" ref="AI1311:AI1316" si="424">IF(ISERROR(MID($AA1311,AD1311+1,AE1311-AD1311-1)),"",MID($AA1311,AD1311+1,AE1311-AD1311-1))</f>
        <v>10</v>
      </c>
      <c r="AJ1311" s="9" t="str">
        <f t="shared" ref="AJ1311:AJ1316" si="425">IF(ISERROR(MID($A1311,AE1311,100)),"",MID($A1311,AE1311,100))</f>
        <v>-ロ-6-4-1-イ</v>
      </c>
      <c r="AL1311" s="9" t="str">
        <f t="shared" ref="AL1311:AL1316" si="426">"第"&amp;AG1311&amp;"条"</f>
        <v>第9条</v>
      </c>
      <c r="AM1311" s="9" t="str">
        <f t="shared" ref="AM1311:AM1316" si="427">"第"&amp;AH1311&amp;"項"</f>
        <v>第1項</v>
      </c>
      <c r="AN1311" s="9" t="str">
        <f t="shared" ref="AN1311:AN1316" si="428">"第"&amp;NUMBERSTRING(AI1311,1)&amp;"号"</f>
        <v>第十号</v>
      </c>
      <c r="AO1311" s="35"/>
      <c r="AP1311" s="35">
        <f t="shared" ref="AP1311:AP1316" si="429">COUNTIF(AA1311,"*の*")</f>
        <v>0</v>
      </c>
      <c r="AQ1311" s="35" t="str">
        <f t="shared" ref="AQ1311:AQ1316" si="430">IF(AI1311="","号なし","")</f>
        <v/>
      </c>
      <c r="AR1311" s="35" t="str">
        <f t="shared" ref="AR1311:AR1316" si="431">IF(AH1311="","項なし","")</f>
        <v/>
      </c>
      <c r="AS1311" s="35" t="str">
        <f t="shared" ref="AS1311:AS1316" si="432">IF(AG1311="","条なし","")</f>
        <v/>
      </c>
    </row>
    <row r="1312" spans="1:45" x14ac:dyDescent="0.2">
      <c r="A1312" s="4" t="s">
        <v>2332</v>
      </c>
      <c r="B1312" s="4" t="s">
        <v>2338</v>
      </c>
      <c r="C1312" s="15" t="str">
        <f t="shared" si="417"/>
        <v>貨物等省令 第9条第1項第十号 -ロ-6-4-1-ロ</v>
      </c>
      <c r="D1312" s="4" t="s">
        <v>2340</v>
      </c>
      <c r="E1312" s="18" t="s">
        <v>3</v>
      </c>
      <c r="F1312" s="5"/>
      <c r="G1312" s="5" t="s">
        <v>2341</v>
      </c>
      <c r="AA1312" s="10" t="str">
        <f t="shared" si="418"/>
        <v>9-1-10-ロ-6-4-1-ロ-</v>
      </c>
      <c r="AB1312" s="10"/>
      <c r="AC1312" s="10">
        <f t="shared" si="419"/>
        <v>2</v>
      </c>
      <c r="AD1312" s="10">
        <f t="shared" si="420"/>
        <v>4</v>
      </c>
      <c r="AE1312" s="10">
        <f t="shared" si="421"/>
        <v>7</v>
      </c>
      <c r="AG1312" s="9" t="str">
        <f t="shared" si="422"/>
        <v>9</v>
      </c>
      <c r="AH1312" s="9" t="str">
        <f t="shared" si="423"/>
        <v>1</v>
      </c>
      <c r="AI1312" s="9" t="str">
        <f t="shared" si="424"/>
        <v>10</v>
      </c>
      <c r="AJ1312" s="9" t="str">
        <f t="shared" si="425"/>
        <v>-ロ-6-4-1-ロ</v>
      </c>
      <c r="AL1312" s="9" t="str">
        <f t="shared" si="426"/>
        <v>第9条</v>
      </c>
      <c r="AM1312" s="9" t="str">
        <f t="shared" si="427"/>
        <v>第1項</v>
      </c>
      <c r="AN1312" s="9" t="str">
        <f t="shared" si="428"/>
        <v>第十号</v>
      </c>
      <c r="AO1312" s="35"/>
      <c r="AP1312" s="35">
        <f t="shared" si="429"/>
        <v>0</v>
      </c>
      <c r="AQ1312" s="35" t="str">
        <f t="shared" si="430"/>
        <v/>
      </c>
      <c r="AR1312" s="35" t="str">
        <f t="shared" si="431"/>
        <v/>
      </c>
      <c r="AS1312" s="35" t="str">
        <f t="shared" si="432"/>
        <v/>
      </c>
    </row>
    <row r="1313" spans="1:45" x14ac:dyDescent="0.2">
      <c r="A1313" s="4" t="s">
        <v>2333</v>
      </c>
      <c r="B1313" s="4" t="s">
        <v>2338</v>
      </c>
      <c r="C1313" s="15" t="str">
        <f t="shared" si="417"/>
        <v>貨物等省令 第9条第1項第十号 -ロ-6-4-1-ハ</v>
      </c>
      <c r="D1313" s="4" t="s">
        <v>2340</v>
      </c>
      <c r="E1313" s="18" t="s">
        <v>3</v>
      </c>
      <c r="F1313" s="5"/>
      <c r="G1313" s="5" t="s">
        <v>2341</v>
      </c>
      <c r="AA1313" s="10" t="str">
        <f t="shared" si="418"/>
        <v>9-1-10-ロ-6-4-1-ハ-</v>
      </c>
      <c r="AB1313" s="10"/>
      <c r="AC1313" s="10">
        <f t="shared" si="419"/>
        <v>2</v>
      </c>
      <c r="AD1313" s="10">
        <f t="shared" si="420"/>
        <v>4</v>
      </c>
      <c r="AE1313" s="10">
        <f t="shared" si="421"/>
        <v>7</v>
      </c>
      <c r="AG1313" s="9" t="str">
        <f t="shared" si="422"/>
        <v>9</v>
      </c>
      <c r="AH1313" s="9" t="str">
        <f t="shared" si="423"/>
        <v>1</v>
      </c>
      <c r="AI1313" s="9" t="str">
        <f t="shared" si="424"/>
        <v>10</v>
      </c>
      <c r="AJ1313" s="9" t="str">
        <f t="shared" si="425"/>
        <v>-ロ-6-4-1-ハ</v>
      </c>
      <c r="AL1313" s="9" t="str">
        <f t="shared" si="426"/>
        <v>第9条</v>
      </c>
      <c r="AM1313" s="9" t="str">
        <f t="shared" si="427"/>
        <v>第1項</v>
      </c>
      <c r="AN1313" s="9" t="str">
        <f t="shared" si="428"/>
        <v>第十号</v>
      </c>
      <c r="AO1313" s="35"/>
      <c r="AP1313" s="35">
        <f t="shared" si="429"/>
        <v>0</v>
      </c>
      <c r="AQ1313" s="35" t="str">
        <f t="shared" si="430"/>
        <v/>
      </c>
      <c r="AR1313" s="35" t="str">
        <f t="shared" si="431"/>
        <v/>
      </c>
      <c r="AS1313" s="35" t="str">
        <f t="shared" si="432"/>
        <v/>
      </c>
    </row>
    <row r="1314" spans="1:45" x14ac:dyDescent="0.2">
      <c r="A1314" s="4" t="s">
        <v>2334</v>
      </c>
      <c r="B1314" s="4" t="s">
        <v>2337</v>
      </c>
      <c r="C1314" s="15" t="str">
        <f t="shared" si="417"/>
        <v>貨物等省令 第9条第1項第十号 -ロ-6-4-2-イ</v>
      </c>
      <c r="D1314" s="4" t="s">
        <v>2340</v>
      </c>
      <c r="E1314" s="18" t="s">
        <v>3</v>
      </c>
      <c r="F1314" s="5"/>
      <c r="G1314" s="5" t="s">
        <v>2341</v>
      </c>
      <c r="AA1314" s="10" t="str">
        <f t="shared" si="418"/>
        <v>9-1-10-ロ-6-4-2-イ-</v>
      </c>
      <c r="AB1314" s="10"/>
      <c r="AC1314" s="10">
        <f t="shared" si="419"/>
        <v>2</v>
      </c>
      <c r="AD1314" s="10">
        <f t="shared" si="420"/>
        <v>4</v>
      </c>
      <c r="AE1314" s="10">
        <f t="shared" si="421"/>
        <v>7</v>
      </c>
      <c r="AG1314" s="9" t="str">
        <f t="shared" si="422"/>
        <v>9</v>
      </c>
      <c r="AH1314" s="9" t="str">
        <f t="shared" si="423"/>
        <v>1</v>
      </c>
      <c r="AI1314" s="9" t="str">
        <f t="shared" si="424"/>
        <v>10</v>
      </c>
      <c r="AJ1314" s="9" t="str">
        <f t="shared" si="425"/>
        <v>-ロ-6-4-2-イ</v>
      </c>
      <c r="AL1314" s="9" t="str">
        <f t="shared" si="426"/>
        <v>第9条</v>
      </c>
      <c r="AM1314" s="9" t="str">
        <f t="shared" si="427"/>
        <v>第1項</v>
      </c>
      <c r="AN1314" s="9" t="str">
        <f t="shared" si="428"/>
        <v>第十号</v>
      </c>
      <c r="AO1314" s="35"/>
      <c r="AP1314" s="35">
        <f t="shared" si="429"/>
        <v>0</v>
      </c>
      <c r="AQ1314" s="35" t="str">
        <f t="shared" si="430"/>
        <v/>
      </c>
      <c r="AR1314" s="35" t="str">
        <f t="shared" si="431"/>
        <v/>
      </c>
      <c r="AS1314" s="35" t="str">
        <f t="shared" si="432"/>
        <v/>
      </c>
    </row>
    <row r="1315" spans="1:45" x14ac:dyDescent="0.2">
      <c r="A1315" s="4" t="s">
        <v>2335</v>
      </c>
      <c r="B1315" s="4" t="s">
        <v>2338</v>
      </c>
      <c r="C1315" s="15" t="str">
        <f t="shared" si="417"/>
        <v>貨物等省令 第9条第1項第十号 -ロ-6-4-2-ロ</v>
      </c>
      <c r="D1315" s="4" t="s">
        <v>2340</v>
      </c>
      <c r="E1315" s="18" t="s">
        <v>3</v>
      </c>
      <c r="F1315" s="5"/>
      <c r="G1315" s="5" t="s">
        <v>2341</v>
      </c>
      <c r="AA1315" s="10" t="str">
        <f t="shared" si="418"/>
        <v>9-1-10-ロ-6-4-2-ロ-</v>
      </c>
      <c r="AB1315" s="10"/>
      <c r="AC1315" s="10">
        <f t="shared" si="419"/>
        <v>2</v>
      </c>
      <c r="AD1315" s="10">
        <f t="shared" si="420"/>
        <v>4</v>
      </c>
      <c r="AE1315" s="10">
        <f t="shared" si="421"/>
        <v>7</v>
      </c>
      <c r="AG1315" s="9" t="str">
        <f t="shared" si="422"/>
        <v>9</v>
      </c>
      <c r="AH1315" s="9" t="str">
        <f t="shared" si="423"/>
        <v>1</v>
      </c>
      <c r="AI1315" s="9" t="str">
        <f t="shared" si="424"/>
        <v>10</v>
      </c>
      <c r="AJ1315" s="9" t="str">
        <f t="shared" si="425"/>
        <v>-ロ-6-4-2-ロ</v>
      </c>
      <c r="AL1315" s="9" t="str">
        <f t="shared" si="426"/>
        <v>第9条</v>
      </c>
      <c r="AM1315" s="9" t="str">
        <f t="shared" si="427"/>
        <v>第1項</v>
      </c>
      <c r="AN1315" s="9" t="str">
        <f t="shared" si="428"/>
        <v>第十号</v>
      </c>
      <c r="AO1315" s="35"/>
      <c r="AP1315" s="35">
        <f t="shared" si="429"/>
        <v>0</v>
      </c>
      <c r="AQ1315" s="35" t="str">
        <f t="shared" si="430"/>
        <v/>
      </c>
      <c r="AR1315" s="35" t="str">
        <f t="shared" si="431"/>
        <v/>
      </c>
      <c r="AS1315" s="35" t="str">
        <f t="shared" si="432"/>
        <v/>
      </c>
    </row>
    <row r="1316" spans="1:45" x14ac:dyDescent="0.2">
      <c r="A1316" s="4" t="s">
        <v>2336</v>
      </c>
      <c r="B1316" s="4" t="s">
        <v>2338</v>
      </c>
      <c r="C1316" s="15" t="str">
        <f t="shared" si="417"/>
        <v>貨物等省令 第9条第1項第十号 -ロ-6-4-2-ハ</v>
      </c>
      <c r="D1316" s="4" t="s">
        <v>2340</v>
      </c>
      <c r="E1316" s="18" t="s">
        <v>3</v>
      </c>
      <c r="F1316" s="5"/>
      <c r="G1316" s="5" t="s">
        <v>2341</v>
      </c>
      <c r="AA1316" s="10" t="str">
        <f t="shared" si="418"/>
        <v>9-1-10-ロ-6-4-2-ハ-</v>
      </c>
      <c r="AB1316" s="10"/>
      <c r="AC1316" s="10">
        <f t="shared" si="419"/>
        <v>2</v>
      </c>
      <c r="AD1316" s="10">
        <f t="shared" si="420"/>
        <v>4</v>
      </c>
      <c r="AE1316" s="10">
        <f t="shared" si="421"/>
        <v>7</v>
      </c>
      <c r="AG1316" s="9" t="str">
        <f t="shared" si="422"/>
        <v>9</v>
      </c>
      <c r="AH1316" s="9" t="str">
        <f t="shared" si="423"/>
        <v>1</v>
      </c>
      <c r="AI1316" s="9" t="str">
        <f t="shared" si="424"/>
        <v>10</v>
      </c>
      <c r="AJ1316" s="9" t="str">
        <f t="shared" si="425"/>
        <v>-ロ-6-4-2-ハ</v>
      </c>
      <c r="AL1316" s="9" t="str">
        <f t="shared" si="426"/>
        <v>第9条</v>
      </c>
      <c r="AM1316" s="9" t="str">
        <f t="shared" si="427"/>
        <v>第1項</v>
      </c>
      <c r="AN1316" s="9" t="str">
        <f t="shared" si="428"/>
        <v>第十号</v>
      </c>
      <c r="AO1316" s="35"/>
      <c r="AP1316" s="35">
        <f t="shared" si="429"/>
        <v>0</v>
      </c>
      <c r="AQ1316" s="35" t="str">
        <f t="shared" si="430"/>
        <v/>
      </c>
      <c r="AR1316" s="35" t="str">
        <f t="shared" si="431"/>
        <v/>
      </c>
      <c r="AS1316" s="35" t="str">
        <f t="shared" si="432"/>
        <v/>
      </c>
    </row>
    <row r="1317" spans="1:45" x14ac:dyDescent="0.2">
      <c r="A1317" s="11" t="s">
        <v>1801</v>
      </c>
      <c r="B1317" s="11" t="s">
        <v>1</v>
      </c>
      <c r="C1317" s="14" t="str">
        <f t="shared" si="417"/>
        <v>貨物等省令 第9条第1項第十号 -ロ-7-1-1</v>
      </c>
      <c r="D1317" s="11" t="s">
        <v>6</v>
      </c>
      <c r="E1317" s="11" t="s">
        <v>3</v>
      </c>
      <c r="F1317" s="6"/>
      <c r="G1317" s="6"/>
      <c r="AA1317" s="10" t="str">
        <f t="shared" si="398"/>
        <v>9-1-10-ロ-7-1-1-</v>
      </c>
      <c r="AB1317" s="10"/>
      <c r="AC1317" s="10">
        <f t="shared" si="399"/>
        <v>2</v>
      </c>
      <c r="AD1317" s="10">
        <f t="shared" si="400"/>
        <v>4</v>
      </c>
      <c r="AE1317" s="10">
        <f t="shared" si="401"/>
        <v>7</v>
      </c>
      <c r="AG1317" s="9" t="str">
        <f t="shared" si="402"/>
        <v>9</v>
      </c>
      <c r="AH1317" s="9" t="str">
        <f t="shared" si="403"/>
        <v>1</v>
      </c>
      <c r="AI1317" s="9" t="str">
        <f t="shared" si="404"/>
        <v>10</v>
      </c>
      <c r="AJ1317" s="9" t="str">
        <f t="shared" si="405"/>
        <v>-ロ-7-1-1</v>
      </c>
      <c r="AL1317" s="9" t="str">
        <f t="shared" si="406"/>
        <v>第9条</v>
      </c>
      <c r="AM1317" s="9" t="str">
        <f t="shared" si="407"/>
        <v>第1項</v>
      </c>
      <c r="AN1317" s="9" t="str">
        <f t="shared" si="408"/>
        <v>第十号</v>
      </c>
      <c r="AO1317" s="35"/>
      <c r="AP1317" s="35">
        <f t="shared" si="409"/>
        <v>0</v>
      </c>
      <c r="AQ1317" s="35" t="str">
        <f t="shared" si="410"/>
        <v/>
      </c>
      <c r="AR1317" s="35" t="str">
        <f t="shared" si="411"/>
        <v/>
      </c>
      <c r="AS1317" s="35" t="str">
        <f t="shared" si="412"/>
        <v/>
      </c>
    </row>
    <row r="1318" spans="1:45" x14ac:dyDescent="0.2">
      <c r="A1318" s="11" t="s">
        <v>1802</v>
      </c>
      <c r="B1318" s="11" t="s">
        <v>1</v>
      </c>
      <c r="C1318" s="14" t="str">
        <f t="shared" si="417"/>
        <v>貨物等省令 第9条第1項第十号 -ロ-7-1-2</v>
      </c>
      <c r="D1318" s="11" t="s">
        <v>6</v>
      </c>
      <c r="E1318" s="11" t="s">
        <v>3</v>
      </c>
      <c r="F1318" s="6"/>
      <c r="G1318" s="6"/>
      <c r="AA1318" s="10" t="str">
        <f t="shared" si="398"/>
        <v>9-1-10-ロ-7-1-2-</v>
      </c>
      <c r="AB1318" s="10"/>
      <c r="AC1318" s="10">
        <f t="shared" si="399"/>
        <v>2</v>
      </c>
      <c r="AD1318" s="10">
        <f t="shared" si="400"/>
        <v>4</v>
      </c>
      <c r="AE1318" s="10">
        <f t="shared" si="401"/>
        <v>7</v>
      </c>
      <c r="AG1318" s="9" t="str">
        <f t="shared" si="402"/>
        <v>9</v>
      </c>
      <c r="AH1318" s="9" t="str">
        <f t="shared" si="403"/>
        <v>1</v>
      </c>
      <c r="AI1318" s="9" t="str">
        <f t="shared" si="404"/>
        <v>10</v>
      </c>
      <c r="AJ1318" s="9" t="str">
        <f t="shared" si="405"/>
        <v>-ロ-7-1-2</v>
      </c>
      <c r="AL1318" s="9" t="str">
        <f t="shared" si="406"/>
        <v>第9条</v>
      </c>
      <c r="AM1318" s="9" t="str">
        <f t="shared" si="407"/>
        <v>第1項</v>
      </c>
      <c r="AN1318" s="9" t="str">
        <f t="shared" si="408"/>
        <v>第十号</v>
      </c>
      <c r="AO1318" s="35"/>
      <c r="AP1318" s="35">
        <f t="shared" si="409"/>
        <v>0</v>
      </c>
      <c r="AQ1318" s="35" t="str">
        <f t="shared" si="410"/>
        <v/>
      </c>
      <c r="AR1318" s="35" t="str">
        <f t="shared" si="411"/>
        <v/>
      </c>
      <c r="AS1318" s="35" t="str">
        <f t="shared" si="412"/>
        <v/>
      </c>
    </row>
    <row r="1319" spans="1:45" x14ac:dyDescent="0.2">
      <c r="A1319" s="11" t="s">
        <v>1803</v>
      </c>
      <c r="B1319" s="11" t="s">
        <v>1</v>
      </c>
      <c r="C1319" s="14" t="str">
        <f t="shared" si="417"/>
        <v>貨物等省令 第9条第1項第十号 -ロ-7-1-3</v>
      </c>
      <c r="D1319" s="11" t="s">
        <v>6</v>
      </c>
      <c r="E1319" s="11" t="s">
        <v>3</v>
      </c>
      <c r="F1319" s="6"/>
      <c r="G1319" s="6"/>
      <c r="AA1319" s="10" t="str">
        <f t="shared" si="398"/>
        <v>9-1-10-ロ-7-1-3-</v>
      </c>
      <c r="AB1319" s="10"/>
      <c r="AC1319" s="10">
        <f t="shared" si="399"/>
        <v>2</v>
      </c>
      <c r="AD1319" s="10">
        <f t="shared" si="400"/>
        <v>4</v>
      </c>
      <c r="AE1319" s="10">
        <f t="shared" si="401"/>
        <v>7</v>
      </c>
      <c r="AG1319" s="9" t="str">
        <f t="shared" si="402"/>
        <v>9</v>
      </c>
      <c r="AH1319" s="9" t="str">
        <f t="shared" si="403"/>
        <v>1</v>
      </c>
      <c r="AI1319" s="9" t="str">
        <f t="shared" si="404"/>
        <v>10</v>
      </c>
      <c r="AJ1319" s="9" t="str">
        <f t="shared" si="405"/>
        <v>-ロ-7-1-3</v>
      </c>
      <c r="AL1319" s="9" t="str">
        <f t="shared" si="406"/>
        <v>第9条</v>
      </c>
      <c r="AM1319" s="9" t="str">
        <f t="shared" si="407"/>
        <v>第1項</v>
      </c>
      <c r="AN1319" s="9" t="str">
        <f t="shared" si="408"/>
        <v>第十号</v>
      </c>
      <c r="AO1319" s="35"/>
      <c r="AP1319" s="35">
        <f t="shared" si="409"/>
        <v>0</v>
      </c>
      <c r="AQ1319" s="35" t="str">
        <f t="shared" si="410"/>
        <v/>
      </c>
      <c r="AR1319" s="35" t="str">
        <f t="shared" si="411"/>
        <v/>
      </c>
      <c r="AS1319" s="35" t="str">
        <f t="shared" si="412"/>
        <v/>
      </c>
    </row>
    <row r="1320" spans="1:45" x14ac:dyDescent="0.2">
      <c r="A1320" s="11" t="s">
        <v>1804</v>
      </c>
      <c r="B1320" s="11" t="s">
        <v>1</v>
      </c>
      <c r="C1320" s="14" t="str">
        <f t="shared" si="417"/>
        <v>貨物等省令 第9条第1項第十号 -ロ-7-2-1</v>
      </c>
      <c r="D1320" s="11" t="s">
        <v>6</v>
      </c>
      <c r="E1320" s="11" t="s">
        <v>3</v>
      </c>
      <c r="F1320" s="6"/>
      <c r="G1320" s="6"/>
      <c r="AA1320" s="10" t="str">
        <f t="shared" si="398"/>
        <v>9-1-10-ロ-7-2-1-</v>
      </c>
      <c r="AB1320" s="10"/>
      <c r="AC1320" s="10">
        <f t="shared" si="399"/>
        <v>2</v>
      </c>
      <c r="AD1320" s="10">
        <f t="shared" si="400"/>
        <v>4</v>
      </c>
      <c r="AE1320" s="10">
        <f t="shared" si="401"/>
        <v>7</v>
      </c>
      <c r="AG1320" s="9" t="str">
        <f t="shared" si="402"/>
        <v>9</v>
      </c>
      <c r="AH1320" s="9" t="str">
        <f t="shared" si="403"/>
        <v>1</v>
      </c>
      <c r="AI1320" s="9" t="str">
        <f t="shared" si="404"/>
        <v>10</v>
      </c>
      <c r="AJ1320" s="9" t="str">
        <f t="shared" si="405"/>
        <v>-ロ-7-2-1</v>
      </c>
      <c r="AL1320" s="9" t="str">
        <f t="shared" si="406"/>
        <v>第9条</v>
      </c>
      <c r="AM1320" s="9" t="str">
        <f t="shared" si="407"/>
        <v>第1項</v>
      </c>
      <c r="AN1320" s="9" t="str">
        <f t="shared" si="408"/>
        <v>第十号</v>
      </c>
      <c r="AO1320" s="35"/>
      <c r="AP1320" s="35">
        <f t="shared" si="409"/>
        <v>0</v>
      </c>
      <c r="AQ1320" s="35" t="str">
        <f t="shared" si="410"/>
        <v/>
      </c>
      <c r="AR1320" s="35" t="str">
        <f t="shared" si="411"/>
        <v/>
      </c>
      <c r="AS1320" s="35" t="str">
        <f t="shared" si="412"/>
        <v/>
      </c>
    </row>
    <row r="1321" spans="1:45" x14ac:dyDescent="0.2">
      <c r="A1321" s="11" t="s">
        <v>1805</v>
      </c>
      <c r="B1321" s="11" t="s">
        <v>1</v>
      </c>
      <c r="C1321" s="14" t="str">
        <f t="shared" si="417"/>
        <v>貨物等省令 第9条第1項第十号 -ロ-7-2-2</v>
      </c>
      <c r="D1321" s="11" t="s">
        <v>6</v>
      </c>
      <c r="E1321" s="11" t="s">
        <v>3</v>
      </c>
      <c r="F1321" s="6"/>
      <c r="G1321" s="6"/>
      <c r="AA1321" s="10" t="str">
        <f t="shared" si="398"/>
        <v>9-1-10-ロ-7-2-2-</v>
      </c>
      <c r="AB1321" s="10"/>
      <c r="AC1321" s="10">
        <f t="shared" si="399"/>
        <v>2</v>
      </c>
      <c r="AD1321" s="10">
        <f t="shared" si="400"/>
        <v>4</v>
      </c>
      <c r="AE1321" s="10">
        <f t="shared" si="401"/>
        <v>7</v>
      </c>
      <c r="AG1321" s="9" t="str">
        <f t="shared" si="402"/>
        <v>9</v>
      </c>
      <c r="AH1321" s="9" t="str">
        <f t="shared" si="403"/>
        <v>1</v>
      </c>
      <c r="AI1321" s="9" t="str">
        <f t="shared" si="404"/>
        <v>10</v>
      </c>
      <c r="AJ1321" s="9" t="str">
        <f t="shared" si="405"/>
        <v>-ロ-7-2-2</v>
      </c>
      <c r="AL1321" s="9" t="str">
        <f t="shared" si="406"/>
        <v>第9条</v>
      </c>
      <c r="AM1321" s="9" t="str">
        <f t="shared" si="407"/>
        <v>第1項</v>
      </c>
      <c r="AN1321" s="9" t="str">
        <f t="shared" si="408"/>
        <v>第十号</v>
      </c>
      <c r="AO1321" s="35"/>
      <c r="AP1321" s="35">
        <f t="shared" si="409"/>
        <v>0</v>
      </c>
      <c r="AQ1321" s="35" t="str">
        <f t="shared" si="410"/>
        <v/>
      </c>
      <c r="AR1321" s="35" t="str">
        <f t="shared" si="411"/>
        <v/>
      </c>
      <c r="AS1321" s="35" t="str">
        <f t="shared" si="412"/>
        <v/>
      </c>
    </row>
    <row r="1322" spans="1:45" x14ac:dyDescent="0.2">
      <c r="A1322" s="11" t="s">
        <v>1806</v>
      </c>
      <c r="B1322" s="11" t="s">
        <v>1</v>
      </c>
      <c r="C1322" s="14" t="str">
        <f t="shared" si="417"/>
        <v>貨物等省令 第9条第1項第十号 -ロ-7-2-3</v>
      </c>
      <c r="D1322" s="11" t="s">
        <v>6</v>
      </c>
      <c r="E1322" s="11" t="s">
        <v>3</v>
      </c>
      <c r="F1322" s="6"/>
      <c r="G1322" s="6"/>
      <c r="AA1322" s="10" t="str">
        <f t="shared" si="398"/>
        <v>9-1-10-ロ-7-2-3-</v>
      </c>
      <c r="AB1322" s="10"/>
      <c r="AC1322" s="10">
        <f t="shared" si="399"/>
        <v>2</v>
      </c>
      <c r="AD1322" s="10">
        <f t="shared" si="400"/>
        <v>4</v>
      </c>
      <c r="AE1322" s="10">
        <f t="shared" si="401"/>
        <v>7</v>
      </c>
      <c r="AG1322" s="9" t="str">
        <f t="shared" si="402"/>
        <v>9</v>
      </c>
      <c r="AH1322" s="9" t="str">
        <f t="shared" si="403"/>
        <v>1</v>
      </c>
      <c r="AI1322" s="9" t="str">
        <f t="shared" si="404"/>
        <v>10</v>
      </c>
      <c r="AJ1322" s="9" t="str">
        <f t="shared" si="405"/>
        <v>-ロ-7-2-3</v>
      </c>
      <c r="AL1322" s="9" t="str">
        <f t="shared" si="406"/>
        <v>第9条</v>
      </c>
      <c r="AM1322" s="9" t="str">
        <f t="shared" si="407"/>
        <v>第1項</v>
      </c>
      <c r="AN1322" s="9" t="str">
        <f t="shared" si="408"/>
        <v>第十号</v>
      </c>
      <c r="AO1322" s="35"/>
      <c r="AP1322" s="35">
        <f t="shared" si="409"/>
        <v>0</v>
      </c>
      <c r="AQ1322" s="35" t="str">
        <f t="shared" si="410"/>
        <v/>
      </c>
      <c r="AR1322" s="35" t="str">
        <f t="shared" si="411"/>
        <v/>
      </c>
      <c r="AS1322" s="35" t="str">
        <f t="shared" si="412"/>
        <v/>
      </c>
    </row>
    <row r="1323" spans="1:45" x14ac:dyDescent="0.2">
      <c r="A1323" s="11" t="s">
        <v>1807</v>
      </c>
      <c r="B1323" s="11" t="s">
        <v>1</v>
      </c>
      <c r="C1323" s="14" t="str">
        <f t="shared" si="417"/>
        <v>貨物等省令 第9条第1項第十号 -ロ-8-1</v>
      </c>
      <c r="D1323" s="11" t="s">
        <v>6</v>
      </c>
      <c r="E1323" s="11" t="s">
        <v>3</v>
      </c>
      <c r="F1323" s="6"/>
      <c r="G1323" s="6"/>
      <c r="AA1323" s="10" t="str">
        <f t="shared" si="398"/>
        <v>9-1-10-ロ-8-1-</v>
      </c>
      <c r="AB1323" s="10"/>
      <c r="AC1323" s="10">
        <f t="shared" si="399"/>
        <v>2</v>
      </c>
      <c r="AD1323" s="10">
        <f t="shared" si="400"/>
        <v>4</v>
      </c>
      <c r="AE1323" s="10">
        <f t="shared" si="401"/>
        <v>7</v>
      </c>
      <c r="AG1323" s="9" t="str">
        <f t="shared" si="402"/>
        <v>9</v>
      </c>
      <c r="AH1323" s="9" t="str">
        <f t="shared" si="403"/>
        <v>1</v>
      </c>
      <c r="AI1323" s="9" t="str">
        <f t="shared" si="404"/>
        <v>10</v>
      </c>
      <c r="AJ1323" s="9" t="str">
        <f t="shared" si="405"/>
        <v>-ロ-8-1</v>
      </c>
      <c r="AL1323" s="9" t="str">
        <f t="shared" si="406"/>
        <v>第9条</v>
      </c>
      <c r="AM1323" s="9" t="str">
        <f t="shared" si="407"/>
        <v>第1項</v>
      </c>
      <c r="AN1323" s="9" t="str">
        <f t="shared" si="408"/>
        <v>第十号</v>
      </c>
      <c r="AO1323" s="35"/>
      <c r="AP1323" s="35">
        <f t="shared" si="409"/>
        <v>0</v>
      </c>
      <c r="AQ1323" s="35" t="str">
        <f t="shared" si="410"/>
        <v/>
      </c>
      <c r="AR1323" s="35" t="str">
        <f t="shared" si="411"/>
        <v/>
      </c>
      <c r="AS1323" s="35" t="str">
        <f t="shared" si="412"/>
        <v/>
      </c>
    </row>
    <row r="1324" spans="1:45" x14ac:dyDescent="0.2">
      <c r="A1324" s="11" t="s">
        <v>1808</v>
      </c>
      <c r="B1324" s="11" t="s">
        <v>1</v>
      </c>
      <c r="C1324" s="14" t="str">
        <f t="shared" si="417"/>
        <v>貨物等省令 第9条第1項第十号 -ロ-8-2</v>
      </c>
      <c r="D1324" s="11" t="s">
        <v>6</v>
      </c>
      <c r="E1324" s="11" t="s">
        <v>3</v>
      </c>
      <c r="F1324" s="6"/>
      <c r="G1324" s="6"/>
      <c r="AA1324" s="10" t="str">
        <f t="shared" si="398"/>
        <v>9-1-10-ロ-8-2-</v>
      </c>
      <c r="AB1324" s="10"/>
      <c r="AC1324" s="10">
        <f t="shared" si="399"/>
        <v>2</v>
      </c>
      <c r="AD1324" s="10">
        <f t="shared" si="400"/>
        <v>4</v>
      </c>
      <c r="AE1324" s="10">
        <f t="shared" si="401"/>
        <v>7</v>
      </c>
      <c r="AG1324" s="9" t="str">
        <f t="shared" si="402"/>
        <v>9</v>
      </c>
      <c r="AH1324" s="9" t="str">
        <f t="shared" si="403"/>
        <v>1</v>
      </c>
      <c r="AI1324" s="9" t="str">
        <f t="shared" si="404"/>
        <v>10</v>
      </c>
      <c r="AJ1324" s="9" t="str">
        <f t="shared" si="405"/>
        <v>-ロ-8-2</v>
      </c>
      <c r="AL1324" s="9" t="str">
        <f t="shared" si="406"/>
        <v>第9条</v>
      </c>
      <c r="AM1324" s="9" t="str">
        <f t="shared" si="407"/>
        <v>第1項</v>
      </c>
      <c r="AN1324" s="9" t="str">
        <f t="shared" si="408"/>
        <v>第十号</v>
      </c>
      <c r="AO1324" s="35"/>
      <c r="AP1324" s="35">
        <f t="shared" si="409"/>
        <v>0</v>
      </c>
      <c r="AQ1324" s="35" t="str">
        <f t="shared" si="410"/>
        <v/>
      </c>
      <c r="AR1324" s="35" t="str">
        <f t="shared" si="411"/>
        <v/>
      </c>
      <c r="AS1324" s="35" t="str">
        <f t="shared" si="412"/>
        <v/>
      </c>
    </row>
    <row r="1325" spans="1:45" x14ac:dyDescent="0.2">
      <c r="A1325" s="11" t="s">
        <v>1708</v>
      </c>
      <c r="B1325" s="11" t="s">
        <v>1</v>
      </c>
      <c r="C1325" s="14" t="str">
        <f t="shared" si="417"/>
        <v>貨物等省令 第9条第1項第十号 -ハ-1-1</v>
      </c>
      <c r="D1325" s="11" t="s">
        <v>6</v>
      </c>
      <c r="E1325" s="11" t="s">
        <v>3</v>
      </c>
      <c r="F1325" s="6"/>
      <c r="G1325" s="6"/>
      <c r="AA1325" s="10" t="str">
        <f t="shared" si="398"/>
        <v>9-1-10-ハ-1-1-</v>
      </c>
      <c r="AB1325" s="10"/>
      <c r="AC1325" s="10">
        <f t="shared" si="399"/>
        <v>2</v>
      </c>
      <c r="AD1325" s="10">
        <f t="shared" si="400"/>
        <v>4</v>
      </c>
      <c r="AE1325" s="10">
        <f t="shared" si="401"/>
        <v>7</v>
      </c>
      <c r="AG1325" s="9" t="str">
        <f t="shared" si="402"/>
        <v>9</v>
      </c>
      <c r="AH1325" s="9" t="str">
        <f t="shared" si="403"/>
        <v>1</v>
      </c>
      <c r="AI1325" s="9" t="str">
        <f t="shared" si="404"/>
        <v>10</v>
      </c>
      <c r="AJ1325" s="9" t="str">
        <f t="shared" si="405"/>
        <v>-ハ-1-1</v>
      </c>
      <c r="AL1325" s="9" t="str">
        <f t="shared" si="406"/>
        <v>第9条</v>
      </c>
      <c r="AM1325" s="9" t="str">
        <f t="shared" si="407"/>
        <v>第1項</v>
      </c>
      <c r="AN1325" s="9" t="str">
        <f t="shared" si="408"/>
        <v>第十号</v>
      </c>
      <c r="AO1325" s="35"/>
      <c r="AP1325" s="35">
        <f t="shared" si="409"/>
        <v>0</v>
      </c>
      <c r="AQ1325" s="35" t="str">
        <f t="shared" si="410"/>
        <v/>
      </c>
      <c r="AR1325" s="35" t="str">
        <f t="shared" si="411"/>
        <v/>
      </c>
      <c r="AS1325" s="35" t="str">
        <f t="shared" si="412"/>
        <v/>
      </c>
    </row>
    <row r="1326" spans="1:45" x14ac:dyDescent="0.2">
      <c r="A1326" s="11" t="s">
        <v>1709</v>
      </c>
      <c r="B1326" s="11" t="s">
        <v>1</v>
      </c>
      <c r="C1326" s="14"/>
      <c r="D1326" s="11" t="s">
        <v>2</v>
      </c>
      <c r="E1326" s="11" t="s">
        <v>3</v>
      </c>
      <c r="F1326" s="6"/>
      <c r="G1326" s="6"/>
      <c r="AA1326" s="10" t="str">
        <f t="shared" si="398"/>
        <v>9-1-10-ハ-1-1-1-</v>
      </c>
      <c r="AB1326" s="10"/>
      <c r="AC1326" s="10">
        <f t="shared" si="399"/>
        <v>2</v>
      </c>
      <c r="AD1326" s="10">
        <f t="shared" si="400"/>
        <v>4</v>
      </c>
      <c r="AE1326" s="10">
        <f t="shared" si="401"/>
        <v>7</v>
      </c>
      <c r="AG1326" s="9" t="str">
        <f t="shared" si="402"/>
        <v>9</v>
      </c>
      <c r="AH1326" s="9" t="str">
        <f t="shared" si="403"/>
        <v>1</v>
      </c>
      <c r="AI1326" s="9" t="str">
        <f t="shared" si="404"/>
        <v>10</v>
      </c>
      <c r="AJ1326" s="9" t="str">
        <f t="shared" si="405"/>
        <v>-ハ-1-1-1</v>
      </c>
      <c r="AL1326" s="9" t="str">
        <f t="shared" si="406"/>
        <v>第9条</v>
      </c>
      <c r="AM1326" s="9" t="str">
        <f t="shared" si="407"/>
        <v>第1項</v>
      </c>
      <c r="AN1326" s="9" t="str">
        <f t="shared" si="408"/>
        <v>第十号</v>
      </c>
      <c r="AO1326" s="35"/>
      <c r="AP1326" s="35">
        <f t="shared" si="409"/>
        <v>0</v>
      </c>
      <c r="AQ1326" s="35" t="str">
        <f t="shared" si="410"/>
        <v/>
      </c>
      <c r="AR1326" s="35" t="str">
        <f t="shared" si="411"/>
        <v/>
      </c>
      <c r="AS1326" s="35" t="str">
        <f t="shared" si="412"/>
        <v/>
      </c>
    </row>
    <row r="1327" spans="1:45" x14ac:dyDescent="0.2">
      <c r="A1327" s="11" t="s">
        <v>1710</v>
      </c>
      <c r="B1327" s="11" t="s">
        <v>1</v>
      </c>
      <c r="C1327" s="14"/>
      <c r="D1327" s="11" t="s">
        <v>2</v>
      </c>
      <c r="E1327" s="11" t="s">
        <v>3</v>
      </c>
      <c r="F1327" s="6"/>
      <c r="G1327" s="6"/>
      <c r="AA1327" s="10" t="str">
        <f t="shared" si="398"/>
        <v>9-1-10-ハ-1-1-2-</v>
      </c>
      <c r="AB1327" s="10"/>
      <c r="AC1327" s="10">
        <f t="shared" si="399"/>
        <v>2</v>
      </c>
      <c r="AD1327" s="10">
        <f t="shared" si="400"/>
        <v>4</v>
      </c>
      <c r="AE1327" s="10">
        <f t="shared" si="401"/>
        <v>7</v>
      </c>
      <c r="AG1327" s="9" t="str">
        <f t="shared" si="402"/>
        <v>9</v>
      </c>
      <c r="AH1327" s="9" t="str">
        <f t="shared" si="403"/>
        <v>1</v>
      </c>
      <c r="AI1327" s="9" t="str">
        <f t="shared" si="404"/>
        <v>10</v>
      </c>
      <c r="AJ1327" s="9" t="str">
        <f t="shared" si="405"/>
        <v>-ハ-1-1-2</v>
      </c>
      <c r="AL1327" s="9" t="str">
        <f t="shared" si="406"/>
        <v>第9条</v>
      </c>
      <c r="AM1327" s="9" t="str">
        <f t="shared" si="407"/>
        <v>第1項</v>
      </c>
      <c r="AN1327" s="9" t="str">
        <f t="shared" si="408"/>
        <v>第十号</v>
      </c>
      <c r="AO1327" s="35"/>
      <c r="AP1327" s="35">
        <f t="shared" si="409"/>
        <v>0</v>
      </c>
      <c r="AQ1327" s="35" t="str">
        <f t="shared" si="410"/>
        <v/>
      </c>
      <c r="AR1327" s="35" t="str">
        <f t="shared" si="411"/>
        <v/>
      </c>
      <c r="AS1327" s="35" t="str">
        <f t="shared" si="412"/>
        <v/>
      </c>
    </row>
    <row r="1328" spans="1:45" x14ac:dyDescent="0.2">
      <c r="A1328" s="11" t="s">
        <v>1711</v>
      </c>
      <c r="B1328" s="11" t="s">
        <v>1</v>
      </c>
      <c r="C1328" s="14" t="str">
        <f>"貨物等省令 "&amp;AL1328&amp;AM1328&amp;AN1328&amp;" "&amp;AJ1328</f>
        <v>貨物等省令 第9条第1項第十号 -ハ-1-2</v>
      </c>
      <c r="D1328" s="11" t="s">
        <v>6</v>
      </c>
      <c r="E1328" s="11" t="s">
        <v>3</v>
      </c>
      <c r="F1328" s="6"/>
      <c r="G1328" s="6"/>
      <c r="AA1328" s="10" t="str">
        <f t="shared" si="398"/>
        <v>9-1-10-ハ-1-2-</v>
      </c>
      <c r="AB1328" s="10"/>
      <c r="AC1328" s="10">
        <f t="shared" si="399"/>
        <v>2</v>
      </c>
      <c r="AD1328" s="10">
        <f t="shared" si="400"/>
        <v>4</v>
      </c>
      <c r="AE1328" s="10">
        <f t="shared" si="401"/>
        <v>7</v>
      </c>
      <c r="AG1328" s="9" t="str">
        <f t="shared" si="402"/>
        <v>9</v>
      </c>
      <c r="AH1328" s="9" t="str">
        <f t="shared" si="403"/>
        <v>1</v>
      </c>
      <c r="AI1328" s="9" t="str">
        <f t="shared" si="404"/>
        <v>10</v>
      </c>
      <c r="AJ1328" s="9" t="str">
        <f t="shared" si="405"/>
        <v>-ハ-1-2</v>
      </c>
      <c r="AL1328" s="9" t="str">
        <f t="shared" si="406"/>
        <v>第9条</v>
      </c>
      <c r="AM1328" s="9" t="str">
        <f t="shared" si="407"/>
        <v>第1項</v>
      </c>
      <c r="AN1328" s="9" t="str">
        <f t="shared" si="408"/>
        <v>第十号</v>
      </c>
      <c r="AO1328" s="35"/>
      <c r="AP1328" s="35">
        <f t="shared" si="409"/>
        <v>0</v>
      </c>
      <c r="AQ1328" s="35" t="str">
        <f t="shared" si="410"/>
        <v/>
      </c>
      <c r="AR1328" s="35" t="str">
        <f t="shared" si="411"/>
        <v/>
      </c>
      <c r="AS1328" s="35" t="str">
        <f t="shared" si="412"/>
        <v/>
      </c>
    </row>
    <row r="1329" spans="1:45" x14ac:dyDescent="0.2">
      <c r="A1329" s="11" t="s">
        <v>1712</v>
      </c>
      <c r="B1329" s="11" t="s">
        <v>1</v>
      </c>
      <c r="C1329" s="14"/>
      <c r="D1329" s="11" t="s">
        <v>2</v>
      </c>
      <c r="E1329" s="11" t="s">
        <v>3</v>
      </c>
      <c r="F1329" s="6"/>
      <c r="G1329" s="6"/>
      <c r="AA1329" s="10" t="str">
        <f t="shared" si="398"/>
        <v>9-1-10-ハ-1-2-1-</v>
      </c>
      <c r="AB1329" s="10"/>
      <c r="AC1329" s="10">
        <f t="shared" si="399"/>
        <v>2</v>
      </c>
      <c r="AD1329" s="10">
        <f t="shared" si="400"/>
        <v>4</v>
      </c>
      <c r="AE1329" s="10">
        <f t="shared" si="401"/>
        <v>7</v>
      </c>
      <c r="AG1329" s="9" t="str">
        <f t="shared" si="402"/>
        <v>9</v>
      </c>
      <c r="AH1329" s="9" t="str">
        <f t="shared" si="403"/>
        <v>1</v>
      </c>
      <c r="AI1329" s="9" t="str">
        <f t="shared" si="404"/>
        <v>10</v>
      </c>
      <c r="AJ1329" s="9" t="str">
        <f t="shared" si="405"/>
        <v>-ハ-1-2-1</v>
      </c>
      <c r="AL1329" s="9" t="str">
        <f t="shared" si="406"/>
        <v>第9条</v>
      </c>
      <c r="AM1329" s="9" t="str">
        <f t="shared" si="407"/>
        <v>第1項</v>
      </c>
      <c r="AN1329" s="9" t="str">
        <f t="shared" si="408"/>
        <v>第十号</v>
      </c>
      <c r="AO1329" s="35"/>
      <c r="AP1329" s="35">
        <f t="shared" si="409"/>
        <v>0</v>
      </c>
      <c r="AQ1329" s="35" t="str">
        <f t="shared" si="410"/>
        <v/>
      </c>
      <c r="AR1329" s="35" t="str">
        <f t="shared" si="411"/>
        <v/>
      </c>
      <c r="AS1329" s="35" t="str">
        <f t="shared" si="412"/>
        <v/>
      </c>
    </row>
    <row r="1330" spans="1:45" x14ac:dyDescent="0.2">
      <c r="A1330" s="11" t="s">
        <v>1713</v>
      </c>
      <c r="B1330" s="11" t="s">
        <v>1</v>
      </c>
      <c r="C1330" s="14"/>
      <c r="D1330" s="11" t="s">
        <v>2</v>
      </c>
      <c r="E1330" s="11" t="s">
        <v>3</v>
      </c>
      <c r="F1330" s="6"/>
      <c r="G1330" s="6"/>
      <c r="AA1330" s="10" t="str">
        <f t="shared" si="398"/>
        <v>9-1-10-ハ-1-2-2-</v>
      </c>
      <c r="AB1330" s="10"/>
      <c r="AC1330" s="10">
        <f t="shared" si="399"/>
        <v>2</v>
      </c>
      <c r="AD1330" s="10">
        <f t="shared" si="400"/>
        <v>4</v>
      </c>
      <c r="AE1330" s="10">
        <f t="shared" si="401"/>
        <v>7</v>
      </c>
      <c r="AG1330" s="9" t="str">
        <f t="shared" si="402"/>
        <v>9</v>
      </c>
      <c r="AH1330" s="9" t="str">
        <f t="shared" si="403"/>
        <v>1</v>
      </c>
      <c r="AI1330" s="9" t="str">
        <f t="shared" si="404"/>
        <v>10</v>
      </c>
      <c r="AJ1330" s="9" t="str">
        <f t="shared" si="405"/>
        <v>-ハ-1-2-2</v>
      </c>
      <c r="AL1330" s="9" t="str">
        <f t="shared" si="406"/>
        <v>第9条</v>
      </c>
      <c r="AM1330" s="9" t="str">
        <f t="shared" si="407"/>
        <v>第1項</v>
      </c>
      <c r="AN1330" s="9" t="str">
        <f t="shared" si="408"/>
        <v>第十号</v>
      </c>
      <c r="AO1330" s="35"/>
      <c r="AP1330" s="35">
        <f t="shared" si="409"/>
        <v>0</v>
      </c>
      <c r="AQ1330" s="35" t="str">
        <f t="shared" si="410"/>
        <v/>
      </c>
      <c r="AR1330" s="35" t="str">
        <f t="shared" si="411"/>
        <v/>
      </c>
      <c r="AS1330" s="35" t="str">
        <f t="shared" si="412"/>
        <v/>
      </c>
    </row>
    <row r="1331" spans="1:45" x14ac:dyDescent="0.2">
      <c r="A1331" s="11" t="s">
        <v>1714</v>
      </c>
      <c r="B1331" s="11" t="s">
        <v>1</v>
      </c>
      <c r="C1331" s="14"/>
      <c r="D1331" s="11" t="s">
        <v>2</v>
      </c>
      <c r="E1331" s="11" t="s">
        <v>3</v>
      </c>
      <c r="F1331" s="6"/>
      <c r="G1331" s="6"/>
      <c r="AA1331" s="10" t="str">
        <f t="shared" si="398"/>
        <v>9-1-10-ハ-1-3-1-</v>
      </c>
      <c r="AB1331" s="10"/>
      <c r="AC1331" s="10">
        <f t="shared" si="399"/>
        <v>2</v>
      </c>
      <c r="AD1331" s="10">
        <f t="shared" si="400"/>
        <v>4</v>
      </c>
      <c r="AE1331" s="10">
        <f t="shared" si="401"/>
        <v>7</v>
      </c>
      <c r="AG1331" s="9" t="str">
        <f t="shared" si="402"/>
        <v>9</v>
      </c>
      <c r="AH1331" s="9" t="str">
        <f t="shared" si="403"/>
        <v>1</v>
      </c>
      <c r="AI1331" s="9" t="str">
        <f t="shared" si="404"/>
        <v>10</v>
      </c>
      <c r="AJ1331" s="9" t="str">
        <f t="shared" si="405"/>
        <v>-ハ-1-3-1</v>
      </c>
      <c r="AL1331" s="9" t="str">
        <f t="shared" si="406"/>
        <v>第9条</v>
      </c>
      <c r="AM1331" s="9" t="str">
        <f t="shared" si="407"/>
        <v>第1項</v>
      </c>
      <c r="AN1331" s="9" t="str">
        <f t="shared" si="408"/>
        <v>第十号</v>
      </c>
      <c r="AO1331" s="35"/>
      <c r="AP1331" s="35">
        <f t="shared" si="409"/>
        <v>0</v>
      </c>
      <c r="AQ1331" s="35" t="str">
        <f t="shared" si="410"/>
        <v/>
      </c>
      <c r="AR1331" s="35" t="str">
        <f t="shared" si="411"/>
        <v/>
      </c>
      <c r="AS1331" s="35" t="str">
        <f t="shared" si="412"/>
        <v/>
      </c>
    </row>
    <row r="1332" spans="1:45" x14ac:dyDescent="0.2">
      <c r="A1332" s="11" t="s">
        <v>1715</v>
      </c>
      <c r="B1332" s="11" t="s">
        <v>1</v>
      </c>
      <c r="C1332" s="14"/>
      <c r="D1332" s="11" t="s">
        <v>2</v>
      </c>
      <c r="E1332" s="11" t="s">
        <v>3</v>
      </c>
      <c r="F1332" s="6"/>
      <c r="G1332" s="6"/>
      <c r="AA1332" s="10" t="str">
        <f t="shared" si="398"/>
        <v>9-1-10-ハ-1-3-2-</v>
      </c>
      <c r="AB1332" s="10"/>
      <c r="AC1332" s="10">
        <f t="shared" si="399"/>
        <v>2</v>
      </c>
      <c r="AD1332" s="10">
        <f t="shared" si="400"/>
        <v>4</v>
      </c>
      <c r="AE1332" s="10">
        <f t="shared" si="401"/>
        <v>7</v>
      </c>
      <c r="AG1332" s="9" t="str">
        <f t="shared" si="402"/>
        <v>9</v>
      </c>
      <c r="AH1332" s="9" t="str">
        <f t="shared" si="403"/>
        <v>1</v>
      </c>
      <c r="AI1332" s="9" t="str">
        <f t="shared" si="404"/>
        <v>10</v>
      </c>
      <c r="AJ1332" s="9" t="str">
        <f t="shared" si="405"/>
        <v>-ハ-1-3-2</v>
      </c>
      <c r="AL1332" s="9" t="str">
        <f t="shared" si="406"/>
        <v>第9条</v>
      </c>
      <c r="AM1332" s="9" t="str">
        <f t="shared" si="407"/>
        <v>第1項</v>
      </c>
      <c r="AN1332" s="9" t="str">
        <f t="shared" si="408"/>
        <v>第十号</v>
      </c>
      <c r="AO1332" s="35"/>
      <c r="AP1332" s="35">
        <f t="shared" si="409"/>
        <v>0</v>
      </c>
      <c r="AQ1332" s="35" t="str">
        <f t="shared" si="410"/>
        <v/>
      </c>
      <c r="AR1332" s="35" t="str">
        <f t="shared" si="411"/>
        <v/>
      </c>
      <c r="AS1332" s="35" t="str">
        <f t="shared" si="412"/>
        <v/>
      </c>
    </row>
    <row r="1333" spans="1:45" x14ac:dyDescent="0.2">
      <c r="A1333" s="11" t="s">
        <v>1716</v>
      </c>
      <c r="B1333" s="11" t="s">
        <v>1</v>
      </c>
      <c r="C1333" s="14" t="str">
        <f>"貨物等省令 "&amp;AL1333&amp;AM1333&amp;AN1333&amp;" "&amp;AJ1333</f>
        <v>貨物等省令 第9条第1項第十号 -ハ-2-1</v>
      </c>
      <c r="D1333" s="11" t="s">
        <v>6</v>
      </c>
      <c r="E1333" s="11" t="s">
        <v>3</v>
      </c>
      <c r="F1333" s="6"/>
      <c r="G1333" s="6"/>
      <c r="AA1333" s="10" t="str">
        <f t="shared" si="398"/>
        <v>9-1-10-ハ-2-1-</v>
      </c>
      <c r="AB1333" s="10"/>
      <c r="AC1333" s="10">
        <f t="shared" si="399"/>
        <v>2</v>
      </c>
      <c r="AD1333" s="10">
        <f t="shared" si="400"/>
        <v>4</v>
      </c>
      <c r="AE1333" s="10">
        <f t="shared" si="401"/>
        <v>7</v>
      </c>
      <c r="AG1333" s="9" t="str">
        <f t="shared" si="402"/>
        <v>9</v>
      </c>
      <c r="AH1333" s="9" t="str">
        <f t="shared" si="403"/>
        <v>1</v>
      </c>
      <c r="AI1333" s="9" t="str">
        <f t="shared" si="404"/>
        <v>10</v>
      </c>
      <c r="AJ1333" s="9" t="str">
        <f t="shared" si="405"/>
        <v>-ハ-2-1</v>
      </c>
      <c r="AL1333" s="9" t="str">
        <f t="shared" si="406"/>
        <v>第9条</v>
      </c>
      <c r="AM1333" s="9" t="str">
        <f t="shared" si="407"/>
        <v>第1項</v>
      </c>
      <c r="AN1333" s="9" t="str">
        <f t="shared" si="408"/>
        <v>第十号</v>
      </c>
      <c r="AO1333" s="35"/>
      <c r="AP1333" s="35">
        <f t="shared" si="409"/>
        <v>0</v>
      </c>
      <c r="AQ1333" s="35" t="str">
        <f t="shared" si="410"/>
        <v/>
      </c>
      <c r="AR1333" s="35" t="str">
        <f t="shared" si="411"/>
        <v/>
      </c>
      <c r="AS1333" s="35" t="str">
        <f t="shared" si="412"/>
        <v/>
      </c>
    </row>
    <row r="1334" spans="1:45" x14ac:dyDescent="0.2">
      <c r="A1334" s="11" t="s">
        <v>1717</v>
      </c>
      <c r="B1334" s="11" t="s">
        <v>1</v>
      </c>
      <c r="C1334" s="14"/>
      <c r="D1334" s="11" t="s">
        <v>2</v>
      </c>
      <c r="E1334" s="11" t="s">
        <v>3</v>
      </c>
      <c r="F1334" s="6"/>
      <c r="G1334" s="6"/>
      <c r="AA1334" s="10" t="str">
        <f t="shared" si="398"/>
        <v>9-1-10-ハ-2-1-1-イ-</v>
      </c>
      <c r="AB1334" s="10"/>
      <c r="AC1334" s="10">
        <f t="shared" si="399"/>
        <v>2</v>
      </c>
      <c r="AD1334" s="10">
        <f t="shared" si="400"/>
        <v>4</v>
      </c>
      <c r="AE1334" s="10">
        <f t="shared" si="401"/>
        <v>7</v>
      </c>
      <c r="AG1334" s="9" t="str">
        <f t="shared" si="402"/>
        <v>9</v>
      </c>
      <c r="AH1334" s="9" t="str">
        <f t="shared" si="403"/>
        <v>1</v>
      </c>
      <c r="AI1334" s="9" t="str">
        <f t="shared" si="404"/>
        <v>10</v>
      </c>
      <c r="AJ1334" s="9" t="str">
        <f t="shared" si="405"/>
        <v>-ハ-2-1-1-イ</v>
      </c>
      <c r="AL1334" s="9" t="str">
        <f t="shared" si="406"/>
        <v>第9条</v>
      </c>
      <c r="AM1334" s="9" t="str">
        <f t="shared" si="407"/>
        <v>第1項</v>
      </c>
      <c r="AN1334" s="9" t="str">
        <f t="shared" si="408"/>
        <v>第十号</v>
      </c>
      <c r="AO1334" s="35"/>
      <c r="AP1334" s="35">
        <f t="shared" si="409"/>
        <v>0</v>
      </c>
      <c r="AQ1334" s="35" t="str">
        <f t="shared" si="410"/>
        <v/>
      </c>
      <c r="AR1334" s="35" t="str">
        <f t="shared" si="411"/>
        <v/>
      </c>
      <c r="AS1334" s="35" t="str">
        <f t="shared" si="412"/>
        <v/>
      </c>
    </row>
    <row r="1335" spans="1:45" x14ac:dyDescent="0.2">
      <c r="A1335" s="11" t="s">
        <v>1718</v>
      </c>
      <c r="B1335" s="11" t="s">
        <v>1</v>
      </c>
      <c r="C1335" s="14"/>
      <c r="D1335" s="11" t="s">
        <v>2</v>
      </c>
      <c r="E1335" s="11" t="s">
        <v>3</v>
      </c>
      <c r="F1335" s="6"/>
      <c r="G1335" s="6"/>
      <c r="AA1335" s="10" t="str">
        <f t="shared" si="398"/>
        <v>9-1-10-ハ-2-1-1-ロ-</v>
      </c>
      <c r="AB1335" s="10"/>
      <c r="AC1335" s="10">
        <f t="shared" si="399"/>
        <v>2</v>
      </c>
      <c r="AD1335" s="10">
        <f t="shared" si="400"/>
        <v>4</v>
      </c>
      <c r="AE1335" s="10">
        <f t="shared" si="401"/>
        <v>7</v>
      </c>
      <c r="AG1335" s="9" t="str">
        <f t="shared" si="402"/>
        <v>9</v>
      </c>
      <c r="AH1335" s="9" t="str">
        <f t="shared" si="403"/>
        <v>1</v>
      </c>
      <c r="AI1335" s="9" t="str">
        <f t="shared" si="404"/>
        <v>10</v>
      </c>
      <c r="AJ1335" s="9" t="str">
        <f t="shared" si="405"/>
        <v>-ハ-2-1-1-ロ</v>
      </c>
      <c r="AL1335" s="9" t="str">
        <f t="shared" si="406"/>
        <v>第9条</v>
      </c>
      <c r="AM1335" s="9" t="str">
        <f t="shared" si="407"/>
        <v>第1項</v>
      </c>
      <c r="AN1335" s="9" t="str">
        <f t="shared" si="408"/>
        <v>第十号</v>
      </c>
      <c r="AO1335" s="35"/>
      <c r="AP1335" s="35">
        <f t="shared" si="409"/>
        <v>0</v>
      </c>
      <c r="AQ1335" s="35" t="str">
        <f t="shared" si="410"/>
        <v/>
      </c>
      <c r="AR1335" s="35" t="str">
        <f t="shared" si="411"/>
        <v/>
      </c>
      <c r="AS1335" s="35" t="str">
        <f t="shared" si="412"/>
        <v/>
      </c>
    </row>
    <row r="1336" spans="1:45" x14ac:dyDescent="0.2">
      <c r="A1336" s="11" t="s">
        <v>1719</v>
      </c>
      <c r="B1336" s="11" t="s">
        <v>1</v>
      </c>
      <c r="C1336" s="14"/>
      <c r="D1336" s="11" t="s">
        <v>2</v>
      </c>
      <c r="E1336" s="11" t="s">
        <v>3</v>
      </c>
      <c r="F1336" s="6"/>
      <c r="G1336" s="6"/>
      <c r="AA1336" s="10" t="str">
        <f t="shared" si="398"/>
        <v>9-1-10-ハ-2-1-2-イ-</v>
      </c>
      <c r="AB1336" s="10"/>
      <c r="AC1336" s="10">
        <f t="shared" si="399"/>
        <v>2</v>
      </c>
      <c r="AD1336" s="10">
        <f t="shared" si="400"/>
        <v>4</v>
      </c>
      <c r="AE1336" s="10">
        <f t="shared" si="401"/>
        <v>7</v>
      </c>
      <c r="AG1336" s="9" t="str">
        <f t="shared" si="402"/>
        <v>9</v>
      </c>
      <c r="AH1336" s="9" t="str">
        <f t="shared" si="403"/>
        <v>1</v>
      </c>
      <c r="AI1336" s="9" t="str">
        <f t="shared" si="404"/>
        <v>10</v>
      </c>
      <c r="AJ1336" s="9" t="str">
        <f t="shared" si="405"/>
        <v>-ハ-2-1-2-イ</v>
      </c>
      <c r="AL1336" s="9" t="str">
        <f t="shared" si="406"/>
        <v>第9条</v>
      </c>
      <c r="AM1336" s="9" t="str">
        <f t="shared" si="407"/>
        <v>第1項</v>
      </c>
      <c r="AN1336" s="9" t="str">
        <f t="shared" si="408"/>
        <v>第十号</v>
      </c>
      <c r="AO1336" s="35"/>
      <c r="AP1336" s="35">
        <f t="shared" si="409"/>
        <v>0</v>
      </c>
      <c r="AQ1336" s="35" t="str">
        <f t="shared" si="410"/>
        <v/>
      </c>
      <c r="AR1336" s="35" t="str">
        <f t="shared" si="411"/>
        <v/>
      </c>
      <c r="AS1336" s="35" t="str">
        <f t="shared" si="412"/>
        <v/>
      </c>
    </row>
    <row r="1337" spans="1:45" x14ac:dyDescent="0.2">
      <c r="A1337" s="11" t="s">
        <v>1720</v>
      </c>
      <c r="B1337" s="11" t="s">
        <v>1</v>
      </c>
      <c r="C1337" s="14"/>
      <c r="D1337" s="11" t="s">
        <v>2</v>
      </c>
      <c r="E1337" s="11" t="s">
        <v>3</v>
      </c>
      <c r="F1337" s="6"/>
      <c r="G1337" s="6"/>
      <c r="AA1337" s="10" t="str">
        <f t="shared" si="398"/>
        <v>9-1-10-ハ-2-1-2-ロ-</v>
      </c>
      <c r="AB1337" s="10"/>
      <c r="AC1337" s="10">
        <f t="shared" si="399"/>
        <v>2</v>
      </c>
      <c r="AD1337" s="10">
        <f t="shared" si="400"/>
        <v>4</v>
      </c>
      <c r="AE1337" s="10">
        <f t="shared" si="401"/>
        <v>7</v>
      </c>
      <c r="AG1337" s="9" t="str">
        <f t="shared" si="402"/>
        <v>9</v>
      </c>
      <c r="AH1337" s="9" t="str">
        <f t="shared" si="403"/>
        <v>1</v>
      </c>
      <c r="AI1337" s="9" t="str">
        <f t="shared" si="404"/>
        <v>10</v>
      </c>
      <c r="AJ1337" s="9" t="str">
        <f t="shared" si="405"/>
        <v>-ハ-2-1-2-ロ</v>
      </c>
      <c r="AL1337" s="9" t="str">
        <f t="shared" si="406"/>
        <v>第9条</v>
      </c>
      <c r="AM1337" s="9" t="str">
        <f t="shared" si="407"/>
        <v>第1項</v>
      </c>
      <c r="AN1337" s="9" t="str">
        <f t="shared" si="408"/>
        <v>第十号</v>
      </c>
      <c r="AO1337" s="35"/>
      <c r="AP1337" s="35">
        <f t="shared" si="409"/>
        <v>0</v>
      </c>
      <c r="AQ1337" s="35" t="str">
        <f t="shared" si="410"/>
        <v/>
      </c>
      <c r="AR1337" s="35" t="str">
        <f t="shared" si="411"/>
        <v/>
      </c>
      <c r="AS1337" s="35" t="str">
        <f t="shared" si="412"/>
        <v/>
      </c>
    </row>
    <row r="1338" spans="1:45" x14ac:dyDescent="0.2">
      <c r="A1338" s="11" t="s">
        <v>1721</v>
      </c>
      <c r="B1338" s="11" t="s">
        <v>1</v>
      </c>
      <c r="C1338" s="14" t="str">
        <f>"貨物等省令 "&amp;AL1338&amp;AM1338&amp;AN1338&amp;" "&amp;AJ1338</f>
        <v>貨物等省令 第9条第1項第十号 -ハ-2-2</v>
      </c>
      <c r="D1338" s="11" t="s">
        <v>6</v>
      </c>
      <c r="E1338" s="11" t="s">
        <v>3</v>
      </c>
      <c r="F1338" s="6"/>
      <c r="G1338" s="6"/>
      <c r="AA1338" s="10" t="str">
        <f t="shared" si="398"/>
        <v>9-1-10-ハ-2-2-</v>
      </c>
      <c r="AB1338" s="10"/>
      <c r="AC1338" s="10">
        <f t="shared" si="399"/>
        <v>2</v>
      </c>
      <c r="AD1338" s="10">
        <f t="shared" si="400"/>
        <v>4</v>
      </c>
      <c r="AE1338" s="10">
        <f t="shared" si="401"/>
        <v>7</v>
      </c>
      <c r="AG1338" s="9" t="str">
        <f t="shared" si="402"/>
        <v>9</v>
      </c>
      <c r="AH1338" s="9" t="str">
        <f t="shared" si="403"/>
        <v>1</v>
      </c>
      <c r="AI1338" s="9" t="str">
        <f t="shared" si="404"/>
        <v>10</v>
      </c>
      <c r="AJ1338" s="9" t="str">
        <f t="shared" si="405"/>
        <v>-ハ-2-2</v>
      </c>
      <c r="AL1338" s="9" t="str">
        <f t="shared" si="406"/>
        <v>第9条</v>
      </c>
      <c r="AM1338" s="9" t="str">
        <f t="shared" si="407"/>
        <v>第1項</v>
      </c>
      <c r="AN1338" s="9" t="str">
        <f t="shared" si="408"/>
        <v>第十号</v>
      </c>
      <c r="AO1338" s="35"/>
      <c r="AP1338" s="35">
        <f t="shared" si="409"/>
        <v>0</v>
      </c>
      <c r="AQ1338" s="35" t="str">
        <f t="shared" si="410"/>
        <v/>
      </c>
      <c r="AR1338" s="35" t="str">
        <f t="shared" si="411"/>
        <v/>
      </c>
      <c r="AS1338" s="35" t="str">
        <f t="shared" si="412"/>
        <v/>
      </c>
    </row>
    <row r="1339" spans="1:45" x14ac:dyDescent="0.2">
      <c r="A1339" s="11" t="s">
        <v>1722</v>
      </c>
      <c r="B1339" s="11" t="s">
        <v>1</v>
      </c>
      <c r="C1339" s="14"/>
      <c r="D1339" s="11" t="s">
        <v>2</v>
      </c>
      <c r="E1339" s="11" t="s">
        <v>3</v>
      </c>
      <c r="F1339" s="6"/>
      <c r="G1339" s="6"/>
      <c r="AA1339" s="10" t="str">
        <f t="shared" si="398"/>
        <v>9-1-10-ハ-2-2-1-イ-</v>
      </c>
      <c r="AB1339" s="10"/>
      <c r="AC1339" s="10">
        <f t="shared" si="399"/>
        <v>2</v>
      </c>
      <c r="AD1339" s="10">
        <f t="shared" si="400"/>
        <v>4</v>
      </c>
      <c r="AE1339" s="10">
        <f t="shared" si="401"/>
        <v>7</v>
      </c>
      <c r="AG1339" s="9" t="str">
        <f t="shared" si="402"/>
        <v>9</v>
      </c>
      <c r="AH1339" s="9" t="str">
        <f t="shared" si="403"/>
        <v>1</v>
      </c>
      <c r="AI1339" s="9" t="str">
        <f t="shared" si="404"/>
        <v>10</v>
      </c>
      <c r="AJ1339" s="9" t="str">
        <f t="shared" si="405"/>
        <v>-ハ-2-2-1-イ</v>
      </c>
      <c r="AL1339" s="9" t="str">
        <f t="shared" si="406"/>
        <v>第9条</v>
      </c>
      <c r="AM1339" s="9" t="str">
        <f t="shared" si="407"/>
        <v>第1項</v>
      </c>
      <c r="AN1339" s="9" t="str">
        <f t="shared" si="408"/>
        <v>第十号</v>
      </c>
      <c r="AO1339" s="35"/>
      <c r="AP1339" s="35">
        <f t="shared" si="409"/>
        <v>0</v>
      </c>
      <c r="AQ1339" s="35" t="str">
        <f t="shared" si="410"/>
        <v/>
      </c>
      <c r="AR1339" s="35" t="str">
        <f t="shared" si="411"/>
        <v/>
      </c>
      <c r="AS1339" s="35" t="str">
        <f t="shared" si="412"/>
        <v/>
      </c>
    </row>
    <row r="1340" spans="1:45" x14ac:dyDescent="0.2">
      <c r="A1340" s="11" t="s">
        <v>1724</v>
      </c>
      <c r="B1340" s="11" t="s">
        <v>1</v>
      </c>
      <c r="C1340" s="14"/>
      <c r="D1340" s="11" t="s">
        <v>2</v>
      </c>
      <c r="E1340" s="11" t="s">
        <v>3</v>
      </c>
      <c r="F1340" s="6"/>
      <c r="G1340" s="6"/>
      <c r="AA1340" s="10" t="str">
        <f t="shared" si="398"/>
        <v>9-1-10-ハ-2-2-1-ロ-</v>
      </c>
      <c r="AB1340" s="10"/>
      <c r="AC1340" s="10">
        <f t="shared" si="399"/>
        <v>2</v>
      </c>
      <c r="AD1340" s="10">
        <f t="shared" si="400"/>
        <v>4</v>
      </c>
      <c r="AE1340" s="10">
        <f t="shared" si="401"/>
        <v>7</v>
      </c>
      <c r="AG1340" s="9" t="str">
        <f t="shared" si="402"/>
        <v>9</v>
      </c>
      <c r="AH1340" s="9" t="str">
        <f t="shared" si="403"/>
        <v>1</v>
      </c>
      <c r="AI1340" s="9" t="str">
        <f t="shared" si="404"/>
        <v>10</v>
      </c>
      <c r="AJ1340" s="9" t="str">
        <f t="shared" si="405"/>
        <v>-ハ-2-2-1-ロ</v>
      </c>
      <c r="AL1340" s="9" t="str">
        <f t="shared" si="406"/>
        <v>第9条</v>
      </c>
      <c r="AM1340" s="9" t="str">
        <f t="shared" si="407"/>
        <v>第1項</v>
      </c>
      <c r="AN1340" s="9" t="str">
        <f t="shared" si="408"/>
        <v>第十号</v>
      </c>
      <c r="AO1340" s="35"/>
      <c r="AP1340" s="35">
        <f t="shared" si="409"/>
        <v>0</v>
      </c>
      <c r="AQ1340" s="35" t="str">
        <f t="shared" si="410"/>
        <v/>
      </c>
      <c r="AR1340" s="35" t="str">
        <f t="shared" si="411"/>
        <v/>
      </c>
      <c r="AS1340" s="35" t="str">
        <f t="shared" si="412"/>
        <v/>
      </c>
    </row>
    <row r="1341" spans="1:45" x14ac:dyDescent="0.2">
      <c r="A1341" s="11" t="s">
        <v>1723</v>
      </c>
      <c r="B1341" s="11" t="s">
        <v>1</v>
      </c>
      <c r="C1341" s="14"/>
      <c r="D1341" s="11" t="s">
        <v>2</v>
      </c>
      <c r="E1341" s="11" t="s">
        <v>3</v>
      </c>
      <c r="F1341" s="6"/>
      <c r="G1341" s="6"/>
      <c r="AA1341" s="10" t="str">
        <f t="shared" si="398"/>
        <v>9-1-10-ハ-2-2-1-ハ-</v>
      </c>
      <c r="AB1341" s="10"/>
      <c r="AC1341" s="10">
        <f t="shared" si="399"/>
        <v>2</v>
      </c>
      <c r="AD1341" s="10">
        <f t="shared" si="400"/>
        <v>4</v>
      </c>
      <c r="AE1341" s="10">
        <f t="shared" si="401"/>
        <v>7</v>
      </c>
      <c r="AG1341" s="9" t="str">
        <f t="shared" si="402"/>
        <v>9</v>
      </c>
      <c r="AH1341" s="9" t="str">
        <f t="shared" si="403"/>
        <v>1</v>
      </c>
      <c r="AI1341" s="9" t="str">
        <f t="shared" si="404"/>
        <v>10</v>
      </c>
      <c r="AJ1341" s="9" t="str">
        <f t="shared" si="405"/>
        <v>-ハ-2-2-1-ハ</v>
      </c>
      <c r="AL1341" s="9" t="str">
        <f t="shared" si="406"/>
        <v>第9条</v>
      </c>
      <c r="AM1341" s="9" t="str">
        <f t="shared" si="407"/>
        <v>第1項</v>
      </c>
      <c r="AN1341" s="9" t="str">
        <f t="shared" si="408"/>
        <v>第十号</v>
      </c>
      <c r="AO1341" s="35"/>
      <c r="AP1341" s="35">
        <f t="shared" si="409"/>
        <v>0</v>
      </c>
      <c r="AQ1341" s="35" t="str">
        <f t="shared" si="410"/>
        <v/>
      </c>
      <c r="AR1341" s="35" t="str">
        <f t="shared" si="411"/>
        <v/>
      </c>
      <c r="AS1341" s="35" t="str">
        <f t="shared" si="412"/>
        <v/>
      </c>
    </row>
    <row r="1342" spans="1:45" x14ac:dyDescent="0.2">
      <c r="A1342" s="11" t="s">
        <v>1725</v>
      </c>
      <c r="B1342" s="11" t="s">
        <v>1</v>
      </c>
      <c r="C1342" s="14"/>
      <c r="D1342" s="11" t="s">
        <v>2</v>
      </c>
      <c r="E1342" s="11" t="s">
        <v>3</v>
      </c>
      <c r="F1342" s="6"/>
      <c r="G1342" s="6"/>
      <c r="AA1342" s="10" t="str">
        <f t="shared" si="398"/>
        <v>9-1-10-ハ-2-2-2-イ-1-</v>
      </c>
      <c r="AB1342" s="10"/>
      <c r="AC1342" s="10">
        <f t="shared" si="399"/>
        <v>2</v>
      </c>
      <c r="AD1342" s="10">
        <f t="shared" si="400"/>
        <v>4</v>
      </c>
      <c r="AE1342" s="10">
        <f t="shared" si="401"/>
        <v>7</v>
      </c>
      <c r="AG1342" s="9" t="str">
        <f t="shared" si="402"/>
        <v>9</v>
      </c>
      <c r="AH1342" s="9" t="str">
        <f t="shared" si="403"/>
        <v>1</v>
      </c>
      <c r="AI1342" s="9" t="str">
        <f t="shared" si="404"/>
        <v>10</v>
      </c>
      <c r="AJ1342" s="9" t="str">
        <f t="shared" si="405"/>
        <v>-ハ-2-2-2-イ-1</v>
      </c>
      <c r="AL1342" s="9" t="str">
        <f t="shared" si="406"/>
        <v>第9条</v>
      </c>
      <c r="AM1342" s="9" t="str">
        <f t="shared" si="407"/>
        <v>第1項</v>
      </c>
      <c r="AN1342" s="9" t="str">
        <f t="shared" si="408"/>
        <v>第十号</v>
      </c>
      <c r="AO1342" s="35"/>
      <c r="AP1342" s="35">
        <f t="shared" si="409"/>
        <v>0</v>
      </c>
      <c r="AQ1342" s="35" t="str">
        <f t="shared" si="410"/>
        <v/>
      </c>
      <c r="AR1342" s="35" t="str">
        <f t="shared" si="411"/>
        <v/>
      </c>
      <c r="AS1342" s="35" t="str">
        <f t="shared" si="412"/>
        <v/>
      </c>
    </row>
    <row r="1343" spans="1:45" x14ac:dyDescent="0.2">
      <c r="A1343" s="11" t="s">
        <v>1726</v>
      </c>
      <c r="B1343" s="11" t="s">
        <v>1</v>
      </c>
      <c r="C1343" s="14"/>
      <c r="D1343" s="11" t="s">
        <v>2</v>
      </c>
      <c r="E1343" s="11" t="s">
        <v>3</v>
      </c>
      <c r="F1343" s="6"/>
      <c r="G1343" s="6"/>
      <c r="AA1343" s="10" t="str">
        <f t="shared" si="398"/>
        <v>9-1-10-ハ-2-2-2-イ-2-</v>
      </c>
      <c r="AB1343" s="10"/>
      <c r="AC1343" s="10">
        <f t="shared" si="399"/>
        <v>2</v>
      </c>
      <c r="AD1343" s="10">
        <f t="shared" si="400"/>
        <v>4</v>
      </c>
      <c r="AE1343" s="10">
        <f t="shared" si="401"/>
        <v>7</v>
      </c>
      <c r="AG1343" s="9" t="str">
        <f t="shared" si="402"/>
        <v>9</v>
      </c>
      <c r="AH1343" s="9" t="str">
        <f t="shared" si="403"/>
        <v>1</v>
      </c>
      <c r="AI1343" s="9" t="str">
        <f t="shared" si="404"/>
        <v>10</v>
      </c>
      <c r="AJ1343" s="9" t="str">
        <f t="shared" si="405"/>
        <v>-ハ-2-2-2-イ-2</v>
      </c>
      <c r="AL1343" s="9" t="str">
        <f t="shared" si="406"/>
        <v>第9条</v>
      </c>
      <c r="AM1343" s="9" t="str">
        <f t="shared" si="407"/>
        <v>第1項</v>
      </c>
      <c r="AN1343" s="9" t="str">
        <f t="shared" si="408"/>
        <v>第十号</v>
      </c>
      <c r="AO1343" s="35"/>
      <c r="AP1343" s="35">
        <f t="shared" si="409"/>
        <v>0</v>
      </c>
      <c r="AQ1343" s="35" t="str">
        <f t="shared" si="410"/>
        <v/>
      </c>
      <c r="AR1343" s="35" t="str">
        <f t="shared" si="411"/>
        <v/>
      </c>
      <c r="AS1343" s="35" t="str">
        <f t="shared" si="412"/>
        <v/>
      </c>
    </row>
    <row r="1344" spans="1:45" x14ac:dyDescent="0.2">
      <c r="A1344" s="11" t="s">
        <v>1727</v>
      </c>
      <c r="B1344" s="11" t="s">
        <v>1</v>
      </c>
      <c r="C1344" s="14"/>
      <c r="D1344" s="11" t="s">
        <v>2</v>
      </c>
      <c r="E1344" s="11" t="s">
        <v>3</v>
      </c>
      <c r="F1344" s="6"/>
      <c r="G1344" s="6"/>
      <c r="AA1344" s="10" t="str">
        <f t="shared" si="398"/>
        <v>9-1-10-ハ-2-2-2-イ-3-</v>
      </c>
      <c r="AB1344" s="10"/>
      <c r="AC1344" s="10">
        <f t="shared" si="399"/>
        <v>2</v>
      </c>
      <c r="AD1344" s="10">
        <f t="shared" si="400"/>
        <v>4</v>
      </c>
      <c r="AE1344" s="10">
        <f t="shared" si="401"/>
        <v>7</v>
      </c>
      <c r="AG1344" s="9" t="str">
        <f t="shared" si="402"/>
        <v>9</v>
      </c>
      <c r="AH1344" s="9" t="str">
        <f t="shared" si="403"/>
        <v>1</v>
      </c>
      <c r="AI1344" s="9" t="str">
        <f t="shared" si="404"/>
        <v>10</v>
      </c>
      <c r="AJ1344" s="9" t="str">
        <f t="shared" si="405"/>
        <v>-ハ-2-2-2-イ-3</v>
      </c>
      <c r="AL1344" s="9" t="str">
        <f t="shared" si="406"/>
        <v>第9条</v>
      </c>
      <c r="AM1344" s="9" t="str">
        <f t="shared" si="407"/>
        <v>第1項</v>
      </c>
      <c r="AN1344" s="9" t="str">
        <f t="shared" si="408"/>
        <v>第十号</v>
      </c>
      <c r="AO1344" s="35"/>
      <c r="AP1344" s="35">
        <f t="shared" si="409"/>
        <v>0</v>
      </c>
      <c r="AQ1344" s="35" t="str">
        <f t="shared" si="410"/>
        <v/>
      </c>
      <c r="AR1344" s="35" t="str">
        <f t="shared" si="411"/>
        <v/>
      </c>
      <c r="AS1344" s="35" t="str">
        <f t="shared" si="412"/>
        <v/>
      </c>
    </row>
    <row r="1345" spans="1:45" x14ac:dyDescent="0.2">
      <c r="A1345" s="11" t="s">
        <v>1728</v>
      </c>
      <c r="B1345" s="11" t="s">
        <v>1</v>
      </c>
      <c r="C1345" s="14"/>
      <c r="D1345" s="11" t="s">
        <v>2</v>
      </c>
      <c r="E1345" s="11" t="s">
        <v>3</v>
      </c>
      <c r="F1345" s="6"/>
      <c r="G1345" s="6"/>
      <c r="AA1345" s="10" t="str">
        <f t="shared" si="398"/>
        <v>9-1-10-ハ-2-2-2-ロ-1-</v>
      </c>
      <c r="AB1345" s="10"/>
      <c r="AC1345" s="10">
        <f t="shared" si="399"/>
        <v>2</v>
      </c>
      <c r="AD1345" s="10">
        <f t="shared" si="400"/>
        <v>4</v>
      </c>
      <c r="AE1345" s="10">
        <f t="shared" si="401"/>
        <v>7</v>
      </c>
      <c r="AG1345" s="9" t="str">
        <f t="shared" si="402"/>
        <v>9</v>
      </c>
      <c r="AH1345" s="9" t="str">
        <f t="shared" si="403"/>
        <v>1</v>
      </c>
      <c r="AI1345" s="9" t="str">
        <f t="shared" si="404"/>
        <v>10</v>
      </c>
      <c r="AJ1345" s="9" t="str">
        <f t="shared" si="405"/>
        <v>-ハ-2-2-2-ロ-1</v>
      </c>
      <c r="AL1345" s="9" t="str">
        <f t="shared" si="406"/>
        <v>第9条</v>
      </c>
      <c r="AM1345" s="9" t="str">
        <f t="shared" si="407"/>
        <v>第1項</v>
      </c>
      <c r="AN1345" s="9" t="str">
        <f t="shared" si="408"/>
        <v>第十号</v>
      </c>
      <c r="AO1345" s="35"/>
      <c r="AP1345" s="35">
        <f t="shared" si="409"/>
        <v>0</v>
      </c>
      <c r="AQ1345" s="35" t="str">
        <f t="shared" si="410"/>
        <v/>
      </c>
      <c r="AR1345" s="35" t="str">
        <f t="shared" si="411"/>
        <v/>
      </c>
      <c r="AS1345" s="35" t="str">
        <f t="shared" si="412"/>
        <v/>
      </c>
    </row>
    <row r="1346" spans="1:45" x14ac:dyDescent="0.2">
      <c r="A1346" s="11" t="s">
        <v>1729</v>
      </c>
      <c r="B1346" s="11" t="s">
        <v>1</v>
      </c>
      <c r="C1346" s="14"/>
      <c r="D1346" s="11" t="s">
        <v>2</v>
      </c>
      <c r="E1346" s="11" t="s">
        <v>3</v>
      </c>
      <c r="F1346" s="6"/>
      <c r="G1346" s="6"/>
      <c r="AA1346" s="10" t="str">
        <f t="shared" si="398"/>
        <v>9-1-10-ハ-2-2-2-ロ-2-</v>
      </c>
      <c r="AB1346" s="10"/>
      <c r="AC1346" s="10">
        <f t="shared" si="399"/>
        <v>2</v>
      </c>
      <c r="AD1346" s="10">
        <f t="shared" si="400"/>
        <v>4</v>
      </c>
      <c r="AE1346" s="10">
        <f t="shared" si="401"/>
        <v>7</v>
      </c>
      <c r="AG1346" s="9" t="str">
        <f t="shared" si="402"/>
        <v>9</v>
      </c>
      <c r="AH1346" s="9" t="str">
        <f t="shared" si="403"/>
        <v>1</v>
      </c>
      <c r="AI1346" s="9" t="str">
        <f t="shared" si="404"/>
        <v>10</v>
      </c>
      <c r="AJ1346" s="9" t="str">
        <f t="shared" si="405"/>
        <v>-ハ-2-2-2-ロ-2</v>
      </c>
      <c r="AL1346" s="9" t="str">
        <f t="shared" si="406"/>
        <v>第9条</v>
      </c>
      <c r="AM1346" s="9" t="str">
        <f t="shared" si="407"/>
        <v>第1項</v>
      </c>
      <c r="AN1346" s="9" t="str">
        <f t="shared" si="408"/>
        <v>第十号</v>
      </c>
      <c r="AO1346" s="35"/>
      <c r="AP1346" s="35">
        <f t="shared" si="409"/>
        <v>0</v>
      </c>
      <c r="AQ1346" s="35" t="str">
        <f t="shared" si="410"/>
        <v/>
      </c>
      <c r="AR1346" s="35" t="str">
        <f t="shared" si="411"/>
        <v/>
      </c>
      <c r="AS1346" s="35" t="str">
        <f t="shared" si="412"/>
        <v/>
      </c>
    </row>
    <row r="1347" spans="1:45" x14ac:dyDescent="0.2">
      <c r="A1347" s="11" t="s">
        <v>1730</v>
      </c>
      <c r="B1347" s="11" t="s">
        <v>1</v>
      </c>
      <c r="C1347" s="14"/>
      <c r="D1347" s="11" t="s">
        <v>2</v>
      </c>
      <c r="E1347" s="11" t="s">
        <v>3</v>
      </c>
      <c r="F1347" s="6"/>
      <c r="G1347" s="6"/>
      <c r="AA1347" s="10" t="str">
        <f t="shared" si="398"/>
        <v>9-1-10-ハ-2-2-2-ロ-3-</v>
      </c>
      <c r="AB1347" s="10"/>
      <c r="AC1347" s="10">
        <f t="shared" si="399"/>
        <v>2</v>
      </c>
      <c r="AD1347" s="10">
        <f t="shared" si="400"/>
        <v>4</v>
      </c>
      <c r="AE1347" s="10">
        <f t="shared" si="401"/>
        <v>7</v>
      </c>
      <c r="AG1347" s="9" t="str">
        <f t="shared" si="402"/>
        <v>9</v>
      </c>
      <c r="AH1347" s="9" t="str">
        <f t="shared" si="403"/>
        <v>1</v>
      </c>
      <c r="AI1347" s="9" t="str">
        <f t="shared" si="404"/>
        <v>10</v>
      </c>
      <c r="AJ1347" s="9" t="str">
        <f t="shared" si="405"/>
        <v>-ハ-2-2-2-ロ-3</v>
      </c>
      <c r="AL1347" s="9" t="str">
        <f t="shared" si="406"/>
        <v>第9条</v>
      </c>
      <c r="AM1347" s="9" t="str">
        <f t="shared" si="407"/>
        <v>第1項</v>
      </c>
      <c r="AN1347" s="9" t="str">
        <f t="shared" si="408"/>
        <v>第十号</v>
      </c>
      <c r="AO1347" s="35"/>
      <c r="AP1347" s="35">
        <f t="shared" si="409"/>
        <v>0</v>
      </c>
      <c r="AQ1347" s="35" t="str">
        <f t="shared" si="410"/>
        <v/>
      </c>
      <c r="AR1347" s="35" t="str">
        <f t="shared" si="411"/>
        <v/>
      </c>
      <c r="AS1347" s="35" t="str">
        <f t="shared" si="412"/>
        <v/>
      </c>
    </row>
    <row r="1348" spans="1:45" x14ac:dyDescent="0.2">
      <c r="A1348" s="11" t="s">
        <v>1731</v>
      </c>
      <c r="B1348" s="11" t="s">
        <v>1</v>
      </c>
      <c r="C1348" s="14"/>
      <c r="D1348" s="11" t="s">
        <v>2</v>
      </c>
      <c r="E1348" s="11" t="s">
        <v>3</v>
      </c>
      <c r="F1348" s="6"/>
      <c r="G1348" s="6"/>
      <c r="AA1348" s="10" t="str">
        <f t="shared" si="398"/>
        <v>9-1-10-ハ-2-2-3-イ-1-</v>
      </c>
      <c r="AB1348" s="10"/>
      <c r="AC1348" s="10">
        <f t="shared" si="399"/>
        <v>2</v>
      </c>
      <c r="AD1348" s="10">
        <f t="shared" si="400"/>
        <v>4</v>
      </c>
      <c r="AE1348" s="10">
        <f t="shared" si="401"/>
        <v>7</v>
      </c>
      <c r="AG1348" s="9" t="str">
        <f t="shared" si="402"/>
        <v>9</v>
      </c>
      <c r="AH1348" s="9" t="str">
        <f t="shared" si="403"/>
        <v>1</v>
      </c>
      <c r="AI1348" s="9" t="str">
        <f t="shared" si="404"/>
        <v>10</v>
      </c>
      <c r="AJ1348" s="9" t="str">
        <f t="shared" si="405"/>
        <v>-ハ-2-2-3-イ-1</v>
      </c>
      <c r="AL1348" s="9" t="str">
        <f t="shared" si="406"/>
        <v>第9条</v>
      </c>
      <c r="AM1348" s="9" t="str">
        <f t="shared" si="407"/>
        <v>第1項</v>
      </c>
      <c r="AN1348" s="9" t="str">
        <f t="shared" si="408"/>
        <v>第十号</v>
      </c>
      <c r="AO1348" s="35"/>
      <c r="AP1348" s="35">
        <f t="shared" si="409"/>
        <v>0</v>
      </c>
      <c r="AQ1348" s="35" t="str">
        <f t="shared" si="410"/>
        <v/>
      </c>
      <c r="AR1348" s="35" t="str">
        <f t="shared" si="411"/>
        <v/>
      </c>
      <c r="AS1348" s="35" t="str">
        <f t="shared" si="412"/>
        <v/>
      </c>
    </row>
    <row r="1349" spans="1:45" x14ac:dyDescent="0.2">
      <c r="A1349" s="11" t="s">
        <v>1732</v>
      </c>
      <c r="B1349" s="11" t="s">
        <v>1</v>
      </c>
      <c r="C1349" s="14"/>
      <c r="D1349" s="11" t="s">
        <v>2</v>
      </c>
      <c r="E1349" s="11" t="s">
        <v>3</v>
      </c>
      <c r="F1349" s="6"/>
      <c r="G1349" s="6"/>
      <c r="AA1349" s="10" t="str">
        <f t="shared" si="398"/>
        <v>9-1-10-ハ-2-2-3-イ-2-</v>
      </c>
      <c r="AB1349" s="10"/>
      <c r="AC1349" s="10">
        <f t="shared" si="399"/>
        <v>2</v>
      </c>
      <c r="AD1349" s="10">
        <f t="shared" si="400"/>
        <v>4</v>
      </c>
      <c r="AE1349" s="10">
        <f t="shared" si="401"/>
        <v>7</v>
      </c>
      <c r="AG1349" s="9" t="str">
        <f t="shared" si="402"/>
        <v>9</v>
      </c>
      <c r="AH1349" s="9" t="str">
        <f t="shared" si="403"/>
        <v>1</v>
      </c>
      <c r="AI1349" s="9" t="str">
        <f t="shared" si="404"/>
        <v>10</v>
      </c>
      <c r="AJ1349" s="9" t="str">
        <f t="shared" si="405"/>
        <v>-ハ-2-2-3-イ-2</v>
      </c>
      <c r="AL1349" s="9" t="str">
        <f t="shared" si="406"/>
        <v>第9条</v>
      </c>
      <c r="AM1349" s="9" t="str">
        <f t="shared" si="407"/>
        <v>第1項</v>
      </c>
      <c r="AN1349" s="9" t="str">
        <f t="shared" si="408"/>
        <v>第十号</v>
      </c>
      <c r="AO1349" s="35"/>
      <c r="AP1349" s="35">
        <f t="shared" si="409"/>
        <v>0</v>
      </c>
      <c r="AQ1349" s="35" t="str">
        <f t="shared" si="410"/>
        <v/>
      </c>
      <c r="AR1349" s="35" t="str">
        <f t="shared" si="411"/>
        <v/>
      </c>
      <c r="AS1349" s="35" t="str">
        <f t="shared" si="412"/>
        <v/>
      </c>
    </row>
    <row r="1350" spans="1:45" x14ac:dyDescent="0.2">
      <c r="A1350" s="11" t="s">
        <v>1733</v>
      </c>
      <c r="B1350" s="11" t="s">
        <v>1</v>
      </c>
      <c r="C1350" s="14"/>
      <c r="D1350" s="11" t="s">
        <v>2</v>
      </c>
      <c r="E1350" s="11" t="s">
        <v>3</v>
      </c>
      <c r="F1350" s="6"/>
      <c r="G1350" s="6"/>
      <c r="AA1350" s="10" t="str">
        <f t="shared" si="398"/>
        <v>9-1-10-ハ-2-2-3-ロ-1-</v>
      </c>
      <c r="AB1350" s="10"/>
      <c r="AC1350" s="10">
        <f t="shared" si="399"/>
        <v>2</v>
      </c>
      <c r="AD1350" s="10">
        <f t="shared" si="400"/>
        <v>4</v>
      </c>
      <c r="AE1350" s="10">
        <f t="shared" si="401"/>
        <v>7</v>
      </c>
      <c r="AG1350" s="9" t="str">
        <f t="shared" si="402"/>
        <v>9</v>
      </c>
      <c r="AH1350" s="9" t="str">
        <f t="shared" si="403"/>
        <v>1</v>
      </c>
      <c r="AI1350" s="9" t="str">
        <f t="shared" si="404"/>
        <v>10</v>
      </c>
      <c r="AJ1350" s="9" t="str">
        <f t="shared" si="405"/>
        <v>-ハ-2-2-3-ロ-1</v>
      </c>
      <c r="AL1350" s="9" t="str">
        <f t="shared" si="406"/>
        <v>第9条</v>
      </c>
      <c r="AM1350" s="9" t="str">
        <f t="shared" si="407"/>
        <v>第1項</v>
      </c>
      <c r="AN1350" s="9" t="str">
        <f t="shared" si="408"/>
        <v>第十号</v>
      </c>
      <c r="AO1350" s="35"/>
      <c r="AP1350" s="35">
        <f t="shared" si="409"/>
        <v>0</v>
      </c>
      <c r="AQ1350" s="35" t="str">
        <f t="shared" si="410"/>
        <v/>
      </c>
      <c r="AR1350" s="35" t="str">
        <f t="shared" si="411"/>
        <v/>
      </c>
      <c r="AS1350" s="35" t="str">
        <f t="shared" si="412"/>
        <v/>
      </c>
    </row>
    <row r="1351" spans="1:45" x14ac:dyDescent="0.2">
      <c r="A1351" s="11" t="s">
        <v>1734</v>
      </c>
      <c r="B1351" s="11" t="s">
        <v>1</v>
      </c>
      <c r="C1351" s="14"/>
      <c r="D1351" s="11" t="s">
        <v>2</v>
      </c>
      <c r="E1351" s="11" t="s">
        <v>3</v>
      </c>
      <c r="F1351" s="6"/>
      <c r="G1351" s="6"/>
      <c r="AA1351" s="10" t="str">
        <f t="shared" ref="AA1351:AA1414" si="433">A1351&amp;"-"</f>
        <v>9-1-10-ハ-2-2-3-ロ-2-</v>
      </c>
      <c r="AB1351" s="10"/>
      <c r="AC1351" s="10">
        <f t="shared" si="399"/>
        <v>2</v>
      </c>
      <c r="AD1351" s="10">
        <f t="shared" si="400"/>
        <v>4</v>
      </c>
      <c r="AE1351" s="10">
        <f t="shared" si="401"/>
        <v>7</v>
      </c>
      <c r="AG1351" s="9" t="str">
        <f t="shared" si="402"/>
        <v>9</v>
      </c>
      <c r="AH1351" s="9" t="str">
        <f t="shared" si="403"/>
        <v>1</v>
      </c>
      <c r="AI1351" s="9" t="str">
        <f t="shared" si="404"/>
        <v>10</v>
      </c>
      <c r="AJ1351" s="9" t="str">
        <f t="shared" si="405"/>
        <v>-ハ-2-2-3-ロ-2</v>
      </c>
      <c r="AL1351" s="9" t="str">
        <f t="shared" si="406"/>
        <v>第9条</v>
      </c>
      <c r="AM1351" s="9" t="str">
        <f t="shared" si="407"/>
        <v>第1項</v>
      </c>
      <c r="AN1351" s="9" t="str">
        <f t="shared" si="408"/>
        <v>第十号</v>
      </c>
      <c r="AO1351" s="35"/>
      <c r="AP1351" s="35">
        <f t="shared" si="409"/>
        <v>0</v>
      </c>
      <c r="AQ1351" s="35" t="str">
        <f t="shared" si="410"/>
        <v/>
      </c>
      <c r="AR1351" s="35" t="str">
        <f t="shared" si="411"/>
        <v/>
      </c>
      <c r="AS1351" s="35" t="str">
        <f t="shared" si="412"/>
        <v/>
      </c>
    </row>
    <row r="1352" spans="1:45" x14ac:dyDescent="0.2">
      <c r="A1352" s="11" t="s">
        <v>1735</v>
      </c>
      <c r="B1352" s="11" t="s">
        <v>1</v>
      </c>
      <c r="C1352" s="14"/>
      <c r="D1352" s="11" t="s">
        <v>2</v>
      </c>
      <c r="E1352" s="11" t="s">
        <v>3</v>
      </c>
      <c r="F1352" s="6"/>
      <c r="G1352" s="6"/>
      <c r="AA1352" s="10" t="str">
        <f t="shared" si="433"/>
        <v>9-1-10-ハ-2-2-4-イ-1-</v>
      </c>
      <c r="AB1352" s="10"/>
      <c r="AC1352" s="10">
        <f t="shared" si="399"/>
        <v>2</v>
      </c>
      <c r="AD1352" s="10">
        <f t="shared" si="400"/>
        <v>4</v>
      </c>
      <c r="AE1352" s="10">
        <f t="shared" si="401"/>
        <v>7</v>
      </c>
      <c r="AG1352" s="9" t="str">
        <f t="shared" si="402"/>
        <v>9</v>
      </c>
      <c r="AH1352" s="9" t="str">
        <f t="shared" si="403"/>
        <v>1</v>
      </c>
      <c r="AI1352" s="9" t="str">
        <f t="shared" si="404"/>
        <v>10</v>
      </c>
      <c r="AJ1352" s="9" t="str">
        <f t="shared" si="405"/>
        <v>-ハ-2-2-4-イ-1</v>
      </c>
      <c r="AL1352" s="9" t="str">
        <f t="shared" si="406"/>
        <v>第9条</v>
      </c>
      <c r="AM1352" s="9" t="str">
        <f t="shared" si="407"/>
        <v>第1項</v>
      </c>
      <c r="AN1352" s="9" t="str">
        <f t="shared" si="408"/>
        <v>第十号</v>
      </c>
      <c r="AO1352" s="35"/>
      <c r="AP1352" s="35">
        <f t="shared" si="409"/>
        <v>0</v>
      </c>
      <c r="AQ1352" s="35" t="str">
        <f t="shared" si="410"/>
        <v/>
      </c>
      <c r="AR1352" s="35" t="str">
        <f t="shared" si="411"/>
        <v/>
      </c>
      <c r="AS1352" s="35" t="str">
        <f t="shared" si="412"/>
        <v/>
      </c>
    </row>
    <row r="1353" spans="1:45" x14ac:dyDescent="0.2">
      <c r="A1353" s="11" t="s">
        <v>1736</v>
      </c>
      <c r="B1353" s="11" t="s">
        <v>1</v>
      </c>
      <c r="C1353" s="14"/>
      <c r="D1353" s="11" t="s">
        <v>2</v>
      </c>
      <c r="E1353" s="11" t="s">
        <v>3</v>
      </c>
      <c r="F1353" s="6"/>
      <c r="G1353" s="6"/>
      <c r="AA1353" s="10" t="str">
        <f t="shared" si="433"/>
        <v>9-1-10-ハ-2-2-4-イ-2-</v>
      </c>
      <c r="AB1353" s="10"/>
      <c r="AC1353" s="10">
        <f t="shared" si="399"/>
        <v>2</v>
      </c>
      <c r="AD1353" s="10">
        <f t="shared" si="400"/>
        <v>4</v>
      </c>
      <c r="AE1353" s="10">
        <f t="shared" si="401"/>
        <v>7</v>
      </c>
      <c r="AG1353" s="9" t="str">
        <f t="shared" si="402"/>
        <v>9</v>
      </c>
      <c r="AH1353" s="9" t="str">
        <f t="shared" si="403"/>
        <v>1</v>
      </c>
      <c r="AI1353" s="9" t="str">
        <f t="shared" si="404"/>
        <v>10</v>
      </c>
      <c r="AJ1353" s="9" t="str">
        <f t="shared" si="405"/>
        <v>-ハ-2-2-4-イ-2</v>
      </c>
      <c r="AL1353" s="9" t="str">
        <f t="shared" si="406"/>
        <v>第9条</v>
      </c>
      <c r="AM1353" s="9" t="str">
        <f t="shared" si="407"/>
        <v>第1項</v>
      </c>
      <c r="AN1353" s="9" t="str">
        <f t="shared" si="408"/>
        <v>第十号</v>
      </c>
      <c r="AO1353" s="35"/>
      <c r="AP1353" s="35">
        <f t="shared" si="409"/>
        <v>0</v>
      </c>
      <c r="AQ1353" s="35" t="str">
        <f t="shared" si="410"/>
        <v/>
      </c>
      <c r="AR1353" s="35" t="str">
        <f t="shared" si="411"/>
        <v/>
      </c>
      <c r="AS1353" s="35" t="str">
        <f t="shared" si="412"/>
        <v/>
      </c>
    </row>
    <row r="1354" spans="1:45" x14ac:dyDescent="0.2">
      <c r="A1354" s="11" t="s">
        <v>1737</v>
      </c>
      <c r="B1354" s="11" t="s">
        <v>1</v>
      </c>
      <c r="C1354" s="14"/>
      <c r="D1354" s="11" t="s">
        <v>2</v>
      </c>
      <c r="E1354" s="11" t="s">
        <v>3</v>
      </c>
      <c r="F1354" s="6"/>
      <c r="G1354" s="6"/>
      <c r="AA1354" s="10" t="str">
        <f t="shared" si="433"/>
        <v>9-1-10-ハ-2-2-4-ロ-1-</v>
      </c>
      <c r="AB1354" s="10"/>
      <c r="AC1354" s="10">
        <f t="shared" ref="AC1354:AC1417" si="434">IF(ISERROR(SEARCH("-",$AA1354,AB1354+1)),"",SEARCH("-",$AA1354,AB1354+1))</f>
        <v>2</v>
      </c>
      <c r="AD1354" s="10">
        <f t="shared" ref="AD1354:AD1417" si="435">IF(ISERROR(SEARCH("-",$AA1354,AC1354+1)),"",SEARCH("-",$AA1354,AC1354+1))</f>
        <v>4</v>
      </c>
      <c r="AE1354" s="10">
        <f t="shared" ref="AE1354:AE1417" si="436">IF(ISERROR(SEARCH("-",$AA1354,AD1354+1)),"",SEARCH("-",$AA1354,AD1354+1))</f>
        <v>7</v>
      </c>
      <c r="AG1354" s="9" t="str">
        <f t="shared" ref="AG1354:AG1417" si="437">IF(ISERROR(MID($AA1354,AB1354+1,AC1354-AB1354-1)),"",MID($AA1354,AB1354+1,AC1354-AB1354-1))</f>
        <v>9</v>
      </c>
      <c r="AH1354" s="9" t="str">
        <f t="shared" ref="AH1354:AH1417" si="438">IF(ISERROR(MID($AA1354,AC1354+1,AD1354-AC1354-1)),"",MID($AA1354,AC1354+1,AD1354-AC1354-1))</f>
        <v>1</v>
      </c>
      <c r="AI1354" s="9" t="str">
        <f t="shared" ref="AI1354:AI1417" si="439">IF(ISERROR(MID($AA1354,AD1354+1,AE1354-AD1354-1)),"",MID($AA1354,AD1354+1,AE1354-AD1354-1))</f>
        <v>10</v>
      </c>
      <c r="AJ1354" s="9" t="str">
        <f t="shared" ref="AJ1354:AJ1417" si="440">IF(ISERROR(MID($A1354,AE1354,100)),"",MID($A1354,AE1354,100))</f>
        <v>-ハ-2-2-4-ロ-1</v>
      </c>
      <c r="AL1354" s="9" t="str">
        <f t="shared" ref="AL1354:AL1417" si="441">"第"&amp;AG1354&amp;"条"</f>
        <v>第9条</v>
      </c>
      <c r="AM1354" s="9" t="str">
        <f t="shared" ref="AM1354:AM1417" si="442">"第"&amp;AH1354&amp;"項"</f>
        <v>第1項</v>
      </c>
      <c r="AN1354" s="9" t="str">
        <f t="shared" ref="AN1354:AN1417" si="443">"第"&amp;NUMBERSTRING(AI1354,1)&amp;"号"</f>
        <v>第十号</v>
      </c>
      <c r="AO1354" s="35"/>
      <c r="AP1354" s="35">
        <f t="shared" ref="AP1354:AP1417" si="444">COUNTIF(AA1354,"*の*")</f>
        <v>0</v>
      </c>
      <c r="AQ1354" s="35" t="str">
        <f t="shared" ref="AQ1354:AQ1417" si="445">IF(AI1354="","号なし","")</f>
        <v/>
      </c>
      <c r="AR1354" s="35" t="str">
        <f t="shared" ref="AR1354:AR1417" si="446">IF(AH1354="","項なし","")</f>
        <v/>
      </c>
      <c r="AS1354" s="35" t="str">
        <f t="shared" ref="AS1354:AS1417" si="447">IF(AG1354="","条なし","")</f>
        <v/>
      </c>
    </row>
    <row r="1355" spans="1:45" x14ac:dyDescent="0.2">
      <c r="A1355" s="11" t="s">
        <v>1738</v>
      </c>
      <c r="B1355" s="11" t="s">
        <v>1</v>
      </c>
      <c r="C1355" s="14"/>
      <c r="D1355" s="11" t="s">
        <v>2</v>
      </c>
      <c r="E1355" s="11" t="s">
        <v>3</v>
      </c>
      <c r="F1355" s="6"/>
      <c r="G1355" s="6"/>
      <c r="AA1355" s="10" t="str">
        <f t="shared" si="433"/>
        <v>9-1-10-ハ-2-2-4-ロ-2-</v>
      </c>
      <c r="AB1355" s="10"/>
      <c r="AC1355" s="10">
        <f t="shared" si="434"/>
        <v>2</v>
      </c>
      <c r="AD1355" s="10">
        <f t="shared" si="435"/>
        <v>4</v>
      </c>
      <c r="AE1355" s="10">
        <f t="shared" si="436"/>
        <v>7</v>
      </c>
      <c r="AG1355" s="9" t="str">
        <f t="shared" si="437"/>
        <v>9</v>
      </c>
      <c r="AH1355" s="9" t="str">
        <f t="shared" si="438"/>
        <v>1</v>
      </c>
      <c r="AI1355" s="9" t="str">
        <f t="shared" si="439"/>
        <v>10</v>
      </c>
      <c r="AJ1355" s="9" t="str">
        <f t="shared" si="440"/>
        <v>-ハ-2-2-4-ロ-2</v>
      </c>
      <c r="AL1355" s="9" t="str">
        <f t="shared" si="441"/>
        <v>第9条</v>
      </c>
      <c r="AM1355" s="9" t="str">
        <f t="shared" si="442"/>
        <v>第1項</v>
      </c>
      <c r="AN1355" s="9" t="str">
        <f t="shared" si="443"/>
        <v>第十号</v>
      </c>
      <c r="AO1355" s="35"/>
      <c r="AP1355" s="35">
        <f t="shared" si="444"/>
        <v>0</v>
      </c>
      <c r="AQ1355" s="35" t="str">
        <f t="shared" si="445"/>
        <v/>
      </c>
      <c r="AR1355" s="35" t="str">
        <f t="shared" si="446"/>
        <v/>
      </c>
      <c r="AS1355" s="35" t="str">
        <f t="shared" si="447"/>
        <v/>
      </c>
    </row>
    <row r="1356" spans="1:45" x14ac:dyDescent="0.2">
      <c r="A1356" s="11" t="s">
        <v>1739</v>
      </c>
      <c r="B1356" s="11" t="s">
        <v>1</v>
      </c>
      <c r="C1356" s="14"/>
      <c r="D1356" s="11" t="s">
        <v>2</v>
      </c>
      <c r="E1356" s="11" t="s">
        <v>3</v>
      </c>
      <c r="F1356" s="6"/>
      <c r="G1356" s="6"/>
      <c r="AA1356" s="10" t="str">
        <f t="shared" si="433"/>
        <v>9-1-10-ハ-2-3-1-イ-</v>
      </c>
      <c r="AB1356" s="10"/>
      <c r="AC1356" s="10">
        <f t="shared" si="434"/>
        <v>2</v>
      </c>
      <c r="AD1356" s="10">
        <f t="shared" si="435"/>
        <v>4</v>
      </c>
      <c r="AE1356" s="10">
        <f t="shared" si="436"/>
        <v>7</v>
      </c>
      <c r="AG1356" s="9" t="str">
        <f t="shared" si="437"/>
        <v>9</v>
      </c>
      <c r="AH1356" s="9" t="str">
        <f t="shared" si="438"/>
        <v>1</v>
      </c>
      <c r="AI1356" s="9" t="str">
        <f t="shared" si="439"/>
        <v>10</v>
      </c>
      <c r="AJ1356" s="9" t="str">
        <f t="shared" si="440"/>
        <v>-ハ-2-3-1-イ</v>
      </c>
      <c r="AL1356" s="9" t="str">
        <f t="shared" si="441"/>
        <v>第9条</v>
      </c>
      <c r="AM1356" s="9" t="str">
        <f t="shared" si="442"/>
        <v>第1項</v>
      </c>
      <c r="AN1356" s="9" t="str">
        <f t="shared" si="443"/>
        <v>第十号</v>
      </c>
      <c r="AO1356" s="35"/>
      <c r="AP1356" s="35">
        <f t="shared" si="444"/>
        <v>0</v>
      </c>
      <c r="AQ1356" s="35" t="str">
        <f t="shared" si="445"/>
        <v/>
      </c>
      <c r="AR1356" s="35" t="str">
        <f t="shared" si="446"/>
        <v/>
      </c>
      <c r="AS1356" s="35" t="str">
        <f t="shared" si="447"/>
        <v/>
      </c>
    </row>
    <row r="1357" spans="1:45" x14ac:dyDescent="0.2">
      <c r="A1357" s="11" t="s">
        <v>1740</v>
      </c>
      <c r="B1357" s="11" t="s">
        <v>1</v>
      </c>
      <c r="C1357" s="14"/>
      <c r="D1357" s="11" t="s">
        <v>2</v>
      </c>
      <c r="E1357" s="11" t="s">
        <v>3</v>
      </c>
      <c r="F1357" s="6"/>
      <c r="G1357" s="6"/>
      <c r="AA1357" s="10" t="str">
        <f t="shared" si="433"/>
        <v>9-1-10-ハ-2-3-1-ロ-</v>
      </c>
      <c r="AB1357" s="10"/>
      <c r="AC1357" s="10">
        <f t="shared" si="434"/>
        <v>2</v>
      </c>
      <c r="AD1357" s="10">
        <f t="shared" si="435"/>
        <v>4</v>
      </c>
      <c r="AE1357" s="10">
        <f t="shared" si="436"/>
        <v>7</v>
      </c>
      <c r="AG1357" s="9" t="str">
        <f t="shared" si="437"/>
        <v>9</v>
      </c>
      <c r="AH1357" s="9" t="str">
        <f t="shared" si="438"/>
        <v>1</v>
      </c>
      <c r="AI1357" s="9" t="str">
        <f t="shared" si="439"/>
        <v>10</v>
      </c>
      <c r="AJ1357" s="9" t="str">
        <f t="shared" si="440"/>
        <v>-ハ-2-3-1-ロ</v>
      </c>
      <c r="AL1357" s="9" t="str">
        <f t="shared" si="441"/>
        <v>第9条</v>
      </c>
      <c r="AM1357" s="9" t="str">
        <f t="shared" si="442"/>
        <v>第1項</v>
      </c>
      <c r="AN1357" s="9" t="str">
        <f t="shared" si="443"/>
        <v>第十号</v>
      </c>
      <c r="AO1357" s="35"/>
      <c r="AP1357" s="35">
        <f t="shared" si="444"/>
        <v>0</v>
      </c>
      <c r="AQ1357" s="35" t="str">
        <f t="shared" si="445"/>
        <v/>
      </c>
      <c r="AR1357" s="35" t="str">
        <f t="shared" si="446"/>
        <v/>
      </c>
      <c r="AS1357" s="35" t="str">
        <f t="shared" si="447"/>
        <v/>
      </c>
    </row>
    <row r="1358" spans="1:45" x14ac:dyDescent="0.2">
      <c r="A1358" s="11" t="s">
        <v>1741</v>
      </c>
      <c r="B1358" s="11" t="s">
        <v>1</v>
      </c>
      <c r="C1358" s="14"/>
      <c r="D1358" s="11" t="s">
        <v>2</v>
      </c>
      <c r="E1358" s="11" t="s">
        <v>3</v>
      </c>
      <c r="F1358" s="6"/>
      <c r="G1358" s="6"/>
      <c r="AA1358" s="10" t="str">
        <f t="shared" si="433"/>
        <v>9-1-10-ハ-2-3-2-イ-</v>
      </c>
      <c r="AB1358" s="10"/>
      <c r="AC1358" s="10">
        <f t="shared" si="434"/>
        <v>2</v>
      </c>
      <c r="AD1358" s="10">
        <f t="shared" si="435"/>
        <v>4</v>
      </c>
      <c r="AE1358" s="10">
        <f t="shared" si="436"/>
        <v>7</v>
      </c>
      <c r="AG1358" s="9" t="str">
        <f t="shared" si="437"/>
        <v>9</v>
      </c>
      <c r="AH1358" s="9" t="str">
        <f t="shared" si="438"/>
        <v>1</v>
      </c>
      <c r="AI1358" s="9" t="str">
        <f t="shared" si="439"/>
        <v>10</v>
      </c>
      <c r="AJ1358" s="9" t="str">
        <f t="shared" si="440"/>
        <v>-ハ-2-3-2-イ</v>
      </c>
      <c r="AL1358" s="9" t="str">
        <f t="shared" si="441"/>
        <v>第9条</v>
      </c>
      <c r="AM1358" s="9" t="str">
        <f t="shared" si="442"/>
        <v>第1項</v>
      </c>
      <c r="AN1358" s="9" t="str">
        <f t="shared" si="443"/>
        <v>第十号</v>
      </c>
      <c r="AO1358" s="35"/>
      <c r="AP1358" s="35">
        <f t="shared" si="444"/>
        <v>0</v>
      </c>
      <c r="AQ1358" s="35" t="str">
        <f t="shared" si="445"/>
        <v/>
      </c>
      <c r="AR1358" s="35" t="str">
        <f t="shared" si="446"/>
        <v/>
      </c>
      <c r="AS1358" s="35" t="str">
        <f t="shared" si="447"/>
        <v/>
      </c>
    </row>
    <row r="1359" spans="1:45" x14ac:dyDescent="0.2">
      <c r="A1359" s="11" t="s">
        <v>1742</v>
      </c>
      <c r="B1359" s="11" t="s">
        <v>1</v>
      </c>
      <c r="C1359" s="14"/>
      <c r="D1359" s="11" t="s">
        <v>2</v>
      </c>
      <c r="E1359" s="11" t="s">
        <v>3</v>
      </c>
      <c r="F1359" s="6"/>
      <c r="G1359" s="6"/>
      <c r="AA1359" s="10" t="str">
        <f t="shared" si="433"/>
        <v>9-1-10-ハ-2-3-2-ロ-</v>
      </c>
      <c r="AB1359" s="10"/>
      <c r="AC1359" s="10">
        <f t="shared" si="434"/>
        <v>2</v>
      </c>
      <c r="AD1359" s="10">
        <f t="shared" si="435"/>
        <v>4</v>
      </c>
      <c r="AE1359" s="10">
        <f t="shared" si="436"/>
        <v>7</v>
      </c>
      <c r="AG1359" s="9" t="str">
        <f t="shared" si="437"/>
        <v>9</v>
      </c>
      <c r="AH1359" s="9" t="str">
        <f t="shared" si="438"/>
        <v>1</v>
      </c>
      <c r="AI1359" s="9" t="str">
        <f t="shared" si="439"/>
        <v>10</v>
      </c>
      <c r="AJ1359" s="9" t="str">
        <f t="shared" si="440"/>
        <v>-ハ-2-3-2-ロ</v>
      </c>
      <c r="AL1359" s="9" t="str">
        <f t="shared" si="441"/>
        <v>第9条</v>
      </c>
      <c r="AM1359" s="9" t="str">
        <f t="shared" si="442"/>
        <v>第1項</v>
      </c>
      <c r="AN1359" s="9" t="str">
        <f t="shared" si="443"/>
        <v>第十号</v>
      </c>
      <c r="AO1359" s="35"/>
      <c r="AP1359" s="35">
        <f t="shared" si="444"/>
        <v>0</v>
      </c>
      <c r="AQ1359" s="35" t="str">
        <f t="shared" si="445"/>
        <v/>
      </c>
      <c r="AR1359" s="35" t="str">
        <f t="shared" si="446"/>
        <v/>
      </c>
      <c r="AS1359" s="35" t="str">
        <f t="shared" si="447"/>
        <v/>
      </c>
    </row>
    <row r="1360" spans="1:45" x14ac:dyDescent="0.2">
      <c r="A1360" s="11" t="s">
        <v>1743</v>
      </c>
      <c r="B1360" s="11" t="s">
        <v>1</v>
      </c>
      <c r="C1360" s="14"/>
      <c r="D1360" s="11" t="s">
        <v>2</v>
      </c>
      <c r="E1360" s="11" t="s">
        <v>3</v>
      </c>
      <c r="F1360" s="6"/>
      <c r="G1360" s="6"/>
      <c r="AA1360" s="10" t="str">
        <f t="shared" si="433"/>
        <v>9-1-10-ハ-2-3-3-イ-1-</v>
      </c>
      <c r="AB1360" s="10"/>
      <c r="AC1360" s="10">
        <f t="shared" si="434"/>
        <v>2</v>
      </c>
      <c r="AD1360" s="10">
        <f t="shared" si="435"/>
        <v>4</v>
      </c>
      <c r="AE1360" s="10">
        <f t="shared" si="436"/>
        <v>7</v>
      </c>
      <c r="AG1360" s="9" t="str">
        <f t="shared" si="437"/>
        <v>9</v>
      </c>
      <c r="AH1360" s="9" t="str">
        <f t="shared" si="438"/>
        <v>1</v>
      </c>
      <c r="AI1360" s="9" t="str">
        <f t="shared" si="439"/>
        <v>10</v>
      </c>
      <c r="AJ1360" s="9" t="str">
        <f t="shared" si="440"/>
        <v>-ハ-2-3-3-イ-1</v>
      </c>
      <c r="AL1360" s="9" t="str">
        <f t="shared" si="441"/>
        <v>第9条</v>
      </c>
      <c r="AM1360" s="9" t="str">
        <f t="shared" si="442"/>
        <v>第1項</v>
      </c>
      <c r="AN1360" s="9" t="str">
        <f t="shared" si="443"/>
        <v>第十号</v>
      </c>
      <c r="AO1360" s="35"/>
      <c r="AP1360" s="35">
        <f t="shared" si="444"/>
        <v>0</v>
      </c>
      <c r="AQ1360" s="35" t="str">
        <f t="shared" si="445"/>
        <v/>
      </c>
      <c r="AR1360" s="35" t="str">
        <f t="shared" si="446"/>
        <v/>
      </c>
      <c r="AS1360" s="35" t="str">
        <f t="shared" si="447"/>
        <v/>
      </c>
    </row>
    <row r="1361" spans="1:45" x14ac:dyDescent="0.2">
      <c r="A1361" s="11" t="s">
        <v>1744</v>
      </c>
      <c r="B1361" s="11" t="s">
        <v>1</v>
      </c>
      <c r="C1361" s="14"/>
      <c r="D1361" s="11" t="s">
        <v>2</v>
      </c>
      <c r="E1361" s="11" t="s">
        <v>3</v>
      </c>
      <c r="F1361" s="6"/>
      <c r="G1361" s="6"/>
      <c r="AA1361" s="10" t="str">
        <f t="shared" si="433"/>
        <v>9-1-10-ハ-2-3-3-イ-2-</v>
      </c>
      <c r="AB1361" s="10"/>
      <c r="AC1361" s="10">
        <f t="shared" si="434"/>
        <v>2</v>
      </c>
      <c r="AD1361" s="10">
        <f t="shared" si="435"/>
        <v>4</v>
      </c>
      <c r="AE1361" s="10">
        <f t="shared" si="436"/>
        <v>7</v>
      </c>
      <c r="AG1361" s="9" t="str">
        <f t="shared" si="437"/>
        <v>9</v>
      </c>
      <c r="AH1361" s="9" t="str">
        <f t="shared" si="438"/>
        <v>1</v>
      </c>
      <c r="AI1361" s="9" t="str">
        <f t="shared" si="439"/>
        <v>10</v>
      </c>
      <c r="AJ1361" s="9" t="str">
        <f t="shared" si="440"/>
        <v>-ハ-2-3-3-イ-2</v>
      </c>
      <c r="AL1361" s="9" t="str">
        <f t="shared" si="441"/>
        <v>第9条</v>
      </c>
      <c r="AM1361" s="9" t="str">
        <f t="shared" si="442"/>
        <v>第1項</v>
      </c>
      <c r="AN1361" s="9" t="str">
        <f t="shared" si="443"/>
        <v>第十号</v>
      </c>
      <c r="AO1361" s="35"/>
      <c r="AP1361" s="35">
        <f t="shared" si="444"/>
        <v>0</v>
      </c>
      <c r="AQ1361" s="35" t="str">
        <f t="shared" si="445"/>
        <v/>
      </c>
      <c r="AR1361" s="35" t="str">
        <f t="shared" si="446"/>
        <v/>
      </c>
      <c r="AS1361" s="35" t="str">
        <f t="shared" si="447"/>
        <v/>
      </c>
    </row>
    <row r="1362" spans="1:45" x14ac:dyDescent="0.2">
      <c r="A1362" s="11" t="s">
        <v>1745</v>
      </c>
      <c r="B1362" s="11" t="s">
        <v>1</v>
      </c>
      <c r="C1362" s="14"/>
      <c r="D1362" s="11" t="s">
        <v>2</v>
      </c>
      <c r="E1362" s="11" t="s">
        <v>3</v>
      </c>
      <c r="F1362" s="6"/>
      <c r="G1362" s="6"/>
      <c r="AA1362" s="10" t="str">
        <f t="shared" si="433"/>
        <v>9-1-10-ハ-2-3-3-イ-3-</v>
      </c>
      <c r="AB1362" s="10"/>
      <c r="AC1362" s="10">
        <f t="shared" si="434"/>
        <v>2</v>
      </c>
      <c r="AD1362" s="10">
        <f t="shared" si="435"/>
        <v>4</v>
      </c>
      <c r="AE1362" s="10">
        <f t="shared" si="436"/>
        <v>7</v>
      </c>
      <c r="AG1362" s="9" t="str">
        <f t="shared" si="437"/>
        <v>9</v>
      </c>
      <c r="AH1362" s="9" t="str">
        <f t="shared" si="438"/>
        <v>1</v>
      </c>
      <c r="AI1362" s="9" t="str">
        <f t="shared" si="439"/>
        <v>10</v>
      </c>
      <c r="AJ1362" s="9" t="str">
        <f t="shared" si="440"/>
        <v>-ハ-2-3-3-イ-3</v>
      </c>
      <c r="AL1362" s="9" t="str">
        <f t="shared" si="441"/>
        <v>第9条</v>
      </c>
      <c r="AM1362" s="9" t="str">
        <f t="shared" si="442"/>
        <v>第1項</v>
      </c>
      <c r="AN1362" s="9" t="str">
        <f t="shared" si="443"/>
        <v>第十号</v>
      </c>
      <c r="AO1362" s="35"/>
      <c r="AP1362" s="35">
        <f t="shared" si="444"/>
        <v>0</v>
      </c>
      <c r="AQ1362" s="35" t="str">
        <f t="shared" si="445"/>
        <v/>
      </c>
      <c r="AR1362" s="35" t="str">
        <f t="shared" si="446"/>
        <v/>
      </c>
      <c r="AS1362" s="35" t="str">
        <f t="shared" si="447"/>
        <v/>
      </c>
    </row>
    <row r="1363" spans="1:45" x14ac:dyDescent="0.2">
      <c r="A1363" s="11" t="s">
        <v>1746</v>
      </c>
      <c r="B1363" s="11" t="s">
        <v>1</v>
      </c>
      <c r="C1363" s="14"/>
      <c r="D1363" s="11" t="s">
        <v>2</v>
      </c>
      <c r="E1363" s="11" t="s">
        <v>3</v>
      </c>
      <c r="F1363" s="6"/>
      <c r="G1363" s="6"/>
      <c r="AA1363" s="10" t="str">
        <f t="shared" si="433"/>
        <v>9-1-10-ハ-2-3-3-ロ-1-</v>
      </c>
      <c r="AB1363" s="10"/>
      <c r="AC1363" s="10">
        <f t="shared" si="434"/>
        <v>2</v>
      </c>
      <c r="AD1363" s="10">
        <f t="shared" si="435"/>
        <v>4</v>
      </c>
      <c r="AE1363" s="10">
        <f t="shared" si="436"/>
        <v>7</v>
      </c>
      <c r="AG1363" s="9" t="str">
        <f t="shared" si="437"/>
        <v>9</v>
      </c>
      <c r="AH1363" s="9" t="str">
        <f t="shared" si="438"/>
        <v>1</v>
      </c>
      <c r="AI1363" s="9" t="str">
        <f t="shared" si="439"/>
        <v>10</v>
      </c>
      <c r="AJ1363" s="9" t="str">
        <f t="shared" si="440"/>
        <v>-ハ-2-3-3-ロ-1</v>
      </c>
      <c r="AL1363" s="9" t="str">
        <f t="shared" si="441"/>
        <v>第9条</v>
      </c>
      <c r="AM1363" s="9" t="str">
        <f t="shared" si="442"/>
        <v>第1項</v>
      </c>
      <c r="AN1363" s="9" t="str">
        <f t="shared" si="443"/>
        <v>第十号</v>
      </c>
      <c r="AO1363" s="35"/>
      <c r="AP1363" s="35">
        <f t="shared" si="444"/>
        <v>0</v>
      </c>
      <c r="AQ1363" s="35" t="str">
        <f t="shared" si="445"/>
        <v/>
      </c>
      <c r="AR1363" s="35" t="str">
        <f t="shared" si="446"/>
        <v/>
      </c>
      <c r="AS1363" s="35" t="str">
        <f t="shared" si="447"/>
        <v/>
      </c>
    </row>
    <row r="1364" spans="1:45" x14ac:dyDescent="0.2">
      <c r="A1364" s="11" t="s">
        <v>1747</v>
      </c>
      <c r="B1364" s="11" t="s">
        <v>1</v>
      </c>
      <c r="C1364" s="14"/>
      <c r="D1364" s="11" t="s">
        <v>2</v>
      </c>
      <c r="E1364" s="11" t="s">
        <v>3</v>
      </c>
      <c r="F1364" s="6"/>
      <c r="G1364" s="6"/>
      <c r="AA1364" s="10" t="str">
        <f t="shared" si="433"/>
        <v>9-1-10-ハ-2-3-3-ロ-2-</v>
      </c>
      <c r="AB1364" s="10"/>
      <c r="AC1364" s="10">
        <f t="shared" si="434"/>
        <v>2</v>
      </c>
      <c r="AD1364" s="10">
        <f t="shared" si="435"/>
        <v>4</v>
      </c>
      <c r="AE1364" s="10">
        <f t="shared" si="436"/>
        <v>7</v>
      </c>
      <c r="AG1364" s="9" t="str">
        <f t="shared" si="437"/>
        <v>9</v>
      </c>
      <c r="AH1364" s="9" t="str">
        <f t="shared" si="438"/>
        <v>1</v>
      </c>
      <c r="AI1364" s="9" t="str">
        <f t="shared" si="439"/>
        <v>10</v>
      </c>
      <c r="AJ1364" s="9" t="str">
        <f t="shared" si="440"/>
        <v>-ハ-2-3-3-ロ-2</v>
      </c>
      <c r="AL1364" s="9" t="str">
        <f t="shared" si="441"/>
        <v>第9条</v>
      </c>
      <c r="AM1364" s="9" t="str">
        <f t="shared" si="442"/>
        <v>第1項</v>
      </c>
      <c r="AN1364" s="9" t="str">
        <f t="shared" si="443"/>
        <v>第十号</v>
      </c>
      <c r="AO1364" s="35"/>
      <c r="AP1364" s="35">
        <f t="shared" si="444"/>
        <v>0</v>
      </c>
      <c r="AQ1364" s="35" t="str">
        <f t="shared" si="445"/>
        <v/>
      </c>
      <c r="AR1364" s="35" t="str">
        <f t="shared" si="446"/>
        <v/>
      </c>
      <c r="AS1364" s="35" t="str">
        <f t="shared" si="447"/>
        <v/>
      </c>
    </row>
    <row r="1365" spans="1:45" x14ac:dyDescent="0.2">
      <c r="A1365" s="11" t="s">
        <v>1748</v>
      </c>
      <c r="B1365" s="11" t="s">
        <v>1</v>
      </c>
      <c r="C1365" s="14"/>
      <c r="D1365" s="11" t="s">
        <v>2</v>
      </c>
      <c r="E1365" s="11" t="s">
        <v>3</v>
      </c>
      <c r="F1365" s="6"/>
      <c r="G1365" s="6"/>
      <c r="AA1365" s="10" t="str">
        <f t="shared" si="433"/>
        <v>9-1-10-ハ-2-3-4-イ-</v>
      </c>
      <c r="AB1365" s="10"/>
      <c r="AC1365" s="10">
        <f t="shared" si="434"/>
        <v>2</v>
      </c>
      <c r="AD1365" s="10">
        <f t="shared" si="435"/>
        <v>4</v>
      </c>
      <c r="AE1365" s="10">
        <f t="shared" si="436"/>
        <v>7</v>
      </c>
      <c r="AG1365" s="9" t="str">
        <f t="shared" si="437"/>
        <v>9</v>
      </c>
      <c r="AH1365" s="9" t="str">
        <f t="shared" si="438"/>
        <v>1</v>
      </c>
      <c r="AI1365" s="9" t="str">
        <f t="shared" si="439"/>
        <v>10</v>
      </c>
      <c r="AJ1365" s="9" t="str">
        <f t="shared" si="440"/>
        <v>-ハ-2-3-4-イ</v>
      </c>
      <c r="AL1365" s="9" t="str">
        <f t="shared" si="441"/>
        <v>第9条</v>
      </c>
      <c r="AM1365" s="9" t="str">
        <f t="shared" si="442"/>
        <v>第1項</v>
      </c>
      <c r="AN1365" s="9" t="str">
        <f t="shared" si="443"/>
        <v>第十号</v>
      </c>
      <c r="AO1365" s="35"/>
      <c r="AP1365" s="35">
        <f t="shared" si="444"/>
        <v>0</v>
      </c>
      <c r="AQ1365" s="35" t="str">
        <f t="shared" si="445"/>
        <v/>
      </c>
      <c r="AR1365" s="35" t="str">
        <f t="shared" si="446"/>
        <v/>
      </c>
      <c r="AS1365" s="35" t="str">
        <f t="shared" si="447"/>
        <v/>
      </c>
    </row>
    <row r="1366" spans="1:45" x14ac:dyDescent="0.2">
      <c r="A1366" s="11" t="s">
        <v>1749</v>
      </c>
      <c r="B1366" s="11" t="s">
        <v>1</v>
      </c>
      <c r="C1366" s="14"/>
      <c r="D1366" s="11" t="s">
        <v>2</v>
      </c>
      <c r="E1366" s="11" t="s">
        <v>3</v>
      </c>
      <c r="F1366" s="6"/>
      <c r="G1366" s="6"/>
      <c r="AA1366" s="10" t="str">
        <f t="shared" si="433"/>
        <v>9-1-10-ハ-2-3-4-ロ-</v>
      </c>
      <c r="AB1366" s="10"/>
      <c r="AC1366" s="10">
        <f t="shared" si="434"/>
        <v>2</v>
      </c>
      <c r="AD1366" s="10">
        <f t="shared" si="435"/>
        <v>4</v>
      </c>
      <c r="AE1366" s="10">
        <f t="shared" si="436"/>
        <v>7</v>
      </c>
      <c r="AG1366" s="9" t="str">
        <f t="shared" si="437"/>
        <v>9</v>
      </c>
      <c r="AH1366" s="9" t="str">
        <f t="shared" si="438"/>
        <v>1</v>
      </c>
      <c r="AI1366" s="9" t="str">
        <f t="shared" si="439"/>
        <v>10</v>
      </c>
      <c r="AJ1366" s="9" t="str">
        <f t="shared" si="440"/>
        <v>-ハ-2-3-4-ロ</v>
      </c>
      <c r="AL1366" s="9" t="str">
        <f t="shared" si="441"/>
        <v>第9条</v>
      </c>
      <c r="AM1366" s="9" t="str">
        <f t="shared" si="442"/>
        <v>第1項</v>
      </c>
      <c r="AN1366" s="9" t="str">
        <f t="shared" si="443"/>
        <v>第十号</v>
      </c>
      <c r="AO1366" s="35"/>
      <c r="AP1366" s="35">
        <f t="shared" si="444"/>
        <v>0</v>
      </c>
      <c r="AQ1366" s="35" t="str">
        <f t="shared" si="445"/>
        <v/>
      </c>
      <c r="AR1366" s="35" t="str">
        <f t="shared" si="446"/>
        <v/>
      </c>
      <c r="AS1366" s="35" t="str">
        <f t="shared" si="447"/>
        <v/>
      </c>
    </row>
    <row r="1367" spans="1:45" x14ac:dyDescent="0.2">
      <c r="A1367" s="11" t="s">
        <v>1750</v>
      </c>
      <c r="B1367" s="11" t="s">
        <v>1</v>
      </c>
      <c r="C1367" s="14" t="str">
        <f>"貨物等省令 "&amp;AL1367&amp;AM1367&amp;AN1367&amp;" "&amp;AJ1367</f>
        <v>貨物等省令 第9条第1項第十号 -ハ-3-1</v>
      </c>
      <c r="D1367" s="11" t="s">
        <v>6</v>
      </c>
      <c r="E1367" s="11" t="s">
        <v>3</v>
      </c>
      <c r="F1367" s="6"/>
      <c r="G1367" s="6"/>
      <c r="AA1367" s="10" t="str">
        <f t="shared" si="433"/>
        <v>9-1-10-ハ-3-1-</v>
      </c>
      <c r="AB1367" s="10"/>
      <c r="AC1367" s="10">
        <f t="shared" si="434"/>
        <v>2</v>
      </c>
      <c r="AD1367" s="10">
        <f t="shared" si="435"/>
        <v>4</v>
      </c>
      <c r="AE1367" s="10">
        <f t="shared" si="436"/>
        <v>7</v>
      </c>
      <c r="AG1367" s="9" t="str">
        <f t="shared" si="437"/>
        <v>9</v>
      </c>
      <c r="AH1367" s="9" t="str">
        <f t="shared" si="438"/>
        <v>1</v>
      </c>
      <c r="AI1367" s="9" t="str">
        <f t="shared" si="439"/>
        <v>10</v>
      </c>
      <c r="AJ1367" s="9" t="str">
        <f t="shared" si="440"/>
        <v>-ハ-3-1</v>
      </c>
      <c r="AL1367" s="9" t="str">
        <f t="shared" si="441"/>
        <v>第9条</v>
      </c>
      <c r="AM1367" s="9" t="str">
        <f t="shared" si="442"/>
        <v>第1項</v>
      </c>
      <c r="AN1367" s="9" t="str">
        <f t="shared" si="443"/>
        <v>第十号</v>
      </c>
      <c r="AO1367" s="35"/>
      <c r="AP1367" s="35">
        <f t="shared" si="444"/>
        <v>0</v>
      </c>
      <c r="AQ1367" s="35" t="str">
        <f t="shared" si="445"/>
        <v/>
      </c>
      <c r="AR1367" s="35" t="str">
        <f t="shared" si="446"/>
        <v/>
      </c>
      <c r="AS1367" s="35" t="str">
        <f t="shared" si="447"/>
        <v/>
      </c>
    </row>
    <row r="1368" spans="1:45" x14ac:dyDescent="0.2">
      <c r="A1368" s="11" t="s">
        <v>1751</v>
      </c>
      <c r="B1368" s="11" t="s">
        <v>1</v>
      </c>
      <c r="C1368" s="14" t="str">
        <f>"貨物等省令 "&amp;AL1368&amp;AM1368&amp;AN1368&amp;" "&amp;AJ1368</f>
        <v>貨物等省令 第9条第1項第十号 -ハ-3-2</v>
      </c>
      <c r="D1368" s="11" t="s">
        <v>6</v>
      </c>
      <c r="E1368" s="11" t="s">
        <v>3</v>
      </c>
      <c r="F1368" s="6"/>
      <c r="G1368" s="6"/>
      <c r="AA1368" s="10" t="str">
        <f t="shared" si="433"/>
        <v>9-1-10-ハ-3-2-</v>
      </c>
      <c r="AB1368" s="10"/>
      <c r="AC1368" s="10">
        <f t="shared" si="434"/>
        <v>2</v>
      </c>
      <c r="AD1368" s="10">
        <f t="shared" si="435"/>
        <v>4</v>
      </c>
      <c r="AE1368" s="10">
        <f t="shared" si="436"/>
        <v>7</v>
      </c>
      <c r="AG1368" s="9" t="str">
        <f t="shared" si="437"/>
        <v>9</v>
      </c>
      <c r="AH1368" s="9" t="str">
        <f t="shared" si="438"/>
        <v>1</v>
      </c>
      <c r="AI1368" s="9" t="str">
        <f t="shared" si="439"/>
        <v>10</v>
      </c>
      <c r="AJ1368" s="9" t="str">
        <f t="shared" si="440"/>
        <v>-ハ-3-2</v>
      </c>
      <c r="AL1368" s="9" t="str">
        <f t="shared" si="441"/>
        <v>第9条</v>
      </c>
      <c r="AM1368" s="9" t="str">
        <f t="shared" si="442"/>
        <v>第1項</v>
      </c>
      <c r="AN1368" s="9" t="str">
        <f t="shared" si="443"/>
        <v>第十号</v>
      </c>
      <c r="AO1368" s="35"/>
      <c r="AP1368" s="35">
        <f t="shared" si="444"/>
        <v>0</v>
      </c>
      <c r="AQ1368" s="35" t="str">
        <f t="shared" si="445"/>
        <v/>
      </c>
      <c r="AR1368" s="35" t="str">
        <f t="shared" si="446"/>
        <v/>
      </c>
      <c r="AS1368" s="35" t="str">
        <f t="shared" si="447"/>
        <v/>
      </c>
    </row>
    <row r="1369" spans="1:45" x14ac:dyDescent="0.2">
      <c r="A1369" s="11" t="s">
        <v>1656</v>
      </c>
      <c r="B1369" s="11" t="s">
        <v>1</v>
      </c>
      <c r="C1369" s="14"/>
      <c r="D1369" s="11" t="s">
        <v>2</v>
      </c>
      <c r="E1369" s="11" t="s">
        <v>3</v>
      </c>
      <c r="F1369" s="6"/>
      <c r="G1369" s="6"/>
      <c r="AA1369" s="10" t="str">
        <f t="shared" si="433"/>
        <v>9-1-10-ニ-1-1-</v>
      </c>
      <c r="AB1369" s="10"/>
      <c r="AC1369" s="10">
        <f t="shared" si="434"/>
        <v>2</v>
      </c>
      <c r="AD1369" s="10">
        <f t="shared" si="435"/>
        <v>4</v>
      </c>
      <c r="AE1369" s="10">
        <f t="shared" si="436"/>
        <v>7</v>
      </c>
      <c r="AG1369" s="9" t="str">
        <f t="shared" si="437"/>
        <v>9</v>
      </c>
      <c r="AH1369" s="9" t="str">
        <f t="shared" si="438"/>
        <v>1</v>
      </c>
      <c r="AI1369" s="9" t="str">
        <f t="shared" si="439"/>
        <v>10</v>
      </c>
      <c r="AJ1369" s="9" t="str">
        <f t="shared" si="440"/>
        <v>-ニ-1-1</v>
      </c>
      <c r="AL1369" s="9" t="str">
        <f t="shared" si="441"/>
        <v>第9条</v>
      </c>
      <c r="AM1369" s="9" t="str">
        <f t="shared" si="442"/>
        <v>第1項</v>
      </c>
      <c r="AN1369" s="9" t="str">
        <f t="shared" si="443"/>
        <v>第十号</v>
      </c>
      <c r="AO1369" s="35"/>
      <c r="AP1369" s="35">
        <f t="shared" si="444"/>
        <v>0</v>
      </c>
      <c r="AQ1369" s="35" t="str">
        <f t="shared" si="445"/>
        <v/>
      </c>
      <c r="AR1369" s="35" t="str">
        <f t="shared" si="446"/>
        <v/>
      </c>
      <c r="AS1369" s="35" t="str">
        <f t="shared" si="447"/>
        <v/>
      </c>
    </row>
    <row r="1370" spans="1:45" x14ac:dyDescent="0.2">
      <c r="A1370" s="11" t="s">
        <v>1657</v>
      </c>
      <c r="B1370" s="11" t="s">
        <v>1</v>
      </c>
      <c r="C1370" s="14" t="str">
        <f>"貨物等省令 "&amp;AL1370&amp;AM1370&amp;AN1370&amp;" "&amp;AJ1370</f>
        <v>貨物等省令 第9条第1項第十号 -ニ-1-1-1</v>
      </c>
      <c r="D1370" s="11" t="s">
        <v>6</v>
      </c>
      <c r="E1370" s="11" t="s">
        <v>3</v>
      </c>
      <c r="F1370" s="6"/>
      <c r="G1370" s="6"/>
      <c r="AA1370" s="10" t="str">
        <f t="shared" si="433"/>
        <v>9-1-10-ニ-1-1-1-</v>
      </c>
      <c r="AB1370" s="10"/>
      <c r="AC1370" s="10">
        <f t="shared" si="434"/>
        <v>2</v>
      </c>
      <c r="AD1370" s="10">
        <f t="shared" si="435"/>
        <v>4</v>
      </c>
      <c r="AE1370" s="10">
        <f t="shared" si="436"/>
        <v>7</v>
      </c>
      <c r="AG1370" s="9" t="str">
        <f t="shared" si="437"/>
        <v>9</v>
      </c>
      <c r="AH1370" s="9" t="str">
        <f t="shared" si="438"/>
        <v>1</v>
      </c>
      <c r="AI1370" s="9" t="str">
        <f t="shared" si="439"/>
        <v>10</v>
      </c>
      <c r="AJ1370" s="9" t="str">
        <f t="shared" si="440"/>
        <v>-ニ-1-1-1</v>
      </c>
      <c r="AL1370" s="9" t="str">
        <f t="shared" si="441"/>
        <v>第9条</v>
      </c>
      <c r="AM1370" s="9" t="str">
        <f t="shared" si="442"/>
        <v>第1項</v>
      </c>
      <c r="AN1370" s="9" t="str">
        <f t="shared" si="443"/>
        <v>第十号</v>
      </c>
      <c r="AO1370" s="35"/>
      <c r="AP1370" s="35">
        <f t="shared" si="444"/>
        <v>0</v>
      </c>
      <c r="AQ1370" s="35" t="str">
        <f t="shared" si="445"/>
        <v/>
      </c>
      <c r="AR1370" s="35" t="str">
        <f t="shared" si="446"/>
        <v/>
      </c>
      <c r="AS1370" s="35" t="str">
        <f t="shared" si="447"/>
        <v/>
      </c>
    </row>
    <row r="1371" spans="1:45" x14ac:dyDescent="0.2">
      <c r="A1371" s="11" t="s">
        <v>1658</v>
      </c>
      <c r="B1371" s="11" t="s">
        <v>1</v>
      </c>
      <c r="C1371" s="14" t="str">
        <f>"貨物等省令 "&amp;AL1371&amp;AM1371&amp;AN1371&amp;" "&amp;AJ1371</f>
        <v>貨物等省令 第9条第1項第十号 -ニ-1-1-2</v>
      </c>
      <c r="D1371" s="11" t="s">
        <v>6</v>
      </c>
      <c r="E1371" s="11" t="s">
        <v>3</v>
      </c>
      <c r="F1371" s="6"/>
      <c r="G1371" s="6"/>
      <c r="AA1371" s="10" t="str">
        <f t="shared" si="433"/>
        <v>9-1-10-ニ-1-1-2-</v>
      </c>
      <c r="AB1371" s="10"/>
      <c r="AC1371" s="10">
        <f t="shared" si="434"/>
        <v>2</v>
      </c>
      <c r="AD1371" s="10">
        <f t="shared" si="435"/>
        <v>4</v>
      </c>
      <c r="AE1371" s="10">
        <f t="shared" si="436"/>
        <v>7</v>
      </c>
      <c r="AG1371" s="9" t="str">
        <f t="shared" si="437"/>
        <v>9</v>
      </c>
      <c r="AH1371" s="9" t="str">
        <f t="shared" si="438"/>
        <v>1</v>
      </c>
      <c r="AI1371" s="9" t="str">
        <f t="shared" si="439"/>
        <v>10</v>
      </c>
      <c r="AJ1371" s="9" t="str">
        <f t="shared" si="440"/>
        <v>-ニ-1-1-2</v>
      </c>
      <c r="AL1371" s="9" t="str">
        <f t="shared" si="441"/>
        <v>第9条</v>
      </c>
      <c r="AM1371" s="9" t="str">
        <f t="shared" si="442"/>
        <v>第1項</v>
      </c>
      <c r="AN1371" s="9" t="str">
        <f t="shared" si="443"/>
        <v>第十号</v>
      </c>
      <c r="AO1371" s="35"/>
      <c r="AP1371" s="35">
        <f t="shared" si="444"/>
        <v>0</v>
      </c>
      <c r="AQ1371" s="35" t="str">
        <f t="shared" si="445"/>
        <v/>
      </c>
      <c r="AR1371" s="35" t="str">
        <f t="shared" si="446"/>
        <v/>
      </c>
      <c r="AS1371" s="35" t="str">
        <f t="shared" si="447"/>
        <v/>
      </c>
    </row>
    <row r="1372" spans="1:45" x14ac:dyDescent="0.2">
      <c r="A1372" s="11" t="s">
        <v>1659</v>
      </c>
      <c r="B1372" s="11" t="s">
        <v>1</v>
      </c>
      <c r="C1372" s="14"/>
      <c r="D1372" s="11" t="s">
        <v>2</v>
      </c>
      <c r="E1372" s="11" t="s">
        <v>3</v>
      </c>
      <c r="F1372" s="6"/>
      <c r="G1372" s="6"/>
      <c r="AA1372" s="10" t="str">
        <f t="shared" si="433"/>
        <v>9-1-10-ニ-1-2-</v>
      </c>
      <c r="AB1372" s="10"/>
      <c r="AC1372" s="10">
        <f t="shared" si="434"/>
        <v>2</v>
      </c>
      <c r="AD1372" s="10">
        <f t="shared" si="435"/>
        <v>4</v>
      </c>
      <c r="AE1372" s="10">
        <f t="shared" si="436"/>
        <v>7</v>
      </c>
      <c r="AG1372" s="9" t="str">
        <f t="shared" si="437"/>
        <v>9</v>
      </c>
      <c r="AH1372" s="9" t="str">
        <f t="shared" si="438"/>
        <v>1</v>
      </c>
      <c r="AI1372" s="9" t="str">
        <f t="shared" si="439"/>
        <v>10</v>
      </c>
      <c r="AJ1372" s="9" t="str">
        <f t="shared" si="440"/>
        <v>-ニ-1-2</v>
      </c>
      <c r="AL1372" s="9" t="str">
        <f t="shared" si="441"/>
        <v>第9条</v>
      </c>
      <c r="AM1372" s="9" t="str">
        <f t="shared" si="442"/>
        <v>第1項</v>
      </c>
      <c r="AN1372" s="9" t="str">
        <f t="shared" si="443"/>
        <v>第十号</v>
      </c>
      <c r="AO1372" s="35"/>
      <c r="AP1372" s="35">
        <f t="shared" si="444"/>
        <v>0</v>
      </c>
      <c r="AQ1372" s="35" t="str">
        <f t="shared" si="445"/>
        <v/>
      </c>
      <c r="AR1372" s="35" t="str">
        <f t="shared" si="446"/>
        <v/>
      </c>
      <c r="AS1372" s="35" t="str">
        <f t="shared" si="447"/>
        <v/>
      </c>
    </row>
    <row r="1373" spans="1:45" x14ac:dyDescent="0.2">
      <c r="A1373" s="11" t="s">
        <v>1660</v>
      </c>
      <c r="B1373" s="11" t="s">
        <v>1</v>
      </c>
      <c r="C1373" s="14" t="str">
        <f t="shared" ref="C1373:C1384" si="448">"貨物等省令 "&amp;AL1373&amp;AM1373&amp;AN1373&amp;" "&amp;AJ1373</f>
        <v>貨物等省令 第9条第1項第十号 -ニ-1-2-1</v>
      </c>
      <c r="D1373" s="11" t="s">
        <v>6</v>
      </c>
      <c r="E1373" s="11" t="s">
        <v>3</v>
      </c>
      <c r="F1373" s="6"/>
      <c r="G1373" s="6"/>
      <c r="AA1373" s="10" t="str">
        <f t="shared" si="433"/>
        <v>9-1-10-ニ-1-2-1-</v>
      </c>
      <c r="AB1373" s="10"/>
      <c r="AC1373" s="10">
        <f t="shared" si="434"/>
        <v>2</v>
      </c>
      <c r="AD1373" s="10">
        <f t="shared" si="435"/>
        <v>4</v>
      </c>
      <c r="AE1373" s="10">
        <f t="shared" si="436"/>
        <v>7</v>
      </c>
      <c r="AG1373" s="9" t="str">
        <f t="shared" si="437"/>
        <v>9</v>
      </c>
      <c r="AH1373" s="9" t="str">
        <f t="shared" si="438"/>
        <v>1</v>
      </c>
      <c r="AI1373" s="9" t="str">
        <f t="shared" si="439"/>
        <v>10</v>
      </c>
      <c r="AJ1373" s="9" t="str">
        <f t="shared" si="440"/>
        <v>-ニ-1-2-1</v>
      </c>
      <c r="AL1373" s="9" t="str">
        <f t="shared" si="441"/>
        <v>第9条</v>
      </c>
      <c r="AM1373" s="9" t="str">
        <f t="shared" si="442"/>
        <v>第1項</v>
      </c>
      <c r="AN1373" s="9" t="str">
        <f t="shared" si="443"/>
        <v>第十号</v>
      </c>
      <c r="AO1373" s="35"/>
      <c r="AP1373" s="35">
        <f t="shared" si="444"/>
        <v>0</v>
      </c>
      <c r="AQ1373" s="35" t="str">
        <f t="shared" si="445"/>
        <v/>
      </c>
      <c r="AR1373" s="35" t="str">
        <f t="shared" si="446"/>
        <v/>
      </c>
      <c r="AS1373" s="35" t="str">
        <f t="shared" si="447"/>
        <v/>
      </c>
    </row>
    <row r="1374" spans="1:45" x14ac:dyDescent="0.2">
      <c r="A1374" s="11" t="s">
        <v>1661</v>
      </c>
      <c r="B1374" s="11" t="s">
        <v>1</v>
      </c>
      <c r="C1374" s="14" t="str">
        <f t="shared" si="448"/>
        <v>貨物等省令 第9条第1項第十号 -ニ-1-2-2</v>
      </c>
      <c r="D1374" s="11" t="s">
        <v>6</v>
      </c>
      <c r="E1374" s="11" t="s">
        <v>3</v>
      </c>
      <c r="F1374" s="6"/>
      <c r="G1374" s="6"/>
      <c r="AA1374" s="10" t="str">
        <f t="shared" si="433"/>
        <v>9-1-10-ニ-1-2-2-</v>
      </c>
      <c r="AB1374" s="10"/>
      <c r="AC1374" s="10">
        <f t="shared" si="434"/>
        <v>2</v>
      </c>
      <c r="AD1374" s="10">
        <f t="shared" si="435"/>
        <v>4</v>
      </c>
      <c r="AE1374" s="10">
        <f t="shared" si="436"/>
        <v>7</v>
      </c>
      <c r="AG1374" s="9" t="str">
        <f t="shared" si="437"/>
        <v>9</v>
      </c>
      <c r="AH1374" s="9" t="str">
        <f t="shared" si="438"/>
        <v>1</v>
      </c>
      <c r="AI1374" s="9" t="str">
        <f t="shared" si="439"/>
        <v>10</v>
      </c>
      <c r="AJ1374" s="9" t="str">
        <f t="shared" si="440"/>
        <v>-ニ-1-2-2</v>
      </c>
      <c r="AL1374" s="9" t="str">
        <f t="shared" si="441"/>
        <v>第9条</v>
      </c>
      <c r="AM1374" s="9" t="str">
        <f t="shared" si="442"/>
        <v>第1項</v>
      </c>
      <c r="AN1374" s="9" t="str">
        <f t="shared" si="443"/>
        <v>第十号</v>
      </c>
      <c r="AO1374" s="35"/>
      <c r="AP1374" s="35">
        <f t="shared" si="444"/>
        <v>0</v>
      </c>
      <c r="AQ1374" s="35" t="str">
        <f t="shared" si="445"/>
        <v/>
      </c>
      <c r="AR1374" s="35" t="str">
        <f t="shared" si="446"/>
        <v/>
      </c>
      <c r="AS1374" s="35" t="str">
        <f t="shared" si="447"/>
        <v/>
      </c>
    </row>
    <row r="1375" spans="1:45" x14ac:dyDescent="0.2">
      <c r="A1375" s="11" t="s">
        <v>1662</v>
      </c>
      <c r="B1375" s="11" t="s">
        <v>1</v>
      </c>
      <c r="C1375" s="14" t="str">
        <f t="shared" si="448"/>
        <v>貨物等省令 第9条第1項第十号 -ニ-1-2-3</v>
      </c>
      <c r="D1375" s="11" t="s">
        <v>6</v>
      </c>
      <c r="E1375" s="11" t="s">
        <v>3</v>
      </c>
      <c r="F1375" s="6"/>
      <c r="G1375" s="6"/>
      <c r="AA1375" s="10" t="str">
        <f t="shared" si="433"/>
        <v>9-1-10-ニ-1-2-3-</v>
      </c>
      <c r="AB1375" s="10"/>
      <c r="AC1375" s="10">
        <f t="shared" si="434"/>
        <v>2</v>
      </c>
      <c r="AD1375" s="10">
        <f t="shared" si="435"/>
        <v>4</v>
      </c>
      <c r="AE1375" s="10">
        <f t="shared" si="436"/>
        <v>7</v>
      </c>
      <c r="AG1375" s="9" t="str">
        <f t="shared" si="437"/>
        <v>9</v>
      </c>
      <c r="AH1375" s="9" t="str">
        <f t="shared" si="438"/>
        <v>1</v>
      </c>
      <c r="AI1375" s="9" t="str">
        <f t="shared" si="439"/>
        <v>10</v>
      </c>
      <c r="AJ1375" s="9" t="str">
        <f t="shared" si="440"/>
        <v>-ニ-1-2-3</v>
      </c>
      <c r="AL1375" s="9" t="str">
        <f t="shared" si="441"/>
        <v>第9条</v>
      </c>
      <c r="AM1375" s="9" t="str">
        <f t="shared" si="442"/>
        <v>第1項</v>
      </c>
      <c r="AN1375" s="9" t="str">
        <f t="shared" si="443"/>
        <v>第十号</v>
      </c>
      <c r="AO1375" s="35"/>
      <c r="AP1375" s="35">
        <f t="shared" si="444"/>
        <v>0</v>
      </c>
      <c r="AQ1375" s="35" t="str">
        <f t="shared" si="445"/>
        <v/>
      </c>
      <c r="AR1375" s="35" t="str">
        <f t="shared" si="446"/>
        <v/>
      </c>
      <c r="AS1375" s="35" t="str">
        <f t="shared" si="447"/>
        <v/>
      </c>
    </row>
    <row r="1376" spans="1:45" x14ac:dyDescent="0.2">
      <c r="A1376" s="11" t="s">
        <v>1663</v>
      </c>
      <c r="B1376" s="11" t="s">
        <v>1</v>
      </c>
      <c r="C1376" s="14" t="str">
        <f t="shared" si="448"/>
        <v>貨物等省令 第9条第1項第十号 -ニ-1-3-1</v>
      </c>
      <c r="D1376" s="11" t="s">
        <v>6</v>
      </c>
      <c r="E1376" s="11" t="s">
        <v>3</v>
      </c>
      <c r="F1376" s="6"/>
      <c r="G1376" s="6"/>
      <c r="AA1376" s="10" t="str">
        <f t="shared" si="433"/>
        <v>9-1-10-ニ-1-3-1-</v>
      </c>
      <c r="AB1376" s="10"/>
      <c r="AC1376" s="10">
        <f t="shared" si="434"/>
        <v>2</v>
      </c>
      <c r="AD1376" s="10">
        <f t="shared" si="435"/>
        <v>4</v>
      </c>
      <c r="AE1376" s="10">
        <f t="shared" si="436"/>
        <v>7</v>
      </c>
      <c r="AG1376" s="9" t="str">
        <f t="shared" si="437"/>
        <v>9</v>
      </c>
      <c r="AH1376" s="9" t="str">
        <f t="shared" si="438"/>
        <v>1</v>
      </c>
      <c r="AI1376" s="9" t="str">
        <f t="shared" si="439"/>
        <v>10</v>
      </c>
      <c r="AJ1376" s="9" t="str">
        <f t="shared" si="440"/>
        <v>-ニ-1-3-1</v>
      </c>
      <c r="AL1376" s="9" t="str">
        <f t="shared" si="441"/>
        <v>第9条</v>
      </c>
      <c r="AM1376" s="9" t="str">
        <f t="shared" si="442"/>
        <v>第1項</v>
      </c>
      <c r="AN1376" s="9" t="str">
        <f t="shared" si="443"/>
        <v>第十号</v>
      </c>
      <c r="AO1376" s="35"/>
      <c r="AP1376" s="35">
        <f t="shared" si="444"/>
        <v>0</v>
      </c>
      <c r="AQ1376" s="35" t="str">
        <f t="shared" si="445"/>
        <v/>
      </c>
      <c r="AR1376" s="35" t="str">
        <f t="shared" si="446"/>
        <v/>
      </c>
      <c r="AS1376" s="35" t="str">
        <f t="shared" si="447"/>
        <v/>
      </c>
    </row>
    <row r="1377" spans="1:45" x14ac:dyDescent="0.2">
      <c r="A1377" s="11" t="s">
        <v>1664</v>
      </c>
      <c r="B1377" s="11" t="s">
        <v>1</v>
      </c>
      <c r="C1377" s="14" t="str">
        <f t="shared" si="448"/>
        <v>貨物等省令 第9条第1項第十号 -ニ-1-3-2</v>
      </c>
      <c r="D1377" s="11" t="s">
        <v>6</v>
      </c>
      <c r="E1377" s="11" t="s">
        <v>3</v>
      </c>
      <c r="F1377" s="6"/>
      <c r="G1377" s="6"/>
      <c r="AA1377" s="10" t="str">
        <f t="shared" si="433"/>
        <v>9-1-10-ニ-1-3-2-</v>
      </c>
      <c r="AB1377" s="10"/>
      <c r="AC1377" s="10">
        <f t="shared" si="434"/>
        <v>2</v>
      </c>
      <c r="AD1377" s="10">
        <f t="shared" si="435"/>
        <v>4</v>
      </c>
      <c r="AE1377" s="10">
        <f t="shared" si="436"/>
        <v>7</v>
      </c>
      <c r="AG1377" s="9" t="str">
        <f t="shared" si="437"/>
        <v>9</v>
      </c>
      <c r="AH1377" s="9" t="str">
        <f t="shared" si="438"/>
        <v>1</v>
      </c>
      <c r="AI1377" s="9" t="str">
        <f t="shared" si="439"/>
        <v>10</v>
      </c>
      <c r="AJ1377" s="9" t="str">
        <f t="shared" si="440"/>
        <v>-ニ-1-3-2</v>
      </c>
      <c r="AL1377" s="9" t="str">
        <f t="shared" si="441"/>
        <v>第9条</v>
      </c>
      <c r="AM1377" s="9" t="str">
        <f t="shared" si="442"/>
        <v>第1項</v>
      </c>
      <c r="AN1377" s="9" t="str">
        <f t="shared" si="443"/>
        <v>第十号</v>
      </c>
      <c r="AO1377" s="35"/>
      <c r="AP1377" s="35">
        <f t="shared" si="444"/>
        <v>0</v>
      </c>
      <c r="AQ1377" s="35" t="str">
        <f t="shared" si="445"/>
        <v/>
      </c>
      <c r="AR1377" s="35" t="str">
        <f t="shared" si="446"/>
        <v/>
      </c>
      <c r="AS1377" s="35" t="str">
        <f t="shared" si="447"/>
        <v/>
      </c>
    </row>
    <row r="1378" spans="1:45" x14ac:dyDescent="0.2">
      <c r="A1378" s="11" t="s">
        <v>1665</v>
      </c>
      <c r="B1378" s="11" t="s">
        <v>1</v>
      </c>
      <c r="C1378" s="14" t="str">
        <f t="shared" si="448"/>
        <v>貨物等省令 第9条第1項第十号 -ニ-1-3-3</v>
      </c>
      <c r="D1378" s="11" t="s">
        <v>6</v>
      </c>
      <c r="E1378" s="11" t="s">
        <v>3</v>
      </c>
      <c r="F1378" s="6"/>
      <c r="G1378" s="6"/>
      <c r="AA1378" s="10" t="str">
        <f t="shared" si="433"/>
        <v>9-1-10-ニ-1-3-3-</v>
      </c>
      <c r="AB1378" s="10"/>
      <c r="AC1378" s="10">
        <f t="shared" si="434"/>
        <v>2</v>
      </c>
      <c r="AD1378" s="10">
        <f t="shared" si="435"/>
        <v>4</v>
      </c>
      <c r="AE1378" s="10">
        <f t="shared" si="436"/>
        <v>7</v>
      </c>
      <c r="AG1378" s="9" t="str">
        <f t="shared" si="437"/>
        <v>9</v>
      </c>
      <c r="AH1378" s="9" t="str">
        <f t="shared" si="438"/>
        <v>1</v>
      </c>
      <c r="AI1378" s="9" t="str">
        <f t="shared" si="439"/>
        <v>10</v>
      </c>
      <c r="AJ1378" s="9" t="str">
        <f t="shared" si="440"/>
        <v>-ニ-1-3-3</v>
      </c>
      <c r="AL1378" s="9" t="str">
        <f t="shared" si="441"/>
        <v>第9条</v>
      </c>
      <c r="AM1378" s="9" t="str">
        <f t="shared" si="442"/>
        <v>第1項</v>
      </c>
      <c r="AN1378" s="9" t="str">
        <f t="shared" si="443"/>
        <v>第十号</v>
      </c>
      <c r="AO1378" s="35"/>
      <c r="AP1378" s="35">
        <f t="shared" si="444"/>
        <v>0</v>
      </c>
      <c r="AQ1378" s="35" t="str">
        <f t="shared" si="445"/>
        <v/>
      </c>
      <c r="AR1378" s="35" t="str">
        <f t="shared" si="446"/>
        <v/>
      </c>
      <c r="AS1378" s="35" t="str">
        <f t="shared" si="447"/>
        <v/>
      </c>
    </row>
    <row r="1379" spans="1:45" x14ac:dyDescent="0.2">
      <c r="A1379" s="11" t="s">
        <v>1666</v>
      </c>
      <c r="B1379" s="11" t="s">
        <v>1</v>
      </c>
      <c r="C1379" s="14" t="str">
        <f t="shared" si="448"/>
        <v>貨物等省令 第9条第1項第十号 -ニ-1-4</v>
      </c>
      <c r="D1379" s="11" t="s">
        <v>6</v>
      </c>
      <c r="E1379" s="11" t="s">
        <v>3</v>
      </c>
      <c r="F1379" s="6"/>
      <c r="G1379" s="6"/>
      <c r="AA1379" s="10" t="str">
        <f t="shared" si="433"/>
        <v>9-1-10-ニ-1-4-</v>
      </c>
      <c r="AB1379" s="10"/>
      <c r="AC1379" s="10">
        <f t="shared" si="434"/>
        <v>2</v>
      </c>
      <c r="AD1379" s="10">
        <f t="shared" si="435"/>
        <v>4</v>
      </c>
      <c r="AE1379" s="10">
        <f t="shared" si="436"/>
        <v>7</v>
      </c>
      <c r="AG1379" s="9" t="str">
        <f t="shared" si="437"/>
        <v>9</v>
      </c>
      <c r="AH1379" s="9" t="str">
        <f t="shared" si="438"/>
        <v>1</v>
      </c>
      <c r="AI1379" s="9" t="str">
        <f t="shared" si="439"/>
        <v>10</v>
      </c>
      <c r="AJ1379" s="9" t="str">
        <f t="shared" si="440"/>
        <v>-ニ-1-4</v>
      </c>
      <c r="AL1379" s="9" t="str">
        <f t="shared" si="441"/>
        <v>第9条</v>
      </c>
      <c r="AM1379" s="9" t="str">
        <f t="shared" si="442"/>
        <v>第1項</v>
      </c>
      <c r="AN1379" s="9" t="str">
        <f t="shared" si="443"/>
        <v>第十号</v>
      </c>
      <c r="AO1379" s="35"/>
      <c r="AP1379" s="35">
        <f t="shared" si="444"/>
        <v>0</v>
      </c>
      <c r="AQ1379" s="35" t="str">
        <f t="shared" si="445"/>
        <v/>
      </c>
      <c r="AR1379" s="35" t="str">
        <f t="shared" si="446"/>
        <v/>
      </c>
      <c r="AS1379" s="35" t="str">
        <f t="shared" si="447"/>
        <v/>
      </c>
    </row>
    <row r="1380" spans="1:45" x14ac:dyDescent="0.2">
      <c r="A1380" s="11" t="s">
        <v>1667</v>
      </c>
      <c r="B1380" s="11" t="s">
        <v>1</v>
      </c>
      <c r="C1380" s="14" t="str">
        <f t="shared" si="448"/>
        <v>貨物等省令 第9条第1項第十号 -ニ-1-4-1-イ</v>
      </c>
      <c r="D1380" s="11" t="s">
        <v>6</v>
      </c>
      <c r="E1380" s="11" t="s">
        <v>186</v>
      </c>
      <c r="F1380" s="6"/>
      <c r="G1380" s="6"/>
      <c r="AA1380" s="10" t="str">
        <f t="shared" si="433"/>
        <v>9-1-10-ニ-1-4-1-イ-</v>
      </c>
      <c r="AB1380" s="10"/>
      <c r="AC1380" s="10">
        <f t="shared" si="434"/>
        <v>2</v>
      </c>
      <c r="AD1380" s="10">
        <f t="shared" si="435"/>
        <v>4</v>
      </c>
      <c r="AE1380" s="10">
        <f t="shared" si="436"/>
        <v>7</v>
      </c>
      <c r="AG1380" s="9" t="str">
        <f t="shared" si="437"/>
        <v>9</v>
      </c>
      <c r="AH1380" s="9" t="str">
        <f t="shared" si="438"/>
        <v>1</v>
      </c>
      <c r="AI1380" s="9" t="str">
        <f t="shared" si="439"/>
        <v>10</v>
      </c>
      <c r="AJ1380" s="9" t="str">
        <f t="shared" si="440"/>
        <v>-ニ-1-4-1-イ</v>
      </c>
      <c r="AL1380" s="9" t="str">
        <f t="shared" si="441"/>
        <v>第9条</v>
      </c>
      <c r="AM1380" s="9" t="str">
        <f t="shared" si="442"/>
        <v>第1項</v>
      </c>
      <c r="AN1380" s="9" t="str">
        <f t="shared" si="443"/>
        <v>第十号</v>
      </c>
      <c r="AO1380" s="35"/>
      <c r="AP1380" s="35">
        <f t="shared" si="444"/>
        <v>0</v>
      </c>
      <c r="AQ1380" s="35" t="str">
        <f t="shared" si="445"/>
        <v/>
      </c>
      <c r="AR1380" s="35" t="str">
        <f t="shared" si="446"/>
        <v/>
      </c>
      <c r="AS1380" s="35" t="str">
        <f t="shared" si="447"/>
        <v/>
      </c>
    </row>
    <row r="1381" spans="1:45" x14ac:dyDescent="0.2">
      <c r="A1381" s="11" t="s">
        <v>1672</v>
      </c>
      <c r="B1381" s="11" t="s">
        <v>1</v>
      </c>
      <c r="C1381" s="14" t="str">
        <f t="shared" si="448"/>
        <v>貨物等省令 第9条第1項第十号 -ニ-1-4-1-ロ</v>
      </c>
      <c r="D1381" s="11" t="s">
        <v>6</v>
      </c>
      <c r="E1381" s="11" t="s">
        <v>186</v>
      </c>
      <c r="F1381" s="6"/>
      <c r="G1381" s="6"/>
      <c r="AA1381" s="10" t="str">
        <f t="shared" si="433"/>
        <v>9-1-10-ニ-1-4-1-ロ-</v>
      </c>
      <c r="AB1381" s="10"/>
      <c r="AC1381" s="10">
        <f t="shared" si="434"/>
        <v>2</v>
      </c>
      <c r="AD1381" s="10">
        <f t="shared" si="435"/>
        <v>4</v>
      </c>
      <c r="AE1381" s="10">
        <f t="shared" si="436"/>
        <v>7</v>
      </c>
      <c r="AG1381" s="9" t="str">
        <f t="shared" si="437"/>
        <v>9</v>
      </c>
      <c r="AH1381" s="9" t="str">
        <f t="shared" si="438"/>
        <v>1</v>
      </c>
      <c r="AI1381" s="9" t="str">
        <f t="shared" si="439"/>
        <v>10</v>
      </c>
      <c r="AJ1381" s="9" t="str">
        <f t="shared" si="440"/>
        <v>-ニ-1-4-1-ロ</v>
      </c>
      <c r="AL1381" s="9" t="str">
        <f t="shared" si="441"/>
        <v>第9条</v>
      </c>
      <c r="AM1381" s="9" t="str">
        <f t="shared" si="442"/>
        <v>第1項</v>
      </c>
      <c r="AN1381" s="9" t="str">
        <f t="shared" si="443"/>
        <v>第十号</v>
      </c>
      <c r="AO1381" s="35"/>
      <c r="AP1381" s="35">
        <f t="shared" si="444"/>
        <v>0</v>
      </c>
      <c r="AQ1381" s="35" t="str">
        <f t="shared" si="445"/>
        <v/>
      </c>
      <c r="AR1381" s="35" t="str">
        <f t="shared" si="446"/>
        <v/>
      </c>
      <c r="AS1381" s="35" t="str">
        <f t="shared" si="447"/>
        <v/>
      </c>
    </row>
    <row r="1382" spans="1:45" x14ac:dyDescent="0.2">
      <c r="A1382" s="11" t="s">
        <v>1669</v>
      </c>
      <c r="B1382" s="11" t="s">
        <v>1</v>
      </c>
      <c r="C1382" s="14" t="str">
        <f t="shared" si="448"/>
        <v>貨物等省令 第9条第1項第十号 -ニ-1-4-1-ハ</v>
      </c>
      <c r="D1382" s="11" t="s">
        <v>6</v>
      </c>
      <c r="E1382" s="11" t="s">
        <v>186</v>
      </c>
      <c r="F1382" s="6"/>
      <c r="G1382" s="6"/>
      <c r="AA1382" s="10" t="str">
        <f t="shared" si="433"/>
        <v>9-1-10-ニ-1-4-1-ハ-</v>
      </c>
      <c r="AB1382" s="10"/>
      <c r="AC1382" s="10">
        <f t="shared" si="434"/>
        <v>2</v>
      </c>
      <c r="AD1382" s="10">
        <f t="shared" si="435"/>
        <v>4</v>
      </c>
      <c r="AE1382" s="10">
        <f t="shared" si="436"/>
        <v>7</v>
      </c>
      <c r="AG1382" s="9" t="str">
        <f t="shared" si="437"/>
        <v>9</v>
      </c>
      <c r="AH1382" s="9" t="str">
        <f t="shared" si="438"/>
        <v>1</v>
      </c>
      <c r="AI1382" s="9" t="str">
        <f t="shared" si="439"/>
        <v>10</v>
      </c>
      <c r="AJ1382" s="9" t="str">
        <f t="shared" si="440"/>
        <v>-ニ-1-4-1-ハ</v>
      </c>
      <c r="AL1382" s="9" t="str">
        <f t="shared" si="441"/>
        <v>第9条</v>
      </c>
      <c r="AM1382" s="9" t="str">
        <f t="shared" si="442"/>
        <v>第1項</v>
      </c>
      <c r="AN1382" s="9" t="str">
        <f t="shared" si="443"/>
        <v>第十号</v>
      </c>
      <c r="AO1382" s="35"/>
      <c r="AP1382" s="35">
        <f t="shared" si="444"/>
        <v>0</v>
      </c>
      <c r="AQ1382" s="35" t="str">
        <f t="shared" si="445"/>
        <v/>
      </c>
      <c r="AR1382" s="35" t="str">
        <f t="shared" si="446"/>
        <v/>
      </c>
      <c r="AS1382" s="35" t="str">
        <f t="shared" si="447"/>
        <v/>
      </c>
    </row>
    <row r="1383" spans="1:45" x14ac:dyDescent="0.2">
      <c r="A1383" s="11" t="s">
        <v>1668</v>
      </c>
      <c r="B1383" s="11" t="s">
        <v>1</v>
      </c>
      <c r="C1383" s="14" t="str">
        <f t="shared" si="448"/>
        <v>貨物等省令 第9条第1項第十号 -ニ-1-4-1-ニ</v>
      </c>
      <c r="D1383" s="11" t="s">
        <v>6</v>
      </c>
      <c r="E1383" s="11" t="s">
        <v>186</v>
      </c>
      <c r="F1383" s="6"/>
      <c r="G1383" s="6"/>
      <c r="AA1383" s="10" t="str">
        <f t="shared" si="433"/>
        <v>9-1-10-ニ-1-4-1-ニ-</v>
      </c>
      <c r="AB1383" s="10"/>
      <c r="AC1383" s="10">
        <f t="shared" si="434"/>
        <v>2</v>
      </c>
      <c r="AD1383" s="10">
        <f t="shared" si="435"/>
        <v>4</v>
      </c>
      <c r="AE1383" s="10">
        <f t="shared" si="436"/>
        <v>7</v>
      </c>
      <c r="AG1383" s="9" t="str">
        <f t="shared" si="437"/>
        <v>9</v>
      </c>
      <c r="AH1383" s="9" t="str">
        <f t="shared" si="438"/>
        <v>1</v>
      </c>
      <c r="AI1383" s="9" t="str">
        <f t="shared" si="439"/>
        <v>10</v>
      </c>
      <c r="AJ1383" s="9" t="str">
        <f t="shared" si="440"/>
        <v>-ニ-1-4-1-ニ</v>
      </c>
      <c r="AL1383" s="9" t="str">
        <f t="shared" si="441"/>
        <v>第9条</v>
      </c>
      <c r="AM1383" s="9" t="str">
        <f t="shared" si="442"/>
        <v>第1項</v>
      </c>
      <c r="AN1383" s="9" t="str">
        <f t="shared" si="443"/>
        <v>第十号</v>
      </c>
      <c r="AO1383" s="35"/>
      <c r="AP1383" s="35">
        <f t="shared" si="444"/>
        <v>0</v>
      </c>
      <c r="AQ1383" s="35" t="str">
        <f t="shared" si="445"/>
        <v/>
      </c>
      <c r="AR1383" s="35" t="str">
        <f t="shared" si="446"/>
        <v/>
      </c>
      <c r="AS1383" s="35" t="str">
        <f t="shared" si="447"/>
        <v/>
      </c>
    </row>
    <row r="1384" spans="1:45" x14ac:dyDescent="0.2">
      <c r="A1384" s="11" t="s">
        <v>1671</v>
      </c>
      <c r="B1384" s="11" t="s">
        <v>1</v>
      </c>
      <c r="C1384" s="14" t="str">
        <f t="shared" si="448"/>
        <v>貨物等省令 第9条第1項第十号 -ニ-1-4-1-ホ</v>
      </c>
      <c r="D1384" s="11" t="s">
        <v>6</v>
      </c>
      <c r="E1384" s="11" t="s">
        <v>186</v>
      </c>
      <c r="F1384" s="6"/>
      <c r="G1384" s="6"/>
      <c r="AA1384" s="10" t="str">
        <f t="shared" si="433"/>
        <v>9-1-10-ニ-1-4-1-ホ-</v>
      </c>
      <c r="AB1384" s="10"/>
      <c r="AC1384" s="10">
        <f t="shared" si="434"/>
        <v>2</v>
      </c>
      <c r="AD1384" s="10">
        <f t="shared" si="435"/>
        <v>4</v>
      </c>
      <c r="AE1384" s="10">
        <f t="shared" si="436"/>
        <v>7</v>
      </c>
      <c r="AG1384" s="9" t="str">
        <f t="shared" si="437"/>
        <v>9</v>
      </c>
      <c r="AH1384" s="9" t="str">
        <f t="shared" si="438"/>
        <v>1</v>
      </c>
      <c r="AI1384" s="9" t="str">
        <f t="shared" si="439"/>
        <v>10</v>
      </c>
      <c r="AJ1384" s="9" t="str">
        <f t="shared" si="440"/>
        <v>-ニ-1-4-1-ホ</v>
      </c>
      <c r="AL1384" s="9" t="str">
        <f t="shared" si="441"/>
        <v>第9条</v>
      </c>
      <c r="AM1384" s="9" t="str">
        <f t="shared" si="442"/>
        <v>第1項</v>
      </c>
      <c r="AN1384" s="9" t="str">
        <f t="shared" si="443"/>
        <v>第十号</v>
      </c>
      <c r="AO1384" s="35"/>
      <c r="AP1384" s="35">
        <f t="shared" si="444"/>
        <v>0</v>
      </c>
      <c r="AQ1384" s="35" t="str">
        <f t="shared" si="445"/>
        <v/>
      </c>
      <c r="AR1384" s="35" t="str">
        <f t="shared" si="446"/>
        <v/>
      </c>
      <c r="AS1384" s="35" t="str">
        <f t="shared" si="447"/>
        <v/>
      </c>
    </row>
    <row r="1385" spans="1:45" x14ac:dyDescent="0.2">
      <c r="A1385" s="11" t="s">
        <v>1670</v>
      </c>
      <c r="B1385" s="11" t="s">
        <v>1</v>
      </c>
      <c r="C1385" s="14"/>
      <c r="D1385" s="11" t="s">
        <v>2</v>
      </c>
      <c r="E1385" s="11" t="s">
        <v>186</v>
      </c>
      <c r="F1385" s="6"/>
      <c r="G1385" s="6"/>
      <c r="AA1385" s="10" t="str">
        <f t="shared" si="433"/>
        <v>9-1-10-ニ-1-4-1-ヘ-</v>
      </c>
      <c r="AB1385" s="10"/>
      <c r="AC1385" s="10">
        <f t="shared" si="434"/>
        <v>2</v>
      </c>
      <c r="AD1385" s="10">
        <f t="shared" si="435"/>
        <v>4</v>
      </c>
      <c r="AE1385" s="10">
        <f t="shared" si="436"/>
        <v>7</v>
      </c>
      <c r="AG1385" s="9" t="str">
        <f t="shared" si="437"/>
        <v>9</v>
      </c>
      <c r="AH1385" s="9" t="str">
        <f t="shared" si="438"/>
        <v>1</v>
      </c>
      <c r="AI1385" s="9" t="str">
        <f t="shared" si="439"/>
        <v>10</v>
      </c>
      <c r="AJ1385" s="9" t="str">
        <f t="shared" si="440"/>
        <v>-ニ-1-4-1-ヘ</v>
      </c>
      <c r="AL1385" s="9" t="str">
        <f t="shared" si="441"/>
        <v>第9条</v>
      </c>
      <c r="AM1385" s="9" t="str">
        <f t="shared" si="442"/>
        <v>第1項</v>
      </c>
      <c r="AN1385" s="9" t="str">
        <f t="shared" si="443"/>
        <v>第十号</v>
      </c>
      <c r="AO1385" s="35"/>
      <c r="AP1385" s="35">
        <f t="shared" si="444"/>
        <v>0</v>
      </c>
      <c r="AQ1385" s="35" t="str">
        <f t="shared" si="445"/>
        <v/>
      </c>
      <c r="AR1385" s="35" t="str">
        <f t="shared" si="446"/>
        <v/>
      </c>
      <c r="AS1385" s="35" t="str">
        <f t="shared" si="447"/>
        <v/>
      </c>
    </row>
    <row r="1386" spans="1:45" x14ac:dyDescent="0.2">
      <c r="A1386" s="11" t="s">
        <v>1673</v>
      </c>
      <c r="B1386" s="11" t="s">
        <v>1</v>
      </c>
      <c r="C1386" s="14" t="str">
        <f t="shared" ref="C1386:C1397" si="449">"貨物等省令 "&amp;AL1386&amp;AM1386&amp;AN1386&amp;" "&amp;AJ1386</f>
        <v>貨物等省令 第9条第1項第十号 -ニ-1-4-2-イ</v>
      </c>
      <c r="D1386" s="11" t="s">
        <v>6</v>
      </c>
      <c r="E1386" s="11" t="s">
        <v>186</v>
      </c>
      <c r="F1386" s="6"/>
      <c r="G1386" s="6"/>
      <c r="AA1386" s="10" t="str">
        <f t="shared" si="433"/>
        <v>9-1-10-ニ-1-4-2-イ-</v>
      </c>
      <c r="AB1386" s="10"/>
      <c r="AC1386" s="10">
        <f t="shared" si="434"/>
        <v>2</v>
      </c>
      <c r="AD1386" s="10">
        <f t="shared" si="435"/>
        <v>4</v>
      </c>
      <c r="AE1386" s="10">
        <f t="shared" si="436"/>
        <v>7</v>
      </c>
      <c r="AG1386" s="9" t="str">
        <f t="shared" si="437"/>
        <v>9</v>
      </c>
      <c r="AH1386" s="9" t="str">
        <f t="shared" si="438"/>
        <v>1</v>
      </c>
      <c r="AI1386" s="9" t="str">
        <f t="shared" si="439"/>
        <v>10</v>
      </c>
      <c r="AJ1386" s="9" t="str">
        <f t="shared" si="440"/>
        <v>-ニ-1-4-2-イ</v>
      </c>
      <c r="AL1386" s="9" t="str">
        <f t="shared" si="441"/>
        <v>第9条</v>
      </c>
      <c r="AM1386" s="9" t="str">
        <f t="shared" si="442"/>
        <v>第1項</v>
      </c>
      <c r="AN1386" s="9" t="str">
        <f t="shared" si="443"/>
        <v>第十号</v>
      </c>
      <c r="AO1386" s="35"/>
      <c r="AP1386" s="35">
        <f t="shared" si="444"/>
        <v>0</v>
      </c>
      <c r="AQ1386" s="35" t="str">
        <f t="shared" si="445"/>
        <v/>
      </c>
      <c r="AR1386" s="35" t="str">
        <f t="shared" si="446"/>
        <v/>
      </c>
      <c r="AS1386" s="35" t="str">
        <f t="shared" si="447"/>
        <v/>
      </c>
    </row>
    <row r="1387" spans="1:45" x14ac:dyDescent="0.2">
      <c r="A1387" s="11" t="s">
        <v>1677</v>
      </c>
      <c r="B1387" s="11" t="s">
        <v>1</v>
      </c>
      <c r="C1387" s="14" t="str">
        <f t="shared" si="449"/>
        <v>貨物等省令 第9条第1項第十号 -ニ-1-4-2-ロ</v>
      </c>
      <c r="D1387" s="11" t="s">
        <v>6</v>
      </c>
      <c r="E1387" s="11" t="s">
        <v>186</v>
      </c>
      <c r="F1387" s="6"/>
      <c r="G1387" s="6"/>
      <c r="AA1387" s="10" t="str">
        <f t="shared" si="433"/>
        <v>9-1-10-ニ-1-4-2-ロ-</v>
      </c>
      <c r="AB1387" s="10"/>
      <c r="AC1387" s="10">
        <f t="shared" si="434"/>
        <v>2</v>
      </c>
      <c r="AD1387" s="10">
        <f t="shared" si="435"/>
        <v>4</v>
      </c>
      <c r="AE1387" s="10">
        <f t="shared" si="436"/>
        <v>7</v>
      </c>
      <c r="AG1387" s="9" t="str">
        <f t="shared" si="437"/>
        <v>9</v>
      </c>
      <c r="AH1387" s="9" t="str">
        <f t="shared" si="438"/>
        <v>1</v>
      </c>
      <c r="AI1387" s="9" t="str">
        <f t="shared" si="439"/>
        <v>10</v>
      </c>
      <c r="AJ1387" s="9" t="str">
        <f t="shared" si="440"/>
        <v>-ニ-1-4-2-ロ</v>
      </c>
      <c r="AL1387" s="9" t="str">
        <f t="shared" si="441"/>
        <v>第9条</v>
      </c>
      <c r="AM1387" s="9" t="str">
        <f t="shared" si="442"/>
        <v>第1項</v>
      </c>
      <c r="AN1387" s="9" t="str">
        <f t="shared" si="443"/>
        <v>第十号</v>
      </c>
      <c r="AO1387" s="35"/>
      <c r="AP1387" s="35">
        <f t="shared" si="444"/>
        <v>0</v>
      </c>
      <c r="AQ1387" s="35" t="str">
        <f t="shared" si="445"/>
        <v/>
      </c>
      <c r="AR1387" s="35" t="str">
        <f t="shared" si="446"/>
        <v/>
      </c>
      <c r="AS1387" s="35" t="str">
        <f t="shared" si="447"/>
        <v/>
      </c>
    </row>
    <row r="1388" spans="1:45" x14ac:dyDescent="0.2">
      <c r="A1388" s="11" t="s">
        <v>1675</v>
      </c>
      <c r="B1388" s="11" t="s">
        <v>1</v>
      </c>
      <c r="C1388" s="14" t="str">
        <f t="shared" si="449"/>
        <v>貨物等省令 第9条第1項第十号 -ニ-1-4-2-ハ</v>
      </c>
      <c r="D1388" s="11" t="s">
        <v>6</v>
      </c>
      <c r="E1388" s="11" t="s">
        <v>186</v>
      </c>
      <c r="F1388" s="6"/>
      <c r="G1388" s="6"/>
      <c r="AA1388" s="10" t="str">
        <f t="shared" si="433"/>
        <v>9-1-10-ニ-1-4-2-ハ-</v>
      </c>
      <c r="AB1388" s="10"/>
      <c r="AC1388" s="10">
        <f t="shared" si="434"/>
        <v>2</v>
      </c>
      <c r="AD1388" s="10">
        <f t="shared" si="435"/>
        <v>4</v>
      </c>
      <c r="AE1388" s="10">
        <f t="shared" si="436"/>
        <v>7</v>
      </c>
      <c r="AG1388" s="9" t="str">
        <f t="shared" si="437"/>
        <v>9</v>
      </c>
      <c r="AH1388" s="9" t="str">
        <f t="shared" si="438"/>
        <v>1</v>
      </c>
      <c r="AI1388" s="9" t="str">
        <f t="shared" si="439"/>
        <v>10</v>
      </c>
      <c r="AJ1388" s="9" t="str">
        <f t="shared" si="440"/>
        <v>-ニ-1-4-2-ハ</v>
      </c>
      <c r="AL1388" s="9" t="str">
        <f t="shared" si="441"/>
        <v>第9条</v>
      </c>
      <c r="AM1388" s="9" t="str">
        <f t="shared" si="442"/>
        <v>第1項</v>
      </c>
      <c r="AN1388" s="9" t="str">
        <f t="shared" si="443"/>
        <v>第十号</v>
      </c>
      <c r="AO1388" s="35"/>
      <c r="AP1388" s="35">
        <f t="shared" si="444"/>
        <v>0</v>
      </c>
      <c r="AQ1388" s="35" t="str">
        <f t="shared" si="445"/>
        <v/>
      </c>
      <c r="AR1388" s="35" t="str">
        <f t="shared" si="446"/>
        <v/>
      </c>
      <c r="AS1388" s="35" t="str">
        <f t="shared" si="447"/>
        <v/>
      </c>
    </row>
    <row r="1389" spans="1:45" x14ac:dyDescent="0.2">
      <c r="A1389" s="11" t="s">
        <v>1674</v>
      </c>
      <c r="B1389" s="11" t="s">
        <v>1</v>
      </c>
      <c r="C1389" s="14" t="str">
        <f t="shared" si="449"/>
        <v>貨物等省令 第9条第1項第十号 -ニ-1-4-2-ニ</v>
      </c>
      <c r="D1389" s="11" t="s">
        <v>6</v>
      </c>
      <c r="E1389" s="11" t="s">
        <v>186</v>
      </c>
      <c r="F1389" s="6"/>
      <c r="G1389" s="6"/>
      <c r="AA1389" s="10" t="str">
        <f t="shared" si="433"/>
        <v>9-1-10-ニ-1-4-2-ニ-</v>
      </c>
      <c r="AB1389" s="10"/>
      <c r="AC1389" s="10">
        <f t="shared" si="434"/>
        <v>2</v>
      </c>
      <c r="AD1389" s="10">
        <f t="shared" si="435"/>
        <v>4</v>
      </c>
      <c r="AE1389" s="10">
        <f t="shared" si="436"/>
        <v>7</v>
      </c>
      <c r="AG1389" s="9" t="str">
        <f t="shared" si="437"/>
        <v>9</v>
      </c>
      <c r="AH1389" s="9" t="str">
        <f t="shared" si="438"/>
        <v>1</v>
      </c>
      <c r="AI1389" s="9" t="str">
        <f t="shared" si="439"/>
        <v>10</v>
      </c>
      <c r="AJ1389" s="9" t="str">
        <f t="shared" si="440"/>
        <v>-ニ-1-4-2-ニ</v>
      </c>
      <c r="AL1389" s="9" t="str">
        <f t="shared" si="441"/>
        <v>第9条</v>
      </c>
      <c r="AM1389" s="9" t="str">
        <f t="shared" si="442"/>
        <v>第1項</v>
      </c>
      <c r="AN1389" s="9" t="str">
        <f t="shared" si="443"/>
        <v>第十号</v>
      </c>
      <c r="AO1389" s="35"/>
      <c r="AP1389" s="35">
        <f t="shared" si="444"/>
        <v>0</v>
      </c>
      <c r="AQ1389" s="35" t="str">
        <f t="shared" si="445"/>
        <v/>
      </c>
      <c r="AR1389" s="35" t="str">
        <f t="shared" si="446"/>
        <v/>
      </c>
      <c r="AS1389" s="35" t="str">
        <f t="shared" si="447"/>
        <v/>
      </c>
    </row>
    <row r="1390" spans="1:45" x14ac:dyDescent="0.2">
      <c r="A1390" s="11" t="s">
        <v>1676</v>
      </c>
      <c r="B1390" s="11" t="s">
        <v>1</v>
      </c>
      <c r="C1390" s="14" t="str">
        <f t="shared" si="449"/>
        <v>貨物等省令 第9条第1項第十号 -ニ-1-4-2-ホ</v>
      </c>
      <c r="D1390" s="11" t="s">
        <v>6</v>
      </c>
      <c r="E1390" s="11" t="s">
        <v>186</v>
      </c>
      <c r="F1390" s="6"/>
      <c r="G1390" s="6"/>
      <c r="AA1390" s="10" t="str">
        <f t="shared" si="433"/>
        <v>9-1-10-ニ-1-4-2-ホ-</v>
      </c>
      <c r="AB1390" s="10"/>
      <c r="AC1390" s="10">
        <f t="shared" si="434"/>
        <v>2</v>
      </c>
      <c r="AD1390" s="10">
        <f t="shared" si="435"/>
        <v>4</v>
      </c>
      <c r="AE1390" s="10">
        <f t="shared" si="436"/>
        <v>7</v>
      </c>
      <c r="AG1390" s="9" t="str">
        <f t="shared" si="437"/>
        <v>9</v>
      </c>
      <c r="AH1390" s="9" t="str">
        <f t="shared" si="438"/>
        <v>1</v>
      </c>
      <c r="AI1390" s="9" t="str">
        <f t="shared" si="439"/>
        <v>10</v>
      </c>
      <c r="AJ1390" s="9" t="str">
        <f t="shared" si="440"/>
        <v>-ニ-1-4-2-ホ</v>
      </c>
      <c r="AL1390" s="9" t="str">
        <f t="shared" si="441"/>
        <v>第9条</v>
      </c>
      <c r="AM1390" s="9" t="str">
        <f t="shared" si="442"/>
        <v>第1項</v>
      </c>
      <c r="AN1390" s="9" t="str">
        <f t="shared" si="443"/>
        <v>第十号</v>
      </c>
      <c r="AO1390" s="35"/>
      <c r="AP1390" s="35">
        <f t="shared" si="444"/>
        <v>0</v>
      </c>
      <c r="AQ1390" s="35" t="str">
        <f t="shared" si="445"/>
        <v/>
      </c>
      <c r="AR1390" s="35" t="str">
        <f t="shared" si="446"/>
        <v/>
      </c>
      <c r="AS1390" s="35" t="str">
        <f t="shared" si="447"/>
        <v/>
      </c>
    </row>
    <row r="1391" spans="1:45" x14ac:dyDescent="0.2">
      <c r="A1391" s="11" t="s">
        <v>1678</v>
      </c>
      <c r="B1391" s="11" t="s">
        <v>1</v>
      </c>
      <c r="C1391" s="14" t="str">
        <f t="shared" si="449"/>
        <v>貨物等省令 第9条第1項第十号 -ニ-1-4-3-イ</v>
      </c>
      <c r="D1391" s="11" t="s">
        <v>6</v>
      </c>
      <c r="E1391" s="11" t="s">
        <v>186</v>
      </c>
      <c r="F1391" s="6"/>
      <c r="G1391" s="6"/>
      <c r="AA1391" s="10" t="str">
        <f t="shared" si="433"/>
        <v>9-1-10-ニ-1-4-3-イ-</v>
      </c>
      <c r="AB1391" s="10"/>
      <c r="AC1391" s="10">
        <f t="shared" si="434"/>
        <v>2</v>
      </c>
      <c r="AD1391" s="10">
        <f t="shared" si="435"/>
        <v>4</v>
      </c>
      <c r="AE1391" s="10">
        <f t="shared" si="436"/>
        <v>7</v>
      </c>
      <c r="AG1391" s="9" t="str">
        <f t="shared" si="437"/>
        <v>9</v>
      </c>
      <c r="AH1391" s="9" t="str">
        <f t="shared" si="438"/>
        <v>1</v>
      </c>
      <c r="AI1391" s="9" t="str">
        <f t="shared" si="439"/>
        <v>10</v>
      </c>
      <c r="AJ1391" s="9" t="str">
        <f t="shared" si="440"/>
        <v>-ニ-1-4-3-イ</v>
      </c>
      <c r="AL1391" s="9" t="str">
        <f t="shared" si="441"/>
        <v>第9条</v>
      </c>
      <c r="AM1391" s="9" t="str">
        <f t="shared" si="442"/>
        <v>第1項</v>
      </c>
      <c r="AN1391" s="9" t="str">
        <f t="shared" si="443"/>
        <v>第十号</v>
      </c>
      <c r="AO1391" s="35"/>
      <c r="AP1391" s="35">
        <f t="shared" si="444"/>
        <v>0</v>
      </c>
      <c r="AQ1391" s="35" t="str">
        <f t="shared" si="445"/>
        <v/>
      </c>
      <c r="AR1391" s="35" t="str">
        <f t="shared" si="446"/>
        <v/>
      </c>
      <c r="AS1391" s="35" t="str">
        <f t="shared" si="447"/>
        <v/>
      </c>
    </row>
    <row r="1392" spans="1:45" x14ac:dyDescent="0.2">
      <c r="A1392" s="11" t="s">
        <v>1680</v>
      </c>
      <c r="B1392" s="11" t="s">
        <v>1</v>
      </c>
      <c r="C1392" s="14" t="str">
        <f t="shared" si="449"/>
        <v>貨物等省令 第9条第1項第十号 -ニ-1-4-3-ロ</v>
      </c>
      <c r="D1392" s="11" t="s">
        <v>6</v>
      </c>
      <c r="E1392" s="11" t="s">
        <v>186</v>
      </c>
      <c r="F1392" s="6"/>
      <c r="G1392" s="6"/>
      <c r="AA1392" s="10" t="str">
        <f t="shared" si="433"/>
        <v>9-1-10-ニ-1-4-3-ロ-</v>
      </c>
      <c r="AB1392" s="10"/>
      <c r="AC1392" s="10">
        <f t="shared" si="434"/>
        <v>2</v>
      </c>
      <c r="AD1392" s="10">
        <f t="shared" si="435"/>
        <v>4</v>
      </c>
      <c r="AE1392" s="10">
        <f t="shared" si="436"/>
        <v>7</v>
      </c>
      <c r="AG1392" s="9" t="str">
        <f t="shared" si="437"/>
        <v>9</v>
      </c>
      <c r="AH1392" s="9" t="str">
        <f t="shared" si="438"/>
        <v>1</v>
      </c>
      <c r="AI1392" s="9" t="str">
        <f t="shared" si="439"/>
        <v>10</v>
      </c>
      <c r="AJ1392" s="9" t="str">
        <f t="shared" si="440"/>
        <v>-ニ-1-4-3-ロ</v>
      </c>
      <c r="AL1392" s="9" t="str">
        <f t="shared" si="441"/>
        <v>第9条</v>
      </c>
      <c r="AM1392" s="9" t="str">
        <f t="shared" si="442"/>
        <v>第1項</v>
      </c>
      <c r="AN1392" s="9" t="str">
        <f t="shared" si="443"/>
        <v>第十号</v>
      </c>
      <c r="AO1392" s="35"/>
      <c r="AP1392" s="35">
        <f t="shared" si="444"/>
        <v>0</v>
      </c>
      <c r="AQ1392" s="35" t="str">
        <f t="shared" si="445"/>
        <v/>
      </c>
      <c r="AR1392" s="35" t="str">
        <f t="shared" si="446"/>
        <v/>
      </c>
      <c r="AS1392" s="35" t="str">
        <f t="shared" si="447"/>
        <v/>
      </c>
    </row>
    <row r="1393" spans="1:45" x14ac:dyDescent="0.2">
      <c r="A1393" s="11" t="s">
        <v>1679</v>
      </c>
      <c r="B1393" s="11" t="s">
        <v>1</v>
      </c>
      <c r="C1393" s="14" t="str">
        <f t="shared" si="449"/>
        <v>貨物等省令 第9条第1項第十号 -ニ-1-4-3-ハ</v>
      </c>
      <c r="D1393" s="11" t="s">
        <v>6</v>
      </c>
      <c r="E1393" s="11" t="s">
        <v>186</v>
      </c>
      <c r="F1393" s="6"/>
      <c r="G1393" s="6"/>
      <c r="AA1393" s="10" t="str">
        <f t="shared" si="433"/>
        <v>9-1-10-ニ-1-4-3-ハ-</v>
      </c>
      <c r="AB1393" s="10"/>
      <c r="AC1393" s="10">
        <f t="shared" si="434"/>
        <v>2</v>
      </c>
      <c r="AD1393" s="10">
        <f t="shared" si="435"/>
        <v>4</v>
      </c>
      <c r="AE1393" s="10">
        <f t="shared" si="436"/>
        <v>7</v>
      </c>
      <c r="AG1393" s="9" t="str">
        <f t="shared" si="437"/>
        <v>9</v>
      </c>
      <c r="AH1393" s="9" t="str">
        <f t="shared" si="438"/>
        <v>1</v>
      </c>
      <c r="AI1393" s="9" t="str">
        <f t="shared" si="439"/>
        <v>10</v>
      </c>
      <c r="AJ1393" s="9" t="str">
        <f t="shared" si="440"/>
        <v>-ニ-1-4-3-ハ</v>
      </c>
      <c r="AL1393" s="9" t="str">
        <f t="shared" si="441"/>
        <v>第9条</v>
      </c>
      <c r="AM1393" s="9" t="str">
        <f t="shared" si="442"/>
        <v>第1項</v>
      </c>
      <c r="AN1393" s="9" t="str">
        <f t="shared" si="443"/>
        <v>第十号</v>
      </c>
      <c r="AO1393" s="35"/>
      <c r="AP1393" s="35">
        <f t="shared" si="444"/>
        <v>0</v>
      </c>
      <c r="AQ1393" s="35" t="str">
        <f t="shared" si="445"/>
        <v/>
      </c>
      <c r="AR1393" s="35" t="str">
        <f t="shared" si="446"/>
        <v/>
      </c>
      <c r="AS1393" s="35" t="str">
        <f t="shared" si="447"/>
        <v/>
      </c>
    </row>
    <row r="1394" spans="1:45" x14ac:dyDescent="0.2">
      <c r="A1394" s="11" t="s">
        <v>1681</v>
      </c>
      <c r="B1394" s="11" t="s">
        <v>1</v>
      </c>
      <c r="C1394" s="14" t="str">
        <f t="shared" si="449"/>
        <v>貨物等省令 第9条第1項第十号 -ニ-1-4-4</v>
      </c>
      <c r="D1394" s="11" t="s">
        <v>6</v>
      </c>
      <c r="E1394" s="11" t="s">
        <v>186</v>
      </c>
      <c r="F1394" s="6"/>
      <c r="G1394" s="6"/>
      <c r="AA1394" s="10" t="str">
        <f t="shared" si="433"/>
        <v>9-1-10-ニ-1-4-4-</v>
      </c>
      <c r="AB1394" s="10"/>
      <c r="AC1394" s="10">
        <f t="shared" si="434"/>
        <v>2</v>
      </c>
      <c r="AD1394" s="10">
        <f t="shared" si="435"/>
        <v>4</v>
      </c>
      <c r="AE1394" s="10">
        <f t="shared" si="436"/>
        <v>7</v>
      </c>
      <c r="AG1394" s="9" t="str">
        <f t="shared" si="437"/>
        <v>9</v>
      </c>
      <c r="AH1394" s="9" t="str">
        <f t="shared" si="438"/>
        <v>1</v>
      </c>
      <c r="AI1394" s="9" t="str">
        <f t="shared" si="439"/>
        <v>10</v>
      </c>
      <c r="AJ1394" s="9" t="str">
        <f t="shared" si="440"/>
        <v>-ニ-1-4-4</v>
      </c>
      <c r="AL1394" s="9" t="str">
        <f t="shared" si="441"/>
        <v>第9条</v>
      </c>
      <c r="AM1394" s="9" t="str">
        <f t="shared" si="442"/>
        <v>第1項</v>
      </c>
      <c r="AN1394" s="9" t="str">
        <f t="shared" si="443"/>
        <v>第十号</v>
      </c>
      <c r="AO1394" s="35"/>
      <c r="AP1394" s="35">
        <f t="shared" si="444"/>
        <v>0</v>
      </c>
      <c r="AQ1394" s="35" t="str">
        <f t="shared" si="445"/>
        <v/>
      </c>
      <c r="AR1394" s="35" t="str">
        <f t="shared" si="446"/>
        <v/>
      </c>
      <c r="AS1394" s="35" t="str">
        <f t="shared" si="447"/>
        <v/>
      </c>
    </row>
    <row r="1395" spans="1:45" x14ac:dyDescent="0.2">
      <c r="A1395" s="11" t="s">
        <v>1682</v>
      </c>
      <c r="B1395" s="11" t="s">
        <v>1</v>
      </c>
      <c r="C1395" s="14" t="str">
        <f t="shared" si="449"/>
        <v>貨物等省令 第9条第1項第十号 -ニ-1-5</v>
      </c>
      <c r="D1395" s="11" t="s">
        <v>6</v>
      </c>
      <c r="E1395" s="11" t="s">
        <v>186</v>
      </c>
      <c r="F1395" s="6"/>
      <c r="G1395" s="6"/>
      <c r="AA1395" s="10" t="str">
        <f t="shared" si="433"/>
        <v>9-1-10-ニ-1-5-</v>
      </c>
      <c r="AB1395" s="10"/>
      <c r="AC1395" s="10">
        <f t="shared" si="434"/>
        <v>2</v>
      </c>
      <c r="AD1395" s="10">
        <f t="shared" si="435"/>
        <v>4</v>
      </c>
      <c r="AE1395" s="10">
        <f t="shared" si="436"/>
        <v>7</v>
      </c>
      <c r="AG1395" s="9" t="str">
        <f t="shared" si="437"/>
        <v>9</v>
      </c>
      <c r="AH1395" s="9" t="str">
        <f t="shared" si="438"/>
        <v>1</v>
      </c>
      <c r="AI1395" s="9" t="str">
        <f t="shared" si="439"/>
        <v>10</v>
      </c>
      <c r="AJ1395" s="9" t="str">
        <f t="shared" si="440"/>
        <v>-ニ-1-5</v>
      </c>
      <c r="AL1395" s="9" t="str">
        <f t="shared" si="441"/>
        <v>第9条</v>
      </c>
      <c r="AM1395" s="9" t="str">
        <f t="shared" si="442"/>
        <v>第1項</v>
      </c>
      <c r="AN1395" s="9" t="str">
        <f t="shared" si="443"/>
        <v>第十号</v>
      </c>
      <c r="AO1395" s="35"/>
      <c r="AP1395" s="35">
        <f t="shared" si="444"/>
        <v>0</v>
      </c>
      <c r="AQ1395" s="35" t="str">
        <f t="shared" si="445"/>
        <v/>
      </c>
      <c r="AR1395" s="35" t="str">
        <f t="shared" si="446"/>
        <v/>
      </c>
      <c r="AS1395" s="35" t="str">
        <f t="shared" si="447"/>
        <v/>
      </c>
    </row>
    <row r="1396" spans="1:45" x14ac:dyDescent="0.2">
      <c r="A1396" s="11" t="s">
        <v>1683</v>
      </c>
      <c r="B1396" s="11" t="s">
        <v>1</v>
      </c>
      <c r="C1396" s="14" t="str">
        <f t="shared" si="449"/>
        <v>貨物等省令 第9条第1項第十号 -ニ-2-1</v>
      </c>
      <c r="D1396" s="11" t="s">
        <v>6</v>
      </c>
      <c r="E1396" s="11" t="s">
        <v>3</v>
      </c>
      <c r="F1396" s="6"/>
      <c r="G1396" s="6"/>
      <c r="AA1396" s="10" t="str">
        <f t="shared" si="433"/>
        <v>9-1-10-ニ-2-1-</v>
      </c>
      <c r="AB1396" s="10"/>
      <c r="AC1396" s="10">
        <f t="shared" si="434"/>
        <v>2</v>
      </c>
      <c r="AD1396" s="10">
        <f t="shared" si="435"/>
        <v>4</v>
      </c>
      <c r="AE1396" s="10">
        <f t="shared" si="436"/>
        <v>7</v>
      </c>
      <c r="AG1396" s="9" t="str">
        <f t="shared" si="437"/>
        <v>9</v>
      </c>
      <c r="AH1396" s="9" t="str">
        <f t="shared" si="438"/>
        <v>1</v>
      </c>
      <c r="AI1396" s="9" t="str">
        <f t="shared" si="439"/>
        <v>10</v>
      </c>
      <c r="AJ1396" s="9" t="str">
        <f t="shared" si="440"/>
        <v>-ニ-2-1</v>
      </c>
      <c r="AL1396" s="9" t="str">
        <f t="shared" si="441"/>
        <v>第9条</v>
      </c>
      <c r="AM1396" s="9" t="str">
        <f t="shared" si="442"/>
        <v>第1項</v>
      </c>
      <c r="AN1396" s="9" t="str">
        <f t="shared" si="443"/>
        <v>第十号</v>
      </c>
      <c r="AO1396" s="35"/>
      <c r="AP1396" s="35">
        <f t="shared" si="444"/>
        <v>0</v>
      </c>
      <c r="AQ1396" s="35" t="str">
        <f t="shared" si="445"/>
        <v/>
      </c>
      <c r="AR1396" s="35" t="str">
        <f t="shared" si="446"/>
        <v/>
      </c>
      <c r="AS1396" s="35" t="str">
        <f t="shared" si="447"/>
        <v/>
      </c>
    </row>
    <row r="1397" spans="1:45" x14ac:dyDescent="0.2">
      <c r="A1397" s="11" t="s">
        <v>1684</v>
      </c>
      <c r="B1397" s="11" t="s">
        <v>1</v>
      </c>
      <c r="C1397" s="14" t="str">
        <f t="shared" si="449"/>
        <v>貨物等省令 第9条第1項第十号 -ニ-2-2</v>
      </c>
      <c r="D1397" s="11" t="s">
        <v>6</v>
      </c>
      <c r="E1397" s="11" t="s">
        <v>3</v>
      </c>
      <c r="F1397" s="6"/>
      <c r="G1397" s="6"/>
      <c r="AA1397" s="10" t="str">
        <f t="shared" si="433"/>
        <v>9-1-10-ニ-2-2-</v>
      </c>
      <c r="AB1397" s="10"/>
      <c r="AC1397" s="10">
        <f t="shared" si="434"/>
        <v>2</v>
      </c>
      <c r="AD1397" s="10">
        <f t="shared" si="435"/>
        <v>4</v>
      </c>
      <c r="AE1397" s="10">
        <f t="shared" si="436"/>
        <v>7</v>
      </c>
      <c r="AG1397" s="9" t="str">
        <f t="shared" si="437"/>
        <v>9</v>
      </c>
      <c r="AH1397" s="9" t="str">
        <f t="shared" si="438"/>
        <v>1</v>
      </c>
      <c r="AI1397" s="9" t="str">
        <f t="shared" si="439"/>
        <v>10</v>
      </c>
      <c r="AJ1397" s="9" t="str">
        <f t="shared" si="440"/>
        <v>-ニ-2-2</v>
      </c>
      <c r="AL1397" s="9" t="str">
        <f t="shared" si="441"/>
        <v>第9条</v>
      </c>
      <c r="AM1397" s="9" t="str">
        <f t="shared" si="442"/>
        <v>第1項</v>
      </c>
      <c r="AN1397" s="9" t="str">
        <f t="shared" si="443"/>
        <v>第十号</v>
      </c>
      <c r="AO1397" s="35"/>
      <c r="AP1397" s="35">
        <f t="shared" si="444"/>
        <v>0</v>
      </c>
      <c r="AQ1397" s="35" t="str">
        <f t="shared" si="445"/>
        <v/>
      </c>
      <c r="AR1397" s="35" t="str">
        <f t="shared" si="446"/>
        <v/>
      </c>
      <c r="AS1397" s="35" t="str">
        <f t="shared" si="447"/>
        <v/>
      </c>
    </row>
    <row r="1398" spans="1:45" x14ac:dyDescent="0.2">
      <c r="A1398" s="11" t="s">
        <v>1685</v>
      </c>
      <c r="B1398" s="11" t="s">
        <v>1</v>
      </c>
      <c r="C1398" s="14"/>
      <c r="D1398" s="11" t="s">
        <v>2</v>
      </c>
      <c r="E1398" s="11" t="s">
        <v>3</v>
      </c>
      <c r="F1398" s="6"/>
      <c r="G1398" s="6"/>
      <c r="AA1398" s="10" t="str">
        <f t="shared" si="433"/>
        <v>9-1-10-ニ-2-3-</v>
      </c>
      <c r="AB1398" s="10"/>
      <c r="AC1398" s="10">
        <f t="shared" si="434"/>
        <v>2</v>
      </c>
      <c r="AD1398" s="10">
        <f t="shared" si="435"/>
        <v>4</v>
      </c>
      <c r="AE1398" s="10">
        <f t="shared" si="436"/>
        <v>7</v>
      </c>
      <c r="AG1398" s="9" t="str">
        <f t="shared" si="437"/>
        <v>9</v>
      </c>
      <c r="AH1398" s="9" t="str">
        <f t="shared" si="438"/>
        <v>1</v>
      </c>
      <c r="AI1398" s="9" t="str">
        <f t="shared" si="439"/>
        <v>10</v>
      </c>
      <c r="AJ1398" s="9" t="str">
        <f t="shared" si="440"/>
        <v>-ニ-2-3</v>
      </c>
      <c r="AL1398" s="9" t="str">
        <f t="shared" si="441"/>
        <v>第9条</v>
      </c>
      <c r="AM1398" s="9" t="str">
        <f t="shared" si="442"/>
        <v>第1項</v>
      </c>
      <c r="AN1398" s="9" t="str">
        <f t="shared" si="443"/>
        <v>第十号</v>
      </c>
      <c r="AO1398" s="35"/>
      <c r="AP1398" s="35">
        <f t="shared" si="444"/>
        <v>0</v>
      </c>
      <c r="AQ1398" s="35" t="str">
        <f t="shared" si="445"/>
        <v/>
      </c>
      <c r="AR1398" s="35" t="str">
        <f t="shared" si="446"/>
        <v/>
      </c>
      <c r="AS1398" s="35" t="str">
        <f t="shared" si="447"/>
        <v/>
      </c>
    </row>
    <row r="1399" spans="1:45" x14ac:dyDescent="0.2">
      <c r="A1399" s="11" t="s">
        <v>1686</v>
      </c>
      <c r="B1399" s="11" t="s">
        <v>1</v>
      </c>
      <c r="C1399" s="14" t="str">
        <f>"貨物等省令 "&amp;AL1399&amp;AM1399&amp;AN1399&amp;" "&amp;AJ1399</f>
        <v>貨物等省令 第9条第1項第十号 -ニ-3-1</v>
      </c>
      <c r="D1399" s="11" t="s">
        <v>6</v>
      </c>
      <c r="E1399" s="11" t="s">
        <v>3</v>
      </c>
      <c r="F1399" s="6"/>
      <c r="G1399" s="6"/>
      <c r="AA1399" s="10" t="str">
        <f t="shared" si="433"/>
        <v>9-1-10-ニ-3-1-</v>
      </c>
      <c r="AB1399" s="10"/>
      <c r="AC1399" s="10">
        <f t="shared" si="434"/>
        <v>2</v>
      </c>
      <c r="AD1399" s="10">
        <f t="shared" si="435"/>
        <v>4</v>
      </c>
      <c r="AE1399" s="10">
        <f t="shared" si="436"/>
        <v>7</v>
      </c>
      <c r="AG1399" s="9" t="str">
        <f t="shared" si="437"/>
        <v>9</v>
      </c>
      <c r="AH1399" s="9" t="str">
        <f t="shared" si="438"/>
        <v>1</v>
      </c>
      <c r="AI1399" s="9" t="str">
        <f t="shared" si="439"/>
        <v>10</v>
      </c>
      <c r="AJ1399" s="9" t="str">
        <f t="shared" si="440"/>
        <v>-ニ-3-1</v>
      </c>
      <c r="AL1399" s="9" t="str">
        <f t="shared" si="441"/>
        <v>第9条</v>
      </c>
      <c r="AM1399" s="9" t="str">
        <f t="shared" si="442"/>
        <v>第1項</v>
      </c>
      <c r="AN1399" s="9" t="str">
        <f t="shared" si="443"/>
        <v>第十号</v>
      </c>
      <c r="AO1399" s="35"/>
      <c r="AP1399" s="35">
        <f t="shared" si="444"/>
        <v>0</v>
      </c>
      <c r="AQ1399" s="35" t="str">
        <f t="shared" si="445"/>
        <v/>
      </c>
      <c r="AR1399" s="35" t="str">
        <f t="shared" si="446"/>
        <v/>
      </c>
      <c r="AS1399" s="35" t="str">
        <f t="shared" si="447"/>
        <v/>
      </c>
    </row>
    <row r="1400" spans="1:45" x14ac:dyDescent="0.2">
      <c r="A1400" s="11" t="s">
        <v>1687</v>
      </c>
      <c r="B1400" s="11" t="s">
        <v>1</v>
      </c>
      <c r="C1400" s="14"/>
      <c r="D1400" s="11" t="s">
        <v>2</v>
      </c>
      <c r="E1400" s="11" t="s">
        <v>3</v>
      </c>
      <c r="F1400" s="6"/>
      <c r="G1400" s="6"/>
      <c r="AA1400" s="10" t="str">
        <f t="shared" si="433"/>
        <v>9-1-10-ニ-3-2-</v>
      </c>
      <c r="AB1400" s="10"/>
      <c r="AC1400" s="10">
        <f t="shared" si="434"/>
        <v>2</v>
      </c>
      <c r="AD1400" s="10">
        <f t="shared" si="435"/>
        <v>4</v>
      </c>
      <c r="AE1400" s="10">
        <f t="shared" si="436"/>
        <v>7</v>
      </c>
      <c r="AG1400" s="9" t="str">
        <f t="shared" si="437"/>
        <v>9</v>
      </c>
      <c r="AH1400" s="9" t="str">
        <f t="shared" si="438"/>
        <v>1</v>
      </c>
      <c r="AI1400" s="9" t="str">
        <f t="shared" si="439"/>
        <v>10</v>
      </c>
      <c r="AJ1400" s="9" t="str">
        <f t="shared" si="440"/>
        <v>-ニ-3-2</v>
      </c>
      <c r="AL1400" s="9" t="str">
        <f t="shared" si="441"/>
        <v>第9条</v>
      </c>
      <c r="AM1400" s="9" t="str">
        <f t="shared" si="442"/>
        <v>第1項</v>
      </c>
      <c r="AN1400" s="9" t="str">
        <f t="shared" si="443"/>
        <v>第十号</v>
      </c>
      <c r="AO1400" s="35"/>
      <c r="AP1400" s="35">
        <f t="shared" si="444"/>
        <v>0</v>
      </c>
      <c r="AQ1400" s="35" t="str">
        <f t="shared" si="445"/>
        <v/>
      </c>
      <c r="AR1400" s="35" t="str">
        <f t="shared" si="446"/>
        <v/>
      </c>
      <c r="AS1400" s="35" t="str">
        <f t="shared" si="447"/>
        <v/>
      </c>
    </row>
    <row r="1401" spans="1:45" x14ac:dyDescent="0.2">
      <c r="A1401" s="11" t="s">
        <v>1688</v>
      </c>
      <c r="B1401" s="11" t="s">
        <v>1</v>
      </c>
      <c r="C1401" s="14" t="str">
        <f>"貨物等省令 "&amp;AL1401&amp;AM1401&amp;AN1401&amp;" "&amp;AJ1401</f>
        <v>貨物等省令 第9条第1項第十号 -ニ-3-2-1</v>
      </c>
      <c r="D1401" s="11" t="s">
        <v>6</v>
      </c>
      <c r="E1401" s="11" t="s">
        <v>3</v>
      </c>
      <c r="F1401" s="6"/>
      <c r="G1401" s="6"/>
      <c r="AA1401" s="10" t="str">
        <f t="shared" si="433"/>
        <v>9-1-10-ニ-3-2-1-</v>
      </c>
      <c r="AB1401" s="10"/>
      <c r="AC1401" s="10">
        <f t="shared" si="434"/>
        <v>2</v>
      </c>
      <c r="AD1401" s="10">
        <f t="shared" si="435"/>
        <v>4</v>
      </c>
      <c r="AE1401" s="10">
        <f t="shared" si="436"/>
        <v>7</v>
      </c>
      <c r="AG1401" s="9" t="str">
        <f t="shared" si="437"/>
        <v>9</v>
      </c>
      <c r="AH1401" s="9" t="str">
        <f t="shared" si="438"/>
        <v>1</v>
      </c>
      <c r="AI1401" s="9" t="str">
        <f t="shared" si="439"/>
        <v>10</v>
      </c>
      <c r="AJ1401" s="9" t="str">
        <f t="shared" si="440"/>
        <v>-ニ-3-2-1</v>
      </c>
      <c r="AL1401" s="9" t="str">
        <f t="shared" si="441"/>
        <v>第9条</v>
      </c>
      <c r="AM1401" s="9" t="str">
        <f t="shared" si="442"/>
        <v>第1項</v>
      </c>
      <c r="AN1401" s="9" t="str">
        <f t="shared" si="443"/>
        <v>第十号</v>
      </c>
      <c r="AO1401" s="35"/>
      <c r="AP1401" s="35">
        <f t="shared" si="444"/>
        <v>0</v>
      </c>
      <c r="AQ1401" s="35" t="str">
        <f t="shared" si="445"/>
        <v/>
      </c>
      <c r="AR1401" s="35" t="str">
        <f t="shared" si="446"/>
        <v/>
      </c>
      <c r="AS1401" s="35" t="str">
        <f t="shared" si="447"/>
        <v/>
      </c>
    </row>
    <row r="1402" spans="1:45" x14ac:dyDescent="0.2">
      <c r="A1402" s="11" t="s">
        <v>1689</v>
      </c>
      <c r="B1402" s="11" t="s">
        <v>1</v>
      </c>
      <c r="C1402" s="14" t="str">
        <f>"貨物等省令 "&amp;AL1402&amp;AM1402&amp;AN1402&amp;" "&amp;AJ1402</f>
        <v>貨物等省令 第9条第1項第十号 -ニ-3-2-2</v>
      </c>
      <c r="D1402" s="11" t="s">
        <v>6</v>
      </c>
      <c r="E1402" s="11" t="s">
        <v>3</v>
      </c>
      <c r="F1402" s="6"/>
      <c r="G1402" s="6"/>
      <c r="AA1402" s="10" t="str">
        <f t="shared" si="433"/>
        <v>9-1-10-ニ-3-2-2-</v>
      </c>
      <c r="AB1402" s="10"/>
      <c r="AC1402" s="10">
        <f t="shared" si="434"/>
        <v>2</v>
      </c>
      <c r="AD1402" s="10">
        <f t="shared" si="435"/>
        <v>4</v>
      </c>
      <c r="AE1402" s="10">
        <f t="shared" si="436"/>
        <v>7</v>
      </c>
      <c r="AG1402" s="9" t="str">
        <f t="shared" si="437"/>
        <v>9</v>
      </c>
      <c r="AH1402" s="9" t="str">
        <f t="shared" si="438"/>
        <v>1</v>
      </c>
      <c r="AI1402" s="9" t="str">
        <f t="shared" si="439"/>
        <v>10</v>
      </c>
      <c r="AJ1402" s="9" t="str">
        <f t="shared" si="440"/>
        <v>-ニ-3-2-2</v>
      </c>
      <c r="AL1402" s="9" t="str">
        <f t="shared" si="441"/>
        <v>第9条</v>
      </c>
      <c r="AM1402" s="9" t="str">
        <f t="shared" si="442"/>
        <v>第1項</v>
      </c>
      <c r="AN1402" s="9" t="str">
        <f t="shared" si="443"/>
        <v>第十号</v>
      </c>
      <c r="AO1402" s="35"/>
      <c r="AP1402" s="35">
        <f t="shared" si="444"/>
        <v>0</v>
      </c>
      <c r="AQ1402" s="35" t="str">
        <f t="shared" si="445"/>
        <v/>
      </c>
      <c r="AR1402" s="35" t="str">
        <f t="shared" si="446"/>
        <v/>
      </c>
      <c r="AS1402" s="35" t="str">
        <f t="shared" si="447"/>
        <v/>
      </c>
    </row>
    <row r="1403" spans="1:45" x14ac:dyDescent="0.2">
      <c r="A1403" s="11" t="s">
        <v>1690</v>
      </c>
      <c r="B1403" s="11" t="s">
        <v>1</v>
      </c>
      <c r="C1403" s="14" t="str">
        <f>"貨物等省令 "&amp;AL1403&amp;AM1403&amp;AN1403&amp;" "&amp;AJ1403</f>
        <v>貨物等省令 第9条第1項第十号 -ニ-3-3-1</v>
      </c>
      <c r="D1403" s="11" t="s">
        <v>6</v>
      </c>
      <c r="E1403" s="11" t="s">
        <v>3</v>
      </c>
      <c r="F1403" s="6"/>
      <c r="G1403" s="6"/>
      <c r="AA1403" s="10" t="str">
        <f t="shared" si="433"/>
        <v>9-1-10-ニ-3-3-1-</v>
      </c>
      <c r="AB1403" s="10"/>
      <c r="AC1403" s="10">
        <f t="shared" si="434"/>
        <v>2</v>
      </c>
      <c r="AD1403" s="10">
        <f t="shared" si="435"/>
        <v>4</v>
      </c>
      <c r="AE1403" s="10">
        <f t="shared" si="436"/>
        <v>7</v>
      </c>
      <c r="AG1403" s="9" t="str">
        <f t="shared" si="437"/>
        <v>9</v>
      </c>
      <c r="AH1403" s="9" t="str">
        <f t="shared" si="438"/>
        <v>1</v>
      </c>
      <c r="AI1403" s="9" t="str">
        <f t="shared" si="439"/>
        <v>10</v>
      </c>
      <c r="AJ1403" s="9" t="str">
        <f t="shared" si="440"/>
        <v>-ニ-3-3-1</v>
      </c>
      <c r="AL1403" s="9" t="str">
        <f t="shared" si="441"/>
        <v>第9条</v>
      </c>
      <c r="AM1403" s="9" t="str">
        <f t="shared" si="442"/>
        <v>第1項</v>
      </c>
      <c r="AN1403" s="9" t="str">
        <f t="shared" si="443"/>
        <v>第十号</v>
      </c>
      <c r="AO1403" s="35"/>
      <c r="AP1403" s="35">
        <f t="shared" si="444"/>
        <v>0</v>
      </c>
      <c r="AQ1403" s="35" t="str">
        <f t="shared" si="445"/>
        <v/>
      </c>
      <c r="AR1403" s="35" t="str">
        <f t="shared" si="446"/>
        <v/>
      </c>
      <c r="AS1403" s="35" t="str">
        <f t="shared" si="447"/>
        <v/>
      </c>
    </row>
    <row r="1404" spans="1:45" x14ac:dyDescent="0.2">
      <c r="A1404" s="11" t="s">
        <v>1691</v>
      </c>
      <c r="B1404" s="11" t="s">
        <v>1</v>
      </c>
      <c r="C1404" s="14" t="str">
        <f>"貨物等省令 "&amp;AL1404&amp;AM1404&amp;AN1404&amp;" "&amp;AJ1404</f>
        <v>貨物等省令 第9条第1項第十号 -ニ-3-3-2</v>
      </c>
      <c r="D1404" s="11" t="s">
        <v>6</v>
      </c>
      <c r="E1404" s="11" t="s">
        <v>3</v>
      </c>
      <c r="F1404" s="6"/>
      <c r="G1404" s="6"/>
      <c r="AA1404" s="10" t="str">
        <f t="shared" si="433"/>
        <v>9-1-10-ニ-3-3-2-</v>
      </c>
      <c r="AB1404" s="10"/>
      <c r="AC1404" s="10">
        <f t="shared" si="434"/>
        <v>2</v>
      </c>
      <c r="AD1404" s="10">
        <f t="shared" si="435"/>
        <v>4</v>
      </c>
      <c r="AE1404" s="10">
        <f t="shared" si="436"/>
        <v>7</v>
      </c>
      <c r="AG1404" s="9" t="str">
        <f t="shared" si="437"/>
        <v>9</v>
      </c>
      <c r="AH1404" s="9" t="str">
        <f t="shared" si="438"/>
        <v>1</v>
      </c>
      <c r="AI1404" s="9" t="str">
        <f t="shared" si="439"/>
        <v>10</v>
      </c>
      <c r="AJ1404" s="9" t="str">
        <f t="shared" si="440"/>
        <v>-ニ-3-3-2</v>
      </c>
      <c r="AL1404" s="9" t="str">
        <f t="shared" si="441"/>
        <v>第9条</v>
      </c>
      <c r="AM1404" s="9" t="str">
        <f t="shared" si="442"/>
        <v>第1項</v>
      </c>
      <c r="AN1404" s="9" t="str">
        <f t="shared" si="443"/>
        <v>第十号</v>
      </c>
      <c r="AO1404" s="35"/>
      <c r="AP1404" s="35">
        <f t="shared" si="444"/>
        <v>0</v>
      </c>
      <c r="AQ1404" s="35" t="str">
        <f t="shared" si="445"/>
        <v/>
      </c>
      <c r="AR1404" s="35" t="str">
        <f t="shared" si="446"/>
        <v/>
      </c>
      <c r="AS1404" s="35" t="str">
        <f t="shared" si="447"/>
        <v/>
      </c>
    </row>
    <row r="1405" spans="1:45" x14ac:dyDescent="0.2">
      <c r="A1405" s="11" t="s">
        <v>1692</v>
      </c>
      <c r="B1405" s="11" t="s">
        <v>1</v>
      </c>
      <c r="C1405" s="14"/>
      <c r="D1405" s="11" t="s">
        <v>2</v>
      </c>
      <c r="E1405" s="11" t="s">
        <v>3</v>
      </c>
      <c r="F1405" s="6"/>
      <c r="G1405" s="6"/>
      <c r="AA1405" s="10" t="str">
        <f t="shared" si="433"/>
        <v>9-1-10-ニ-4-1-</v>
      </c>
      <c r="AB1405" s="10"/>
      <c r="AC1405" s="10">
        <f t="shared" si="434"/>
        <v>2</v>
      </c>
      <c r="AD1405" s="10">
        <f t="shared" si="435"/>
        <v>4</v>
      </c>
      <c r="AE1405" s="10">
        <f t="shared" si="436"/>
        <v>7</v>
      </c>
      <c r="AG1405" s="9" t="str">
        <f t="shared" si="437"/>
        <v>9</v>
      </c>
      <c r="AH1405" s="9" t="str">
        <f t="shared" si="438"/>
        <v>1</v>
      </c>
      <c r="AI1405" s="9" t="str">
        <f t="shared" si="439"/>
        <v>10</v>
      </c>
      <c r="AJ1405" s="9" t="str">
        <f t="shared" si="440"/>
        <v>-ニ-4-1</v>
      </c>
      <c r="AL1405" s="9" t="str">
        <f t="shared" si="441"/>
        <v>第9条</v>
      </c>
      <c r="AM1405" s="9" t="str">
        <f t="shared" si="442"/>
        <v>第1項</v>
      </c>
      <c r="AN1405" s="9" t="str">
        <f t="shared" si="443"/>
        <v>第十号</v>
      </c>
      <c r="AO1405" s="35"/>
      <c r="AP1405" s="35">
        <f t="shared" si="444"/>
        <v>0</v>
      </c>
      <c r="AQ1405" s="35" t="str">
        <f t="shared" si="445"/>
        <v/>
      </c>
      <c r="AR1405" s="35" t="str">
        <f t="shared" si="446"/>
        <v/>
      </c>
      <c r="AS1405" s="35" t="str">
        <f t="shared" si="447"/>
        <v/>
      </c>
    </row>
    <row r="1406" spans="1:45" x14ac:dyDescent="0.2">
      <c r="A1406" s="11" t="s">
        <v>1693</v>
      </c>
      <c r="B1406" s="11" t="s">
        <v>1</v>
      </c>
      <c r="C1406" s="14" t="str">
        <f>"貨物等省令 "&amp;AL1406&amp;AM1406&amp;AN1406&amp;" "&amp;AJ1406</f>
        <v>貨物等省令 第9条第1項第十号 -ニ-4-1-1</v>
      </c>
      <c r="D1406" s="11" t="s">
        <v>6</v>
      </c>
      <c r="E1406" s="11" t="s">
        <v>3</v>
      </c>
      <c r="F1406" s="6"/>
      <c r="G1406" s="6"/>
      <c r="AA1406" s="10" t="str">
        <f t="shared" si="433"/>
        <v>9-1-10-ニ-4-1-1-</v>
      </c>
      <c r="AB1406" s="10"/>
      <c r="AC1406" s="10">
        <f t="shared" si="434"/>
        <v>2</v>
      </c>
      <c r="AD1406" s="10">
        <f t="shared" si="435"/>
        <v>4</v>
      </c>
      <c r="AE1406" s="10">
        <f t="shared" si="436"/>
        <v>7</v>
      </c>
      <c r="AG1406" s="9" t="str">
        <f t="shared" si="437"/>
        <v>9</v>
      </c>
      <c r="AH1406" s="9" t="str">
        <f t="shared" si="438"/>
        <v>1</v>
      </c>
      <c r="AI1406" s="9" t="str">
        <f t="shared" si="439"/>
        <v>10</v>
      </c>
      <c r="AJ1406" s="9" t="str">
        <f t="shared" si="440"/>
        <v>-ニ-4-1-1</v>
      </c>
      <c r="AL1406" s="9" t="str">
        <f t="shared" si="441"/>
        <v>第9条</v>
      </c>
      <c r="AM1406" s="9" t="str">
        <f t="shared" si="442"/>
        <v>第1項</v>
      </c>
      <c r="AN1406" s="9" t="str">
        <f t="shared" si="443"/>
        <v>第十号</v>
      </c>
      <c r="AO1406" s="35"/>
      <c r="AP1406" s="35">
        <f t="shared" si="444"/>
        <v>0</v>
      </c>
      <c r="AQ1406" s="35" t="str">
        <f t="shared" si="445"/>
        <v/>
      </c>
      <c r="AR1406" s="35" t="str">
        <f t="shared" si="446"/>
        <v/>
      </c>
      <c r="AS1406" s="35" t="str">
        <f t="shared" si="447"/>
        <v/>
      </c>
    </row>
    <row r="1407" spans="1:45" x14ac:dyDescent="0.2">
      <c r="A1407" s="11" t="s">
        <v>1694</v>
      </c>
      <c r="B1407" s="11" t="s">
        <v>1</v>
      </c>
      <c r="C1407" s="14" t="str">
        <f>"貨物等省令 "&amp;AL1407&amp;AM1407&amp;AN1407&amp;" "&amp;AJ1407</f>
        <v>貨物等省令 第9条第1項第十号 -ニ-4-1-2</v>
      </c>
      <c r="D1407" s="11" t="s">
        <v>6</v>
      </c>
      <c r="E1407" s="11" t="s">
        <v>3</v>
      </c>
      <c r="F1407" s="6"/>
      <c r="G1407" s="6"/>
      <c r="AA1407" s="10" t="str">
        <f t="shared" si="433"/>
        <v>9-1-10-ニ-4-1-2-</v>
      </c>
      <c r="AB1407" s="10"/>
      <c r="AC1407" s="10">
        <f t="shared" si="434"/>
        <v>2</v>
      </c>
      <c r="AD1407" s="10">
        <f t="shared" si="435"/>
        <v>4</v>
      </c>
      <c r="AE1407" s="10">
        <f t="shared" si="436"/>
        <v>7</v>
      </c>
      <c r="AG1407" s="9" t="str">
        <f t="shared" si="437"/>
        <v>9</v>
      </c>
      <c r="AH1407" s="9" t="str">
        <f t="shared" si="438"/>
        <v>1</v>
      </c>
      <c r="AI1407" s="9" t="str">
        <f t="shared" si="439"/>
        <v>10</v>
      </c>
      <c r="AJ1407" s="9" t="str">
        <f t="shared" si="440"/>
        <v>-ニ-4-1-2</v>
      </c>
      <c r="AL1407" s="9" t="str">
        <f t="shared" si="441"/>
        <v>第9条</v>
      </c>
      <c r="AM1407" s="9" t="str">
        <f t="shared" si="442"/>
        <v>第1項</v>
      </c>
      <c r="AN1407" s="9" t="str">
        <f t="shared" si="443"/>
        <v>第十号</v>
      </c>
      <c r="AO1407" s="35"/>
      <c r="AP1407" s="35">
        <f t="shared" si="444"/>
        <v>0</v>
      </c>
      <c r="AQ1407" s="35" t="str">
        <f t="shared" si="445"/>
        <v/>
      </c>
      <c r="AR1407" s="35" t="str">
        <f t="shared" si="446"/>
        <v/>
      </c>
      <c r="AS1407" s="35" t="str">
        <f t="shared" si="447"/>
        <v/>
      </c>
    </row>
    <row r="1408" spans="1:45" x14ac:dyDescent="0.2">
      <c r="A1408" s="11" t="s">
        <v>1695</v>
      </c>
      <c r="B1408" s="11" t="s">
        <v>1</v>
      </c>
      <c r="C1408" s="14"/>
      <c r="D1408" s="11" t="s">
        <v>2</v>
      </c>
      <c r="E1408" s="11" t="s">
        <v>3</v>
      </c>
      <c r="F1408" s="6"/>
      <c r="G1408" s="6"/>
      <c r="AA1408" s="10" t="str">
        <f t="shared" si="433"/>
        <v>9-1-10-ニ-4-2-</v>
      </c>
      <c r="AB1408" s="10"/>
      <c r="AC1408" s="10">
        <f t="shared" si="434"/>
        <v>2</v>
      </c>
      <c r="AD1408" s="10">
        <f t="shared" si="435"/>
        <v>4</v>
      </c>
      <c r="AE1408" s="10">
        <f t="shared" si="436"/>
        <v>7</v>
      </c>
      <c r="AG1408" s="9" t="str">
        <f t="shared" si="437"/>
        <v>9</v>
      </c>
      <c r="AH1408" s="9" t="str">
        <f t="shared" si="438"/>
        <v>1</v>
      </c>
      <c r="AI1408" s="9" t="str">
        <f t="shared" si="439"/>
        <v>10</v>
      </c>
      <c r="AJ1408" s="9" t="str">
        <f t="shared" si="440"/>
        <v>-ニ-4-2</v>
      </c>
      <c r="AL1408" s="9" t="str">
        <f t="shared" si="441"/>
        <v>第9条</v>
      </c>
      <c r="AM1408" s="9" t="str">
        <f t="shared" si="442"/>
        <v>第1項</v>
      </c>
      <c r="AN1408" s="9" t="str">
        <f t="shared" si="443"/>
        <v>第十号</v>
      </c>
      <c r="AO1408" s="35"/>
      <c r="AP1408" s="35">
        <f t="shared" si="444"/>
        <v>0</v>
      </c>
      <c r="AQ1408" s="35" t="str">
        <f t="shared" si="445"/>
        <v/>
      </c>
      <c r="AR1408" s="35" t="str">
        <f t="shared" si="446"/>
        <v/>
      </c>
      <c r="AS1408" s="35" t="str">
        <f t="shared" si="447"/>
        <v/>
      </c>
    </row>
    <row r="1409" spans="1:46" x14ac:dyDescent="0.2">
      <c r="A1409" s="11" t="s">
        <v>1696</v>
      </c>
      <c r="B1409" s="11" t="s">
        <v>1</v>
      </c>
      <c r="C1409" s="14" t="str">
        <f t="shared" ref="C1409:C1431" si="450">"貨物等省令 "&amp;AL1409&amp;AM1409&amp;AN1409&amp;" "&amp;AJ1409</f>
        <v>貨物等省令 第9条第1項第十号 -ニ-4-2-1</v>
      </c>
      <c r="D1409" s="11" t="s">
        <v>6</v>
      </c>
      <c r="E1409" s="11" t="s">
        <v>3</v>
      </c>
      <c r="F1409" s="6"/>
      <c r="G1409" s="6"/>
      <c r="AA1409" s="10" t="str">
        <f t="shared" si="433"/>
        <v>9-1-10-ニ-4-2-1-</v>
      </c>
      <c r="AB1409" s="10"/>
      <c r="AC1409" s="10">
        <f t="shared" si="434"/>
        <v>2</v>
      </c>
      <c r="AD1409" s="10">
        <f t="shared" si="435"/>
        <v>4</v>
      </c>
      <c r="AE1409" s="10">
        <f t="shared" si="436"/>
        <v>7</v>
      </c>
      <c r="AG1409" s="9" t="str">
        <f t="shared" si="437"/>
        <v>9</v>
      </c>
      <c r="AH1409" s="9" t="str">
        <f t="shared" si="438"/>
        <v>1</v>
      </c>
      <c r="AI1409" s="9" t="str">
        <f t="shared" si="439"/>
        <v>10</v>
      </c>
      <c r="AJ1409" s="9" t="str">
        <f t="shared" si="440"/>
        <v>-ニ-4-2-1</v>
      </c>
      <c r="AL1409" s="9" t="str">
        <f t="shared" si="441"/>
        <v>第9条</v>
      </c>
      <c r="AM1409" s="9" t="str">
        <f t="shared" si="442"/>
        <v>第1項</v>
      </c>
      <c r="AN1409" s="9" t="str">
        <f t="shared" si="443"/>
        <v>第十号</v>
      </c>
      <c r="AO1409" s="35"/>
      <c r="AP1409" s="35">
        <f t="shared" si="444"/>
        <v>0</v>
      </c>
      <c r="AQ1409" s="35" t="str">
        <f t="shared" si="445"/>
        <v/>
      </c>
      <c r="AR1409" s="35" t="str">
        <f t="shared" si="446"/>
        <v/>
      </c>
      <c r="AS1409" s="35" t="str">
        <f t="shared" si="447"/>
        <v/>
      </c>
    </row>
    <row r="1410" spans="1:46" x14ac:dyDescent="0.2">
      <c r="A1410" s="11" t="s">
        <v>1697</v>
      </c>
      <c r="B1410" s="11" t="s">
        <v>1</v>
      </c>
      <c r="C1410" s="14" t="str">
        <f t="shared" si="450"/>
        <v>貨物等省令 第9条第1項第十号 -ニ-4-2-2</v>
      </c>
      <c r="D1410" s="11" t="s">
        <v>6</v>
      </c>
      <c r="E1410" s="11" t="s">
        <v>3</v>
      </c>
      <c r="F1410" s="6"/>
      <c r="G1410" s="6"/>
      <c r="AA1410" s="10" t="str">
        <f t="shared" si="433"/>
        <v>9-1-10-ニ-4-2-2-</v>
      </c>
      <c r="AB1410" s="10"/>
      <c r="AC1410" s="10">
        <f t="shared" si="434"/>
        <v>2</v>
      </c>
      <c r="AD1410" s="10">
        <f t="shared" si="435"/>
        <v>4</v>
      </c>
      <c r="AE1410" s="10">
        <f t="shared" si="436"/>
        <v>7</v>
      </c>
      <c r="AG1410" s="9" t="str">
        <f t="shared" si="437"/>
        <v>9</v>
      </c>
      <c r="AH1410" s="9" t="str">
        <f t="shared" si="438"/>
        <v>1</v>
      </c>
      <c r="AI1410" s="9" t="str">
        <f t="shared" si="439"/>
        <v>10</v>
      </c>
      <c r="AJ1410" s="9" t="str">
        <f t="shared" si="440"/>
        <v>-ニ-4-2-2</v>
      </c>
      <c r="AL1410" s="9" t="str">
        <f t="shared" si="441"/>
        <v>第9条</v>
      </c>
      <c r="AM1410" s="9" t="str">
        <f t="shared" si="442"/>
        <v>第1項</v>
      </c>
      <c r="AN1410" s="9" t="str">
        <f t="shared" si="443"/>
        <v>第十号</v>
      </c>
      <c r="AO1410" s="35"/>
      <c r="AP1410" s="35">
        <f t="shared" si="444"/>
        <v>0</v>
      </c>
      <c r="AQ1410" s="35" t="str">
        <f t="shared" si="445"/>
        <v/>
      </c>
      <c r="AR1410" s="35" t="str">
        <f t="shared" si="446"/>
        <v/>
      </c>
      <c r="AS1410" s="35" t="str">
        <f t="shared" si="447"/>
        <v/>
      </c>
    </row>
    <row r="1411" spans="1:46" x14ac:dyDescent="0.2">
      <c r="A1411" s="11" t="s">
        <v>1698</v>
      </c>
      <c r="B1411" s="11" t="s">
        <v>1</v>
      </c>
      <c r="C1411" s="14" t="str">
        <f t="shared" si="450"/>
        <v>貨物等省令 第9条第1項第十号 -ニ-4-3-1</v>
      </c>
      <c r="D1411" s="11" t="s">
        <v>6</v>
      </c>
      <c r="E1411" s="11" t="s">
        <v>3</v>
      </c>
      <c r="F1411" s="6"/>
      <c r="G1411" s="6"/>
      <c r="AA1411" s="10" t="str">
        <f t="shared" si="433"/>
        <v>9-1-10-ニ-4-3-1-</v>
      </c>
      <c r="AB1411" s="10"/>
      <c r="AC1411" s="10">
        <f t="shared" si="434"/>
        <v>2</v>
      </c>
      <c r="AD1411" s="10">
        <f t="shared" si="435"/>
        <v>4</v>
      </c>
      <c r="AE1411" s="10">
        <f t="shared" si="436"/>
        <v>7</v>
      </c>
      <c r="AG1411" s="9" t="str">
        <f t="shared" si="437"/>
        <v>9</v>
      </c>
      <c r="AH1411" s="9" t="str">
        <f t="shared" si="438"/>
        <v>1</v>
      </c>
      <c r="AI1411" s="9" t="str">
        <f t="shared" si="439"/>
        <v>10</v>
      </c>
      <c r="AJ1411" s="9" t="str">
        <f t="shared" si="440"/>
        <v>-ニ-4-3-1</v>
      </c>
      <c r="AL1411" s="9" t="str">
        <f t="shared" si="441"/>
        <v>第9条</v>
      </c>
      <c r="AM1411" s="9" t="str">
        <f t="shared" si="442"/>
        <v>第1項</v>
      </c>
      <c r="AN1411" s="9" t="str">
        <f t="shared" si="443"/>
        <v>第十号</v>
      </c>
      <c r="AO1411" s="35"/>
      <c r="AP1411" s="35">
        <f t="shared" si="444"/>
        <v>0</v>
      </c>
      <c r="AQ1411" s="35" t="str">
        <f t="shared" si="445"/>
        <v/>
      </c>
      <c r="AR1411" s="35" t="str">
        <f t="shared" si="446"/>
        <v/>
      </c>
      <c r="AS1411" s="35" t="str">
        <f t="shared" si="447"/>
        <v/>
      </c>
    </row>
    <row r="1412" spans="1:46" x14ac:dyDescent="0.2">
      <c r="A1412" s="11" t="s">
        <v>1699</v>
      </c>
      <c r="B1412" s="11" t="s">
        <v>1</v>
      </c>
      <c r="C1412" s="14" t="str">
        <f t="shared" si="450"/>
        <v>貨物等省令 第9条第1項第十号 -ニ-4-3-2</v>
      </c>
      <c r="D1412" s="11" t="s">
        <v>6</v>
      </c>
      <c r="E1412" s="11" t="s">
        <v>3</v>
      </c>
      <c r="F1412" s="6"/>
      <c r="G1412" s="6"/>
      <c r="AA1412" s="10" t="str">
        <f t="shared" si="433"/>
        <v>9-1-10-ニ-4-3-2-</v>
      </c>
      <c r="AB1412" s="10"/>
      <c r="AC1412" s="10">
        <f t="shared" si="434"/>
        <v>2</v>
      </c>
      <c r="AD1412" s="10">
        <f t="shared" si="435"/>
        <v>4</v>
      </c>
      <c r="AE1412" s="10">
        <f t="shared" si="436"/>
        <v>7</v>
      </c>
      <c r="AG1412" s="9" t="str">
        <f t="shared" si="437"/>
        <v>9</v>
      </c>
      <c r="AH1412" s="9" t="str">
        <f t="shared" si="438"/>
        <v>1</v>
      </c>
      <c r="AI1412" s="9" t="str">
        <f t="shared" si="439"/>
        <v>10</v>
      </c>
      <c r="AJ1412" s="9" t="str">
        <f t="shared" si="440"/>
        <v>-ニ-4-3-2</v>
      </c>
      <c r="AL1412" s="9" t="str">
        <f t="shared" si="441"/>
        <v>第9条</v>
      </c>
      <c r="AM1412" s="9" t="str">
        <f t="shared" si="442"/>
        <v>第1項</v>
      </c>
      <c r="AN1412" s="9" t="str">
        <f t="shared" si="443"/>
        <v>第十号</v>
      </c>
      <c r="AO1412" s="35"/>
      <c r="AP1412" s="35">
        <f t="shared" si="444"/>
        <v>0</v>
      </c>
      <c r="AQ1412" s="35" t="str">
        <f t="shared" si="445"/>
        <v/>
      </c>
      <c r="AR1412" s="35" t="str">
        <f t="shared" si="446"/>
        <v/>
      </c>
      <c r="AS1412" s="35" t="str">
        <f t="shared" si="447"/>
        <v/>
      </c>
    </row>
    <row r="1413" spans="1:46" x14ac:dyDescent="0.2">
      <c r="A1413" s="11" t="s">
        <v>1700</v>
      </c>
      <c r="B1413" s="11" t="s">
        <v>1</v>
      </c>
      <c r="C1413" s="14" t="str">
        <f t="shared" si="450"/>
        <v>貨物等省令 第9条第1項第十号 -ニ-4-4-1</v>
      </c>
      <c r="D1413" s="11" t="s">
        <v>6</v>
      </c>
      <c r="E1413" s="11" t="s">
        <v>3</v>
      </c>
      <c r="F1413" s="6"/>
      <c r="G1413" s="6"/>
      <c r="AA1413" s="10" t="str">
        <f t="shared" si="433"/>
        <v>9-1-10-ニ-4-4-1-</v>
      </c>
      <c r="AB1413" s="10"/>
      <c r="AC1413" s="10">
        <f t="shared" si="434"/>
        <v>2</v>
      </c>
      <c r="AD1413" s="10">
        <f t="shared" si="435"/>
        <v>4</v>
      </c>
      <c r="AE1413" s="10">
        <f t="shared" si="436"/>
        <v>7</v>
      </c>
      <c r="AG1413" s="9" t="str">
        <f t="shared" si="437"/>
        <v>9</v>
      </c>
      <c r="AH1413" s="9" t="str">
        <f t="shared" si="438"/>
        <v>1</v>
      </c>
      <c r="AI1413" s="9" t="str">
        <f t="shared" si="439"/>
        <v>10</v>
      </c>
      <c r="AJ1413" s="9" t="str">
        <f t="shared" si="440"/>
        <v>-ニ-4-4-1</v>
      </c>
      <c r="AL1413" s="9" t="str">
        <f t="shared" si="441"/>
        <v>第9条</v>
      </c>
      <c r="AM1413" s="9" t="str">
        <f t="shared" si="442"/>
        <v>第1項</v>
      </c>
      <c r="AN1413" s="9" t="str">
        <f t="shared" si="443"/>
        <v>第十号</v>
      </c>
      <c r="AO1413" s="35"/>
      <c r="AP1413" s="35">
        <f t="shared" si="444"/>
        <v>0</v>
      </c>
      <c r="AQ1413" s="35" t="str">
        <f t="shared" si="445"/>
        <v/>
      </c>
      <c r="AR1413" s="35" t="str">
        <f t="shared" si="446"/>
        <v/>
      </c>
      <c r="AS1413" s="35" t="str">
        <f t="shared" si="447"/>
        <v/>
      </c>
    </row>
    <row r="1414" spans="1:46" x14ac:dyDescent="0.2">
      <c r="A1414" s="11" t="s">
        <v>1701</v>
      </c>
      <c r="B1414" s="11" t="s">
        <v>1</v>
      </c>
      <c r="C1414" s="14" t="str">
        <f t="shared" si="450"/>
        <v>貨物等省令 第9条第1項第十号 -ニ-4-4-2</v>
      </c>
      <c r="D1414" s="11" t="s">
        <v>6</v>
      </c>
      <c r="E1414" s="11" t="s">
        <v>3</v>
      </c>
      <c r="F1414" s="6"/>
      <c r="G1414" s="6"/>
      <c r="AA1414" s="10" t="str">
        <f t="shared" si="433"/>
        <v>9-1-10-ニ-4-4-2-</v>
      </c>
      <c r="AB1414" s="10"/>
      <c r="AC1414" s="10">
        <f t="shared" si="434"/>
        <v>2</v>
      </c>
      <c r="AD1414" s="10">
        <f t="shared" si="435"/>
        <v>4</v>
      </c>
      <c r="AE1414" s="10">
        <f t="shared" si="436"/>
        <v>7</v>
      </c>
      <c r="AG1414" s="9" t="str">
        <f t="shared" si="437"/>
        <v>9</v>
      </c>
      <c r="AH1414" s="9" t="str">
        <f t="shared" si="438"/>
        <v>1</v>
      </c>
      <c r="AI1414" s="9" t="str">
        <f t="shared" si="439"/>
        <v>10</v>
      </c>
      <c r="AJ1414" s="9" t="str">
        <f t="shared" si="440"/>
        <v>-ニ-4-4-2</v>
      </c>
      <c r="AL1414" s="9" t="str">
        <f t="shared" si="441"/>
        <v>第9条</v>
      </c>
      <c r="AM1414" s="9" t="str">
        <f t="shared" si="442"/>
        <v>第1項</v>
      </c>
      <c r="AN1414" s="9" t="str">
        <f t="shared" si="443"/>
        <v>第十号</v>
      </c>
      <c r="AO1414" s="35"/>
      <c r="AP1414" s="35">
        <f t="shared" si="444"/>
        <v>0</v>
      </c>
      <c r="AQ1414" s="35" t="str">
        <f t="shared" si="445"/>
        <v/>
      </c>
      <c r="AR1414" s="35" t="str">
        <f t="shared" si="446"/>
        <v/>
      </c>
      <c r="AS1414" s="35" t="str">
        <f t="shared" si="447"/>
        <v/>
      </c>
    </row>
    <row r="1415" spans="1:46" x14ac:dyDescent="0.2">
      <c r="A1415" s="11" t="s">
        <v>1702</v>
      </c>
      <c r="B1415" s="11" t="s">
        <v>1</v>
      </c>
      <c r="C1415" s="14" t="str">
        <f t="shared" si="450"/>
        <v>貨物等省令 第9条第1項第十号 -ニ-5-1</v>
      </c>
      <c r="D1415" s="11" t="s">
        <v>6</v>
      </c>
      <c r="E1415" s="11" t="s">
        <v>3</v>
      </c>
      <c r="F1415" s="6"/>
      <c r="G1415" s="6"/>
      <c r="AA1415" s="10" t="str">
        <f t="shared" ref="AA1415:AA1478" si="451">A1415&amp;"-"</f>
        <v>9-1-10-ニ-5-1-</v>
      </c>
      <c r="AB1415" s="10"/>
      <c r="AC1415" s="10">
        <f t="shared" si="434"/>
        <v>2</v>
      </c>
      <c r="AD1415" s="10">
        <f t="shared" si="435"/>
        <v>4</v>
      </c>
      <c r="AE1415" s="10">
        <f t="shared" si="436"/>
        <v>7</v>
      </c>
      <c r="AG1415" s="9" t="str">
        <f t="shared" si="437"/>
        <v>9</v>
      </c>
      <c r="AH1415" s="9" t="str">
        <f t="shared" si="438"/>
        <v>1</v>
      </c>
      <c r="AI1415" s="9" t="str">
        <f t="shared" si="439"/>
        <v>10</v>
      </c>
      <c r="AJ1415" s="9" t="str">
        <f t="shared" si="440"/>
        <v>-ニ-5-1</v>
      </c>
      <c r="AL1415" s="9" t="str">
        <f t="shared" si="441"/>
        <v>第9条</v>
      </c>
      <c r="AM1415" s="9" t="str">
        <f t="shared" si="442"/>
        <v>第1項</v>
      </c>
      <c r="AN1415" s="9" t="str">
        <f t="shared" si="443"/>
        <v>第十号</v>
      </c>
      <c r="AO1415" s="35"/>
      <c r="AP1415" s="35">
        <f t="shared" si="444"/>
        <v>0</v>
      </c>
      <c r="AQ1415" s="35" t="str">
        <f t="shared" si="445"/>
        <v/>
      </c>
      <c r="AR1415" s="35" t="str">
        <f t="shared" si="446"/>
        <v/>
      </c>
      <c r="AS1415" s="35" t="str">
        <f t="shared" si="447"/>
        <v/>
      </c>
    </row>
    <row r="1416" spans="1:46" x14ac:dyDescent="0.2">
      <c r="A1416" s="11" t="s">
        <v>1703</v>
      </c>
      <c r="B1416" s="11" t="s">
        <v>1</v>
      </c>
      <c r="C1416" s="14" t="str">
        <f t="shared" si="450"/>
        <v>貨物等省令 第9条第1項第十号 -ニ-5-2</v>
      </c>
      <c r="D1416" s="11" t="s">
        <v>6</v>
      </c>
      <c r="E1416" s="11" t="s">
        <v>3</v>
      </c>
      <c r="F1416" s="6"/>
      <c r="G1416" s="6"/>
      <c r="AA1416" s="10" t="str">
        <f t="shared" si="451"/>
        <v>9-1-10-ニ-5-2-</v>
      </c>
      <c r="AB1416" s="10"/>
      <c r="AC1416" s="10">
        <f t="shared" si="434"/>
        <v>2</v>
      </c>
      <c r="AD1416" s="10">
        <f t="shared" si="435"/>
        <v>4</v>
      </c>
      <c r="AE1416" s="10">
        <f t="shared" si="436"/>
        <v>7</v>
      </c>
      <c r="AG1416" s="9" t="str">
        <f t="shared" si="437"/>
        <v>9</v>
      </c>
      <c r="AH1416" s="9" t="str">
        <f t="shared" si="438"/>
        <v>1</v>
      </c>
      <c r="AI1416" s="9" t="str">
        <f t="shared" si="439"/>
        <v>10</v>
      </c>
      <c r="AJ1416" s="9" t="str">
        <f t="shared" si="440"/>
        <v>-ニ-5-2</v>
      </c>
      <c r="AL1416" s="9" t="str">
        <f t="shared" si="441"/>
        <v>第9条</v>
      </c>
      <c r="AM1416" s="9" t="str">
        <f t="shared" si="442"/>
        <v>第1項</v>
      </c>
      <c r="AN1416" s="9" t="str">
        <f t="shared" si="443"/>
        <v>第十号</v>
      </c>
      <c r="AO1416" s="35"/>
      <c r="AP1416" s="35">
        <f t="shared" si="444"/>
        <v>0</v>
      </c>
      <c r="AQ1416" s="35" t="str">
        <f t="shared" si="445"/>
        <v/>
      </c>
      <c r="AR1416" s="35" t="str">
        <f t="shared" si="446"/>
        <v/>
      </c>
      <c r="AS1416" s="35" t="str">
        <f t="shared" si="447"/>
        <v/>
      </c>
    </row>
    <row r="1417" spans="1:46" x14ac:dyDescent="0.2">
      <c r="A1417" s="11" t="s">
        <v>1704</v>
      </c>
      <c r="B1417" s="11" t="s">
        <v>1</v>
      </c>
      <c r="C1417" s="14" t="str">
        <f t="shared" si="450"/>
        <v>貨物等省令 第9条第1項第十号 -ニ-5-3-1</v>
      </c>
      <c r="D1417" s="11" t="s">
        <v>6</v>
      </c>
      <c r="E1417" s="11" t="s">
        <v>3</v>
      </c>
      <c r="F1417" s="6"/>
      <c r="G1417" s="6"/>
      <c r="AA1417" s="10" t="str">
        <f t="shared" si="451"/>
        <v>9-1-10-ニ-5-3-1-</v>
      </c>
      <c r="AB1417" s="10"/>
      <c r="AC1417" s="10">
        <f t="shared" si="434"/>
        <v>2</v>
      </c>
      <c r="AD1417" s="10">
        <f t="shared" si="435"/>
        <v>4</v>
      </c>
      <c r="AE1417" s="10">
        <f t="shared" si="436"/>
        <v>7</v>
      </c>
      <c r="AG1417" s="9" t="str">
        <f t="shared" si="437"/>
        <v>9</v>
      </c>
      <c r="AH1417" s="9" t="str">
        <f t="shared" si="438"/>
        <v>1</v>
      </c>
      <c r="AI1417" s="9" t="str">
        <f t="shared" si="439"/>
        <v>10</v>
      </c>
      <c r="AJ1417" s="9" t="str">
        <f t="shared" si="440"/>
        <v>-ニ-5-3-1</v>
      </c>
      <c r="AL1417" s="9" t="str">
        <f t="shared" si="441"/>
        <v>第9条</v>
      </c>
      <c r="AM1417" s="9" t="str">
        <f t="shared" si="442"/>
        <v>第1項</v>
      </c>
      <c r="AN1417" s="9" t="str">
        <f t="shared" si="443"/>
        <v>第十号</v>
      </c>
      <c r="AO1417" s="35"/>
      <c r="AP1417" s="35">
        <f t="shared" si="444"/>
        <v>0</v>
      </c>
      <c r="AQ1417" s="35" t="str">
        <f t="shared" si="445"/>
        <v/>
      </c>
      <c r="AR1417" s="35" t="str">
        <f t="shared" si="446"/>
        <v/>
      </c>
      <c r="AS1417" s="35" t="str">
        <f t="shared" si="447"/>
        <v/>
      </c>
    </row>
    <row r="1418" spans="1:46" x14ac:dyDescent="0.2">
      <c r="A1418" s="11" t="s">
        <v>1705</v>
      </c>
      <c r="B1418" s="11" t="s">
        <v>1</v>
      </c>
      <c r="C1418" s="14" t="str">
        <f t="shared" si="450"/>
        <v>貨物等省令 第9条第1項第十号 -ニ-5-3-2</v>
      </c>
      <c r="D1418" s="11" t="s">
        <v>6</v>
      </c>
      <c r="E1418" s="11" t="s">
        <v>3</v>
      </c>
      <c r="F1418" s="6"/>
      <c r="G1418" s="6"/>
      <c r="AA1418" s="10" t="str">
        <f t="shared" si="451"/>
        <v>9-1-10-ニ-5-3-2-</v>
      </c>
      <c r="AB1418" s="10"/>
      <c r="AC1418" s="10">
        <f t="shared" ref="AC1418:AC1481" si="452">IF(ISERROR(SEARCH("-",$AA1418,AB1418+1)),"",SEARCH("-",$AA1418,AB1418+1))</f>
        <v>2</v>
      </c>
      <c r="AD1418" s="10">
        <f t="shared" ref="AD1418:AD1481" si="453">IF(ISERROR(SEARCH("-",$AA1418,AC1418+1)),"",SEARCH("-",$AA1418,AC1418+1))</f>
        <v>4</v>
      </c>
      <c r="AE1418" s="10">
        <f t="shared" ref="AE1418:AE1481" si="454">IF(ISERROR(SEARCH("-",$AA1418,AD1418+1)),"",SEARCH("-",$AA1418,AD1418+1))</f>
        <v>7</v>
      </c>
      <c r="AG1418" s="9" t="str">
        <f t="shared" ref="AG1418:AG1481" si="455">IF(ISERROR(MID($AA1418,AB1418+1,AC1418-AB1418-1)),"",MID($AA1418,AB1418+1,AC1418-AB1418-1))</f>
        <v>9</v>
      </c>
      <c r="AH1418" s="9" t="str">
        <f t="shared" ref="AH1418:AH1481" si="456">IF(ISERROR(MID($AA1418,AC1418+1,AD1418-AC1418-1)),"",MID($AA1418,AC1418+1,AD1418-AC1418-1))</f>
        <v>1</v>
      </c>
      <c r="AI1418" s="9" t="str">
        <f t="shared" ref="AI1418:AI1481" si="457">IF(ISERROR(MID($AA1418,AD1418+1,AE1418-AD1418-1)),"",MID($AA1418,AD1418+1,AE1418-AD1418-1))</f>
        <v>10</v>
      </c>
      <c r="AJ1418" s="9" t="str">
        <f t="shared" ref="AJ1418:AJ1481" si="458">IF(ISERROR(MID($A1418,AE1418,100)),"",MID($A1418,AE1418,100))</f>
        <v>-ニ-5-3-2</v>
      </c>
      <c r="AL1418" s="9" t="str">
        <f t="shared" ref="AL1418:AL1481" si="459">"第"&amp;AG1418&amp;"条"</f>
        <v>第9条</v>
      </c>
      <c r="AM1418" s="9" t="str">
        <f t="shared" ref="AM1418:AM1481" si="460">"第"&amp;AH1418&amp;"項"</f>
        <v>第1項</v>
      </c>
      <c r="AN1418" s="9" t="str">
        <f t="shared" ref="AN1418:AN1481" si="461">"第"&amp;NUMBERSTRING(AI1418,1)&amp;"号"</f>
        <v>第十号</v>
      </c>
      <c r="AO1418" s="35"/>
      <c r="AP1418" s="35">
        <f t="shared" ref="AP1418:AP1481" si="462">COUNTIF(AA1418,"*の*")</f>
        <v>0</v>
      </c>
      <c r="AQ1418" s="35" t="str">
        <f t="shared" ref="AQ1418:AQ1481" si="463">IF(AI1418="","号なし","")</f>
        <v/>
      </c>
      <c r="AR1418" s="35" t="str">
        <f t="shared" ref="AR1418:AR1481" si="464">IF(AH1418="","項なし","")</f>
        <v/>
      </c>
      <c r="AS1418" s="35" t="str">
        <f t="shared" ref="AS1418:AS1481" si="465">IF(AG1418="","条なし","")</f>
        <v/>
      </c>
    </row>
    <row r="1419" spans="1:46" x14ac:dyDescent="0.2">
      <c r="A1419" s="11" t="s">
        <v>1706</v>
      </c>
      <c r="B1419" s="11" t="s">
        <v>1</v>
      </c>
      <c r="C1419" s="14" t="str">
        <f t="shared" si="450"/>
        <v>貨物等省令 第9条第1項第十号 -ニ-6-1</v>
      </c>
      <c r="D1419" s="11" t="s">
        <v>6</v>
      </c>
      <c r="E1419" s="11" t="s">
        <v>3</v>
      </c>
      <c r="F1419" s="6"/>
      <c r="G1419" s="6"/>
      <c r="AA1419" s="10" t="str">
        <f t="shared" si="451"/>
        <v>9-1-10-ニ-6-1-</v>
      </c>
      <c r="AB1419" s="10"/>
      <c r="AC1419" s="10">
        <f t="shared" si="452"/>
        <v>2</v>
      </c>
      <c r="AD1419" s="10">
        <f t="shared" si="453"/>
        <v>4</v>
      </c>
      <c r="AE1419" s="10">
        <f t="shared" si="454"/>
        <v>7</v>
      </c>
      <c r="AG1419" s="9" t="str">
        <f t="shared" si="455"/>
        <v>9</v>
      </c>
      <c r="AH1419" s="9" t="str">
        <f t="shared" si="456"/>
        <v>1</v>
      </c>
      <c r="AI1419" s="9" t="str">
        <f t="shared" si="457"/>
        <v>10</v>
      </c>
      <c r="AJ1419" s="9" t="str">
        <f t="shared" si="458"/>
        <v>-ニ-6-1</v>
      </c>
      <c r="AL1419" s="9" t="str">
        <f t="shared" si="459"/>
        <v>第9条</v>
      </c>
      <c r="AM1419" s="9" t="str">
        <f t="shared" si="460"/>
        <v>第1項</v>
      </c>
      <c r="AN1419" s="9" t="str">
        <f t="shared" si="461"/>
        <v>第十号</v>
      </c>
      <c r="AO1419" s="35"/>
      <c r="AP1419" s="35">
        <f t="shared" si="462"/>
        <v>0</v>
      </c>
      <c r="AQ1419" s="35" t="str">
        <f t="shared" si="463"/>
        <v/>
      </c>
      <c r="AR1419" s="35" t="str">
        <f t="shared" si="464"/>
        <v/>
      </c>
      <c r="AS1419" s="35" t="str">
        <f t="shared" si="465"/>
        <v/>
      </c>
    </row>
    <row r="1420" spans="1:46" x14ac:dyDescent="0.2">
      <c r="A1420" s="11" t="s">
        <v>1707</v>
      </c>
      <c r="B1420" s="11" t="s">
        <v>1</v>
      </c>
      <c r="C1420" s="14" t="str">
        <f t="shared" si="450"/>
        <v>貨物等省令 第9条第1項第十号 -ニ-6-2</v>
      </c>
      <c r="D1420" s="11" t="s">
        <v>6</v>
      </c>
      <c r="E1420" s="11" t="s">
        <v>3</v>
      </c>
      <c r="F1420" s="6"/>
      <c r="G1420" s="6"/>
      <c r="AA1420" s="10" t="str">
        <f t="shared" si="451"/>
        <v>9-1-10-ニ-6-2-</v>
      </c>
      <c r="AB1420" s="10"/>
      <c r="AC1420" s="10">
        <f t="shared" si="452"/>
        <v>2</v>
      </c>
      <c r="AD1420" s="10">
        <f t="shared" si="453"/>
        <v>4</v>
      </c>
      <c r="AE1420" s="10">
        <f t="shared" si="454"/>
        <v>7</v>
      </c>
      <c r="AG1420" s="9" t="str">
        <f t="shared" si="455"/>
        <v>9</v>
      </c>
      <c r="AH1420" s="9" t="str">
        <f t="shared" si="456"/>
        <v>1</v>
      </c>
      <c r="AI1420" s="9" t="str">
        <f t="shared" si="457"/>
        <v>10</v>
      </c>
      <c r="AJ1420" s="9" t="str">
        <f t="shared" si="458"/>
        <v>-ニ-6-2</v>
      </c>
      <c r="AL1420" s="9" t="str">
        <f t="shared" si="459"/>
        <v>第9条</v>
      </c>
      <c r="AM1420" s="9" t="str">
        <f t="shared" si="460"/>
        <v>第1項</v>
      </c>
      <c r="AN1420" s="9" t="str">
        <f t="shared" si="461"/>
        <v>第十号</v>
      </c>
      <c r="AO1420" s="35"/>
      <c r="AP1420" s="35">
        <f t="shared" si="462"/>
        <v>0</v>
      </c>
      <c r="AQ1420" s="35" t="str">
        <f t="shared" si="463"/>
        <v/>
      </c>
      <c r="AR1420" s="35" t="str">
        <f t="shared" si="464"/>
        <v/>
      </c>
      <c r="AS1420" s="35" t="str">
        <f t="shared" si="465"/>
        <v/>
      </c>
    </row>
    <row r="1421" spans="1:46" x14ac:dyDescent="0.2">
      <c r="A1421" s="11" t="s">
        <v>1757</v>
      </c>
      <c r="B1421" s="11" t="s">
        <v>1</v>
      </c>
      <c r="C1421" s="14" t="str">
        <f t="shared" si="450"/>
        <v>貨物等省令 第9条第1項第十号 -ホ-1</v>
      </c>
      <c r="D1421" s="11" t="s">
        <v>6</v>
      </c>
      <c r="E1421" s="11" t="s">
        <v>3</v>
      </c>
      <c r="F1421" s="6"/>
      <c r="G1421" s="6"/>
      <c r="AA1421" s="10" t="str">
        <f t="shared" si="451"/>
        <v>9-1-10-ホ-1-</v>
      </c>
      <c r="AB1421" s="10"/>
      <c r="AC1421" s="10">
        <f t="shared" si="452"/>
        <v>2</v>
      </c>
      <c r="AD1421" s="10">
        <f t="shared" si="453"/>
        <v>4</v>
      </c>
      <c r="AE1421" s="10">
        <f t="shared" si="454"/>
        <v>7</v>
      </c>
      <c r="AG1421" s="9" t="str">
        <f t="shared" si="455"/>
        <v>9</v>
      </c>
      <c r="AH1421" s="9" t="str">
        <f t="shared" si="456"/>
        <v>1</v>
      </c>
      <c r="AI1421" s="9" t="str">
        <f t="shared" si="457"/>
        <v>10</v>
      </c>
      <c r="AJ1421" s="9" t="str">
        <f t="shared" si="458"/>
        <v>-ホ-1</v>
      </c>
      <c r="AL1421" s="9" t="str">
        <f t="shared" si="459"/>
        <v>第9条</v>
      </c>
      <c r="AM1421" s="9" t="str">
        <f t="shared" si="460"/>
        <v>第1項</v>
      </c>
      <c r="AN1421" s="9" t="str">
        <f t="shared" si="461"/>
        <v>第十号</v>
      </c>
      <c r="AO1421" s="35"/>
      <c r="AP1421" s="35">
        <f t="shared" si="462"/>
        <v>0</v>
      </c>
      <c r="AQ1421" s="35" t="str">
        <f t="shared" si="463"/>
        <v/>
      </c>
      <c r="AR1421" s="35" t="str">
        <f t="shared" si="464"/>
        <v/>
      </c>
      <c r="AS1421" s="35" t="str">
        <f t="shared" si="465"/>
        <v/>
      </c>
    </row>
    <row r="1422" spans="1:46" x14ac:dyDescent="0.2">
      <c r="A1422" s="11" t="s">
        <v>1758</v>
      </c>
      <c r="B1422" s="11" t="s">
        <v>1</v>
      </c>
      <c r="C1422" s="14" t="str">
        <f t="shared" si="450"/>
        <v>貨物等省令 第9条第1項第十号 -ホ-2</v>
      </c>
      <c r="D1422" s="11" t="s">
        <v>6</v>
      </c>
      <c r="E1422" s="11" t="s">
        <v>3</v>
      </c>
      <c r="F1422" s="6"/>
      <c r="G1422" s="6"/>
      <c r="AA1422" s="10" t="str">
        <f t="shared" si="451"/>
        <v>9-1-10-ホ-2-</v>
      </c>
      <c r="AB1422" s="10"/>
      <c r="AC1422" s="10">
        <f t="shared" si="452"/>
        <v>2</v>
      </c>
      <c r="AD1422" s="10">
        <f t="shared" si="453"/>
        <v>4</v>
      </c>
      <c r="AE1422" s="10">
        <f t="shared" si="454"/>
        <v>7</v>
      </c>
      <c r="AG1422" s="9" t="str">
        <f t="shared" si="455"/>
        <v>9</v>
      </c>
      <c r="AH1422" s="9" t="str">
        <f t="shared" si="456"/>
        <v>1</v>
      </c>
      <c r="AI1422" s="9" t="str">
        <f t="shared" si="457"/>
        <v>10</v>
      </c>
      <c r="AJ1422" s="9" t="str">
        <f t="shared" si="458"/>
        <v>-ホ-2</v>
      </c>
      <c r="AL1422" s="9" t="str">
        <f t="shared" si="459"/>
        <v>第9条</v>
      </c>
      <c r="AM1422" s="9" t="str">
        <f t="shared" si="460"/>
        <v>第1項</v>
      </c>
      <c r="AN1422" s="9" t="str">
        <f t="shared" si="461"/>
        <v>第十号</v>
      </c>
      <c r="AO1422" s="35"/>
      <c r="AP1422" s="35">
        <f t="shared" si="462"/>
        <v>0</v>
      </c>
      <c r="AQ1422" s="35" t="str">
        <f t="shared" si="463"/>
        <v/>
      </c>
      <c r="AR1422" s="35" t="str">
        <f t="shared" si="464"/>
        <v/>
      </c>
      <c r="AS1422" s="35" t="str">
        <f t="shared" si="465"/>
        <v/>
      </c>
    </row>
    <row r="1423" spans="1:46" s="3" customFormat="1" x14ac:dyDescent="0.2">
      <c r="A1423" s="11" t="s">
        <v>2202</v>
      </c>
      <c r="B1423" s="11" t="s">
        <v>1988</v>
      </c>
      <c r="C1423" s="14" t="str">
        <f t="shared" si="450"/>
        <v>貨物等省令 第9条第1項第十号 -ホ-3-1</v>
      </c>
      <c r="D1423" s="11" t="s">
        <v>1985</v>
      </c>
      <c r="E1423" s="19" t="s">
        <v>2313</v>
      </c>
      <c r="F1423" s="6"/>
      <c r="G1423" s="6"/>
      <c r="L1423" s="9"/>
      <c r="M1423" s="9"/>
      <c r="N1423" s="9"/>
      <c r="O1423" s="9"/>
      <c r="P1423" s="9"/>
      <c r="Q1423" s="9"/>
      <c r="R1423" s="9"/>
      <c r="S1423" s="9"/>
      <c r="T1423" s="9"/>
      <c r="U1423" s="9"/>
      <c r="V1423" s="9"/>
      <c r="W1423" s="9"/>
      <c r="X1423" s="9"/>
      <c r="Y1423" s="9"/>
      <c r="Z1423" s="9"/>
      <c r="AA1423" s="10" t="str">
        <f t="shared" si="451"/>
        <v>9-1-10-ホ-3-1-</v>
      </c>
      <c r="AB1423" s="10"/>
      <c r="AC1423" s="10">
        <f t="shared" si="452"/>
        <v>2</v>
      </c>
      <c r="AD1423" s="10">
        <f t="shared" si="453"/>
        <v>4</v>
      </c>
      <c r="AE1423" s="10">
        <f t="shared" si="454"/>
        <v>7</v>
      </c>
      <c r="AF1423" s="9"/>
      <c r="AG1423" s="9" t="str">
        <f t="shared" si="455"/>
        <v>9</v>
      </c>
      <c r="AH1423" s="9" t="str">
        <f t="shared" si="456"/>
        <v>1</v>
      </c>
      <c r="AI1423" s="9" t="str">
        <f t="shared" si="457"/>
        <v>10</v>
      </c>
      <c r="AJ1423" s="9" t="str">
        <f t="shared" si="458"/>
        <v>-ホ-3-1</v>
      </c>
      <c r="AK1423" s="9"/>
      <c r="AL1423" s="9" t="str">
        <f t="shared" si="459"/>
        <v>第9条</v>
      </c>
      <c r="AM1423" s="9" t="str">
        <f t="shared" si="460"/>
        <v>第1項</v>
      </c>
      <c r="AN1423" s="9" t="str">
        <f t="shared" si="461"/>
        <v>第十号</v>
      </c>
      <c r="AO1423" s="35"/>
      <c r="AP1423" s="35">
        <f t="shared" si="462"/>
        <v>0</v>
      </c>
      <c r="AQ1423" s="35" t="str">
        <f t="shared" si="463"/>
        <v/>
      </c>
      <c r="AR1423" s="35" t="str">
        <f t="shared" si="464"/>
        <v/>
      </c>
      <c r="AS1423" s="35" t="str">
        <f t="shared" si="465"/>
        <v/>
      </c>
      <c r="AT1423" s="9"/>
    </row>
    <row r="1424" spans="1:46" s="3" customFormat="1" x14ac:dyDescent="0.2">
      <c r="A1424" s="11" t="s">
        <v>2203</v>
      </c>
      <c r="B1424" s="11" t="s">
        <v>1988</v>
      </c>
      <c r="C1424" s="14" t="str">
        <f t="shared" si="450"/>
        <v>貨物等省令 第9条第1項第十号 -ホ-3-2</v>
      </c>
      <c r="D1424" s="11" t="s">
        <v>1985</v>
      </c>
      <c r="E1424" s="19" t="s">
        <v>2313</v>
      </c>
      <c r="F1424" s="6"/>
      <c r="G1424" s="6"/>
      <c r="L1424" s="9"/>
      <c r="M1424" s="9"/>
      <c r="N1424" s="9"/>
      <c r="O1424" s="9"/>
      <c r="P1424" s="9"/>
      <c r="Q1424" s="9"/>
      <c r="R1424" s="9"/>
      <c r="S1424" s="9"/>
      <c r="T1424" s="9"/>
      <c r="U1424" s="9"/>
      <c r="V1424" s="9"/>
      <c r="W1424" s="9"/>
      <c r="X1424" s="9"/>
      <c r="Y1424" s="9"/>
      <c r="Z1424" s="9"/>
      <c r="AA1424" s="10" t="str">
        <f t="shared" si="451"/>
        <v>9-1-10-ホ-3-2-</v>
      </c>
      <c r="AB1424" s="10"/>
      <c r="AC1424" s="10">
        <f t="shared" si="452"/>
        <v>2</v>
      </c>
      <c r="AD1424" s="10">
        <f t="shared" si="453"/>
        <v>4</v>
      </c>
      <c r="AE1424" s="10">
        <f t="shared" si="454"/>
        <v>7</v>
      </c>
      <c r="AF1424" s="9"/>
      <c r="AG1424" s="9" t="str">
        <f t="shared" si="455"/>
        <v>9</v>
      </c>
      <c r="AH1424" s="9" t="str">
        <f t="shared" si="456"/>
        <v>1</v>
      </c>
      <c r="AI1424" s="9" t="str">
        <f t="shared" si="457"/>
        <v>10</v>
      </c>
      <c r="AJ1424" s="9" t="str">
        <f t="shared" si="458"/>
        <v>-ホ-3-2</v>
      </c>
      <c r="AK1424" s="9"/>
      <c r="AL1424" s="9" t="str">
        <f t="shared" si="459"/>
        <v>第9条</v>
      </c>
      <c r="AM1424" s="9" t="str">
        <f t="shared" si="460"/>
        <v>第1項</v>
      </c>
      <c r="AN1424" s="9" t="str">
        <f t="shared" si="461"/>
        <v>第十号</v>
      </c>
      <c r="AO1424" s="35"/>
      <c r="AP1424" s="35">
        <f t="shared" si="462"/>
        <v>0</v>
      </c>
      <c r="AQ1424" s="35" t="str">
        <f t="shared" si="463"/>
        <v/>
      </c>
      <c r="AR1424" s="35" t="str">
        <f t="shared" si="464"/>
        <v/>
      </c>
      <c r="AS1424" s="35" t="str">
        <f t="shared" si="465"/>
        <v/>
      </c>
      <c r="AT1424" s="9"/>
    </row>
    <row r="1425" spans="1:46" s="3" customFormat="1" x14ac:dyDescent="0.2">
      <c r="A1425" s="11" t="s">
        <v>2204</v>
      </c>
      <c r="B1425" s="11" t="s">
        <v>1988</v>
      </c>
      <c r="C1425" s="14" t="str">
        <f t="shared" si="450"/>
        <v>貨物等省令 第9条第1項第十号 -ホ-3-3</v>
      </c>
      <c r="D1425" s="11" t="s">
        <v>1985</v>
      </c>
      <c r="E1425" s="19" t="s">
        <v>2313</v>
      </c>
      <c r="F1425" s="6"/>
      <c r="G1425" s="6"/>
      <c r="L1425" s="9"/>
      <c r="M1425" s="9"/>
      <c r="N1425" s="9"/>
      <c r="O1425" s="9"/>
      <c r="P1425" s="9"/>
      <c r="Q1425" s="9"/>
      <c r="R1425" s="9"/>
      <c r="S1425" s="9"/>
      <c r="T1425" s="9"/>
      <c r="U1425" s="9"/>
      <c r="V1425" s="9"/>
      <c r="W1425" s="9"/>
      <c r="X1425" s="9"/>
      <c r="Y1425" s="9"/>
      <c r="Z1425" s="9"/>
      <c r="AA1425" s="10" t="str">
        <f t="shared" si="451"/>
        <v>9-1-10-ホ-3-3-</v>
      </c>
      <c r="AB1425" s="10"/>
      <c r="AC1425" s="10">
        <f t="shared" si="452"/>
        <v>2</v>
      </c>
      <c r="AD1425" s="10">
        <f t="shared" si="453"/>
        <v>4</v>
      </c>
      <c r="AE1425" s="10">
        <f t="shared" si="454"/>
        <v>7</v>
      </c>
      <c r="AF1425" s="9"/>
      <c r="AG1425" s="9" t="str">
        <f t="shared" si="455"/>
        <v>9</v>
      </c>
      <c r="AH1425" s="9" t="str">
        <f t="shared" si="456"/>
        <v>1</v>
      </c>
      <c r="AI1425" s="9" t="str">
        <f t="shared" si="457"/>
        <v>10</v>
      </c>
      <c r="AJ1425" s="9" t="str">
        <f t="shared" si="458"/>
        <v>-ホ-3-3</v>
      </c>
      <c r="AK1425" s="9"/>
      <c r="AL1425" s="9" t="str">
        <f t="shared" si="459"/>
        <v>第9条</v>
      </c>
      <c r="AM1425" s="9" t="str">
        <f t="shared" si="460"/>
        <v>第1項</v>
      </c>
      <c r="AN1425" s="9" t="str">
        <f t="shared" si="461"/>
        <v>第十号</v>
      </c>
      <c r="AO1425" s="35"/>
      <c r="AP1425" s="35">
        <f t="shared" si="462"/>
        <v>0</v>
      </c>
      <c r="AQ1425" s="35" t="str">
        <f t="shared" si="463"/>
        <v/>
      </c>
      <c r="AR1425" s="35" t="str">
        <f t="shared" si="464"/>
        <v/>
      </c>
      <c r="AS1425" s="35" t="str">
        <f t="shared" si="465"/>
        <v/>
      </c>
      <c r="AT1425" s="9"/>
    </row>
    <row r="1426" spans="1:46" x14ac:dyDescent="0.2">
      <c r="A1426" s="11" t="s">
        <v>1752</v>
      </c>
      <c r="B1426" s="11" t="s">
        <v>1</v>
      </c>
      <c r="C1426" s="14" t="str">
        <f t="shared" si="450"/>
        <v>貨物等省令 第9条第1項第十号 -ヘ-1-1</v>
      </c>
      <c r="D1426" s="11" t="s">
        <v>6</v>
      </c>
      <c r="E1426" s="11" t="s">
        <v>3</v>
      </c>
      <c r="F1426" s="6"/>
      <c r="G1426" s="6"/>
      <c r="AA1426" s="10" t="str">
        <f t="shared" si="451"/>
        <v>9-1-10-ヘ-1-1-</v>
      </c>
      <c r="AB1426" s="10"/>
      <c r="AC1426" s="10">
        <f t="shared" si="452"/>
        <v>2</v>
      </c>
      <c r="AD1426" s="10">
        <f t="shared" si="453"/>
        <v>4</v>
      </c>
      <c r="AE1426" s="10">
        <f t="shared" si="454"/>
        <v>7</v>
      </c>
      <c r="AG1426" s="9" t="str">
        <f t="shared" si="455"/>
        <v>9</v>
      </c>
      <c r="AH1426" s="9" t="str">
        <f t="shared" si="456"/>
        <v>1</v>
      </c>
      <c r="AI1426" s="9" t="str">
        <f t="shared" si="457"/>
        <v>10</v>
      </c>
      <c r="AJ1426" s="9" t="str">
        <f t="shared" si="458"/>
        <v>-ヘ-1-1</v>
      </c>
      <c r="AL1426" s="9" t="str">
        <f t="shared" si="459"/>
        <v>第9条</v>
      </c>
      <c r="AM1426" s="9" t="str">
        <f t="shared" si="460"/>
        <v>第1項</v>
      </c>
      <c r="AN1426" s="9" t="str">
        <f t="shared" si="461"/>
        <v>第十号</v>
      </c>
      <c r="AO1426" s="35"/>
      <c r="AP1426" s="35">
        <f t="shared" si="462"/>
        <v>0</v>
      </c>
      <c r="AQ1426" s="35" t="str">
        <f t="shared" si="463"/>
        <v/>
      </c>
      <c r="AR1426" s="35" t="str">
        <f t="shared" si="464"/>
        <v/>
      </c>
      <c r="AS1426" s="35" t="str">
        <f t="shared" si="465"/>
        <v/>
      </c>
    </row>
    <row r="1427" spans="1:46" x14ac:dyDescent="0.2">
      <c r="A1427" s="11" t="s">
        <v>1753</v>
      </c>
      <c r="B1427" s="11" t="s">
        <v>1</v>
      </c>
      <c r="C1427" s="14" t="str">
        <f t="shared" si="450"/>
        <v>貨物等省令 第9条第1項第十号 -ヘ-1-2</v>
      </c>
      <c r="D1427" s="11" t="s">
        <v>6</v>
      </c>
      <c r="E1427" s="11" t="s">
        <v>3</v>
      </c>
      <c r="F1427" s="6"/>
      <c r="G1427" s="6"/>
      <c r="AA1427" s="10" t="str">
        <f t="shared" si="451"/>
        <v>9-1-10-ヘ-1-2-</v>
      </c>
      <c r="AB1427" s="10"/>
      <c r="AC1427" s="10">
        <f t="shared" si="452"/>
        <v>2</v>
      </c>
      <c r="AD1427" s="10">
        <f t="shared" si="453"/>
        <v>4</v>
      </c>
      <c r="AE1427" s="10">
        <f t="shared" si="454"/>
        <v>7</v>
      </c>
      <c r="AG1427" s="9" t="str">
        <f t="shared" si="455"/>
        <v>9</v>
      </c>
      <c r="AH1427" s="9" t="str">
        <f t="shared" si="456"/>
        <v>1</v>
      </c>
      <c r="AI1427" s="9" t="str">
        <f t="shared" si="457"/>
        <v>10</v>
      </c>
      <c r="AJ1427" s="9" t="str">
        <f t="shared" si="458"/>
        <v>-ヘ-1-2</v>
      </c>
      <c r="AL1427" s="9" t="str">
        <f t="shared" si="459"/>
        <v>第9条</v>
      </c>
      <c r="AM1427" s="9" t="str">
        <f t="shared" si="460"/>
        <v>第1項</v>
      </c>
      <c r="AN1427" s="9" t="str">
        <f t="shared" si="461"/>
        <v>第十号</v>
      </c>
      <c r="AO1427" s="35"/>
      <c r="AP1427" s="35">
        <f t="shared" si="462"/>
        <v>0</v>
      </c>
      <c r="AQ1427" s="35" t="str">
        <f t="shared" si="463"/>
        <v/>
      </c>
      <c r="AR1427" s="35" t="str">
        <f t="shared" si="464"/>
        <v/>
      </c>
      <c r="AS1427" s="35" t="str">
        <f t="shared" si="465"/>
        <v/>
      </c>
    </row>
    <row r="1428" spans="1:46" x14ac:dyDescent="0.2">
      <c r="A1428" s="11" t="s">
        <v>1754</v>
      </c>
      <c r="B1428" s="11" t="s">
        <v>1</v>
      </c>
      <c r="C1428" s="14" t="str">
        <f t="shared" si="450"/>
        <v>貨物等省令 第9条第1項第十号 -ヘ-2</v>
      </c>
      <c r="D1428" s="11" t="s">
        <v>6</v>
      </c>
      <c r="E1428" s="11" t="s">
        <v>3</v>
      </c>
      <c r="F1428" s="6"/>
      <c r="G1428" s="6"/>
      <c r="AA1428" s="10" t="str">
        <f t="shared" si="451"/>
        <v>9-1-10-ヘ-2-</v>
      </c>
      <c r="AB1428" s="10"/>
      <c r="AC1428" s="10">
        <f t="shared" si="452"/>
        <v>2</v>
      </c>
      <c r="AD1428" s="10">
        <f t="shared" si="453"/>
        <v>4</v>
      </c>
      <c r="AE1428" s="10">
        <f t="shared" si="454"/>
        <v>7</v>
      </c>
      <c r="AG1428" s="9" t="str">
        <f t="shared" si="455"/>
        <v>9</v>
      </c>
      <c r="AH1428" s="9" t="str">
        <f t="shared" si="456"/>
        <v>1</v>
      </c>
      <c r="AI1428" s="9" t="str">
        <f t="shared" si="457"/>
        <v>10</v>
      </c>
      <c r="AJ1428" s="9" t="str">
        <f t="shared" si="458"/>
        <v>-ヘ-2</v>
      </c>
      <c r="AL1428" s="9" t="str">
        <f t="shared" si="459"/>
        <v>第9条</v>
      </c>
      <c r="AM1428" s="9" t="str">
        <f t="shared" si="460"/>
        <v>第1項</v>
      </c>
      <c r="AN1428" s="9" t="str">
        <f t="shared" si="461"/>
        <v>第十号</v>
      </c>
      <c r="AO1428" s="35"/>
      <c r="AP1428" s="35">
        <f t="shared" si="462"/>
        <v>0</v>
      </c>
      <c r="AQ1428" s="35" t="str">
        <f t="shared" si="463"/>
        <v/>
      </c>
      <c r="AR1428" s="35" t="str">
        <f t="shared" si="464"/>
        <v/>
      </c>
      <c r="AS1428" s="35" t="str">
        <f t="shared" si="465"/>
        <v/>
      </c>
    </row>
    <row r="1429" spans="1:46" x14ac:dyDescent="0.2">
      <c r="A1429" s="11" t="s">
        <v>1755</v>
      </c>
      <c r="B1429" s="11" t="s">
        <v>1</v>
      </c>
      <c r="C1429" s="14" t="str">
        <f t="shared" si="450"/>
        <v>貨物等省令 第9条第1項第十号 -ヘ-3</v>
      </c>
      <c r="D1429" s="11" t="s">
        <v>6</v>
      </c>
      <c r="E1429" s="11" t="s">
        <v>3</v>
      </c>
      <c r="F1429" s="6"/>
      <c r="G1429" s="6"/>
      <c r="AA1429" s="10" t="str">
        <f t="shared" si="451"/>
        <v>9-1-10-ヘ-3-</v>
      </c>
      <c r="AB1429" s="10"/>
      <c r="AC1429" s="10">
        <f t="shared" si="452"/>
        <v>2</v>
      </c>
      <c r="AD1429" s="10">
        <f t="shared" si="453"/>
        <v>4</v>
      </c>
      <c r="AE1429" s="10">
        <f t="shared" si="454"/>
        <v>7</v>
      </c>
      <c r="AG1429" s="9" t="str">
        <f t="shared" si="455"/>
        <v>9</v>
      </c>
      <c r="AH1429" s="9" t="str">
        <f t="shared" si="456"/>
        <v>1</v>
      </c>
      <c r="AI1429" s="9" t="str">
        <f t="shared" si="457"/>
        <v>10</v>
      </c>
      <c r="AJ1429" s="9" t="str">
        <f t="shared" si="458"/>
        <v>-ヘ-3</v>
      </c>
      <c r="AL1429" s="9" t="str">
        <f t="shared" si="459"/>
        <v>第9条</v>
      </c>
      <c r="AM1429" s="9" t="str">
        <f t="shared" si="460"/>
        <v>第1項</v>
      </c>
      <c r="AN1429" s="9" t="str">
        <f t="shared" si="461"/>
        <v>第十号</v>
      </c>
      <c r="AO1429" s="35"/>
      <c r="AP1429" s="35">
        <f t="shared" si="462"/>
        <v>0</v>
      </c>
      <c r="AQ1429" s="35" t="str">
        <f t="shared" si="463"/>
        <v/>
      </c>
      <c r="AR1429" s="35" t="str">
        <f t="shared" si="464"/>
        <v/>
      </c>
      <c r="AS1429" s="35" t="str">
        <f t="shared" si="465"/>
        <v/>
      </c>
    </row>
    <row r="1430" spans="1:46" x14ac:dyDescent="0.2">
      <c r="A1430" s="11" t="s">
        <v>1756</v>
      </c>
      <c r="B1430" s="11" t="s">
        <v>1</v>
      </c>
      <c r="C1430" s="14" t="str">
        <f t="shared" si="450"/>
        <v>貨物等省令 第9条第1項第十号 -ヘ-4</v>
      </c>
      <c r="D1430" s="11" t="s">
        <v>6</v>
      </c>
      <c r="E1430" s="11" t="s">
        <v>3</v>
      </c>
      <c r="F1430" s="6"/>
      <c r="G1430" s="6"/>
      <c r="AA1430" s="10" t="str">
        <f t="shared" si="451"/>
        <v>9-1-10-ヘ-4-</v>
      </c>
      <c r="AB1430" s="10"/>
      <c r="AC1430" s="10">
        <f t="shared" si="452"/>
        <v>2</v>
      </c>
      <c r="AD1430" s="10">
        <f t="shared" si="453"/>
        <v>4</v>
      </c>
      <c r="AE1430" s="10">
        <f t="shared" si="454"/>
        <v>7</v>
      </c>
      <c r="AG1430" s="9" t="str">
        <f t="shared" si="455"/>
        <v>9</v>
      </c>
      <c r="AH1430" s="9" t="str">
        <f t="shared" si="456"/>
        <v>1</v>
      </c>
      <c r="AI1430" s="9" t="str">
        <f t="shared" si="457"/>
        <v>10</v>
      </c>
      <c r="AJ1430" s="9" t="str">
        <f t="shared" si="458"/>
        <v>-ヘ-4</v>
      </c>
      <c r="AL1430" s="9" t="str">
        <f t="shared" si="459"/>
        <v>第9条</v>
      </c>
      <c r="AM1430" s="9" t="str">
        <f t="shared" si="460"/>
        <v>第1項</v>
      </c>
      <c r="AN1430" s="9" t="str">
        <f t="shared" si="461"/>
        <v>第十号</v>
      </c>
      <c r="AO1430" s="35"/>
      <c r="AP1430" s="35">
        <f t="shared" si="462"/>
        <v>0</v>
      </c>
      <c r="AQ1430" s="35" t="str">
        <f t="shared" si="463"/>
        <v/>
      </c>
      <c r="AR1430" s="35" t="str">
        <f t="shared" si="464"/>
        <v/>
      </c>
      <c r="AS1430" s="35" t="str">
        <f t="shared" si="465"/>
        <v/>
      </c>
    </row>
    <row r="1431" spans="1:46" x14ac:dyDescent="0.2">
      <c r="A1431" s="11" t="s">
        <v>1809</v>
      </c>
      <c r="B1431" s="11" t="s">
        <v>1</v>
      </c>
      <c r="C1431" s="14" t="str">
        <f t="shared" si="450"/>
        <v xml:space="preserve">貨物等省令 第9条第1項第十号の二 </v>
      </c>
      <c r="D1431" s="11" t="s">
        <v>6</v>
      </c>
      <c r="E1431" s="11" t="s">
        <v>180</v>
      </c>
      <c r="F1431" s="6"/>
      <c r="G1431" s="6"/>
      <c r="AA1431" s="10" t="str">
        <f t="shared" si="451"/>
        <v>9-1-10の2-</v>
      </c>
      <c r="AB1431" s="10"/>
      <c r="AC1431" s="10">
        <f t="shared" si="452"/>
        <v>2</v>
      </c>
      <c r="AD1431" s="10">
        <f t="shared" si="453"/>
        <v>4</v>
      </c>
      <c r="AE1431" s="10">
        <f t="shared" si="454"/>
        <v>9</v>
      </c>
      <c r="AG1431" s="9" t="str">
        <f t="shared" si="455"/>
        <v>9</v>
      </c>
      <c r="AH1431" s="9" t="str">
        <f t="shared" si="456"/>
        <v>1</v>
      </c>
      <c r="AI1431" s="9" t="str">
        <f t="shared" si="457"/>
        <v>10の2</v>
      </c>
      <c r="AJ1431" s="9" t="str">
        <f t="shared" si="458"/>
        <v/>
      </c>
      <c r="AL1431" s="9" t="str">
        <f t="shared" si="459"/>
        <v>第9条</v>
      </c>
      <c r="AM1431" s="9" t="str">
        <f t="shared" si="460"/>
        <v>第1項</v>
      </c>
      <c r="AN1431" s="12" t="s">
        <v>2260</v>
      </c>
      <c r="AO1431" s="36" t="s">
        <v>2249</v>
      </c>
      <c r="AP1431" s="35">
        <f t="shared" si="462"/>
        <v>1</v>
      </c>
      <c r="AQ1431" s="35" t="str">
        <f t="shared" si="463"/>
        <v/>
      </c>
      <c r="AR1431" s="35" t="str">
        <f t="shared" si="464"/>
        <v/>
      </c>
      <c r="AS1431" s="35" t="str">
        <f t="shared" si="465"/>
        <v/>
      </c>
    </row>
    <row r="1432" spans="1:46" x14ac:dyDescent="0.2">
      <c r="A1432" s="11" t="s">
        <v>1810</v>
      </c>
      <c r="B1432" s="11" t="s">
        <v>1</v>
      </c>
      <c r="C1432" s="14"/>
      <c r="D1432" s="11" t="s">
        <v>2</v>
      </c>
      <c r="E1432" s="11" t="s">
        <v>3</v>
      </c>
      <c r="F1432" s="6"/>
      <c r="G1432" s="6"/>
      <c r="AA1432" s="10" t="str">
        <f t="shared" si="451"/>
        <v>9-1-11-イ-</v>
      </c>
      <c r="AB1432" s="10"/>
      <c r="AC1432" s="10">
        <f t="shared" si="452"/>
        <v>2</v>
      </c>
      <c r="AD1432" s="10">
        <f t="shared" si="453"/>
        <v>4</v>
      </c>
      <c r="AE1432" s="10">
        <f t="shared" si="454"/>
        <v>7</v>
      </c>
      <c r="AG1432" s="9" t="str">
        <f t="shared" si="455"/>
        <v>9</v>
      </c>
      <c r="AH1432" s="9" t="str">
        <f t="shared" si="456"/>
        <v>1</v>
      </c>
      <c r="AI1432" s="9" t="str">
        <f t="shared" si="457"/>
        <v>11</v>
      </c>
      <c r="AJ1432" s="9" t="str">
        <f t="shared" si="458"/>
        <v>-イ</v>
      </c>
      <c r="AL1432" s="9" t="str">
        <f t="shared" si="459"/>
        <v>第9条</v>
      </c>
      <c r="AM1432" s="9" t="str">
        <f t="shared" si="460"/>
        <v>第1項</v>
      </c>
      <c r="AN1432" s="9" t="str">
        <f t="shared" si="461"/>
        <v>第十一号</v>
      </c>
      <c r="AO1432" s="35"/>
      <c r="AP1432" s="35">
        <f t="shared" si="462"/>
        <v>0</v>
      </c>
      <c r="AQ1432" s="35" t="str">
        <f t="shared" si="463"/>
        <v/>
      </c>
      <c r="AR1432" s="35" t="str">
        <f t="shared" si="464"/>
        <v/>
      </c>
      <c r="AS1432" s="35" t="str">
        <f t="shared" si="465"/>
        <v/>
      </c>
    </row>
    <row r="1433" spans="1:46" x14ac:dyDescent="0.2">
      <c r="A1433" s="11" t="s">
        <v>1811</v>
      </c>
      <c r="B1433" s="11" t="s">
        <v>1</v>
      </c>
      <c r="C1433" s="14" t="str">
        <f>"貨物等省令 "&amp;AL1433&amp;AM1433&amp;AN1433&amp;" "&amp;AJ1433</f>
        <v>貨物等省令 第9条第1項第十一号 -イ-1</v>
      </c>
      <c r="D1433" s="11" t="s">
        <v>6</v>
      </c>
      <c r="E1433" s="11" t="s">
        <v>3</v>
      </c>
      <c r="F1433" s="6"/>
      <c r="G1433" s="6"/>
      <c r="AA1433" s="10" t="str">
        <f t="shared" si="451"/>
        <v>9-1-11-イ-1-</v>
      </c>
      <c r="AB1433" s="10"/>
      <c r="AC1433" s="10">
        <f t="shared" si="452"/>
        <v>2</v>
      </c>
      <c r="AD1433" s="10">
        <f t="shared" si="453"/>
        <v>4</v>
      </c>
      <c r="AE1433" s="10">
        <f t="shared" si="454"/>
        <v>7</v>
      </c>
      <c r="AG1433" s="9" t="str">
        <f t="shared" si="455"/>
        <v>9</v>
      </c>
      <c r="AH1433" s="9" t="str">
        <f t="shared" si="456"/>
        <v>1</v>
      </c>
      <c r="AI1433" s="9" t="str">
        <f t="shared" si="457"/>
        <v>11</v>
      </c>
      <c r="AJ1433" s="9" t="str">
        <f t="shared" si="458"/>
        <v>-イ-1</v>
      </c>
      <c r="AL1433" s="9" t="str">
        <f t="shared" si="459"/>
        <v>第9条</v>
      </c>
      <c r="AM1433" s="9" t="str">
        <f t="shared" si="460"/>
        <v>第1項</v>
      </c>
      <c r="AN1433" s="9" t="str">
        <f t="shared" si="461"/>
        <v>第十一号</v>
      </c>
      <c r="AO1433" s="35"/>
      <c r="AP1433" s="35">
        <f t="shared" si="462"/>
        <v>0</v>
      </c>
      <c r="AQ1433" s="35" t="str">
        <f t="shared" si="463"/>
        <v/>
      </c>
      <c r="AR1433" s="35" t="str">
        <f t="shared" si="464"/>
        <v/>
      </c>
      <c r="AS1433" s="35" t="str">
        <f t="shared" si="465"/>
        <v/>
      </c>
    </row>
    <row r="1434" spans="1:46" x14ac:dyDescent="0.2">
      <c r="A1434" s="11" t="s">
        <v>1812</v>
      </c>
      <c r="B1434" s="11" t="s">
        <v>1</v>
      </c>
      <c r="C1434" s="14" t="str">
        <f>"貨物等省令 "&amp;AL1434&amp;AM1434&amp;AN1434&amp;" "&amp;AJ1434</f>
        <v>貨物等省令 第9条第1項第十一号 -イ-2</v>
      </c>
      <c r="D1434" s="11" t="s">
        <v>6</v>
      </c>
      <c r="E1434" s="11" t="s">
        <v>3</v>
      </c>
      <c r="F1434" s="6"/>
      <c r="G1434" s="6"/>
      <c r="AA1434" s="10" t="str">
        <f t="shared" si="451"/>
        <v>9-1-11-イ-2-</v>
      </c>
      <c r="AB1434" s="10"/>
      <c r="AC1434" s="10">
        <f t="shared" si="452"/>
        <v>2</v>
      </c>
      <c r="AD1434" s="10">
        <f t="shared" si="453"/>
        <v>4</v>
      </c>
      <c r="AE1434" s="10">
        <f t="shared" si="454"/>
        <v>7</v>
      </c>
      <c r="AG1434" s="9" t="str">
        <f t="shared" si="455"/>
        <v>9</v>
      </c>
      <c r="AH1434" s="9" t="str">
        <f t="shared" si="456"/>
        <v>1</v>
      </c>
      <c r="AI1434" s="9" t="str">
        <f t="shared" si="457"/>
        <v>11</v>
      </c>
      <c r="AJ1434" s="9" t="str">
        <f t="shared" si="458"/>
        <v>-イ-2</v>
      </c>
      <c r="AL1434" s="9" t="str">
        <f t="shared" si="459"/>
        <v>第9条</v>
      </c>
      <c r="AM1434" s="9" t="str">
        <f t="shared" si="460"/>
        <v>第1項</v>
      </c>
      <c r="AN1434" s="9" t="str">
        <f t="shared" si="461"/>
        <v>第十一号</v>
      </c>
      <c r="AO1434" s="35"/>
      <c r="AP1434" s="35">
        <f t="shared" si="462"/>
        <v>0</v>
      </c>
      <c r="AQ1434" s="35" t="str">
        <f t="shared" si="463"/>
        <v/>
      </c>
      <c r="AR1434" s="35" t="str">
        <f t="shared" si="464"/>
        <v/>
      </c>
      <c r="AS1434" s="35" t="str">
        <f t="shared" si="465"/>
        <v/>
      </c>
    </row>
    <row r="1435" spans="1:46" x14ac:dyDescent="0.2">
      <c r="A1435" s="11" t="s">
        <v>1829</v>
      </c>
      <c r="B1435" s="11" t="s">
        <v>1</v>
      </c>
      <c r="C1435" s="14" t="str">
        <f>"貨物等省令 "&amp;AL1435&amp;AM1435&amp;AN1435&amp;" "&amp;AJ1435</f>
        <v>貨物等省令 第9条第1項第十一号 -ロ</v>
      </c>
      <c r="D1435" s="11" t="s">
        <v>6</v>
      </c>
      <c r="E1435" s="11" t="s">
        <v>3</v>
      </c>
      <c r="F1435" s="6"/>
      <c r="G1435" s="6"/>
      <c r="AA1435" s="10" t="str">
        <f t="shared" si="451"/>
        <v>9-1-11-ロ-</v>
      </c>
      <c r="AB1435" s="10"/>
      <c r="AC1435" s="10">
        <f t="shared" si="452"/>
        <v>2</v>
      </c>
      <c r="AD1435" s="10">
        <f t="shared" si="453"/>
        <v>4</v>
      </c>
      <c r="AE1435" s="10">
        <f t="shared" si="454"/>
        <v>7</v>
      </c>
      <c r="AG1435" s="9" t="str">
        <f t="shared" si="455"/>
        <v>9</v>
      </c>
      <c r="AH1435" s="9" t="str">
        <f t="shared" si="456"/>
        <v>1</v>
      </c>
      <c r="AI1435" s="9" t="str">
        <f t="shared" si="457"/>
        <v>11</v>
      </c>
      <c r="AJ1435" s="9" t="str">
        <f t="shared" si="458"/>
        <v>-ロ</v>
      </c>
      <c r="AL1435" s="9" t="str">
        <f t="shared" si="459"/>
        <v>第9条</v>
      </c>
      <c r="AM1435" s="9" t="str">
        <f t="shared" si="460"/>
        <v>第1項</v>
      </c>
      <c r="AN1435" s="9" t="str">
        <f t="shared" si="461"/>
        <v>第十一号</v>
      </c>
      <c r="AO1435" s="35"/>
      <c r="AP1435" s="35">
        <f t="shared" si="462"/>
        <v>0</v>
      </c>
      <c r="AQ1435" s="35" t="str">
        <f t="shared" si="463"/>
        <v/>
      </c>
      <c r="AR1435" s="35" t="str">
        <f t="shared" si="464"/>
        <v/>
      </c>
      <c r="AS1435" s="35" t="str">
        <f t="shared" si="465"/>
        <v/>
      </c>
    </row>
    <row r="1436" spans="1:46" x14ac:dyDescent="0.2">
      <c r="A1436" s="11" t="s">
        <v>1830</v>
      </c>
      <c r="B1436" s="11" t="s">
        <v>1</v>
      </c>
      <c r="C1436" s="14"/>
      <c r="D1436" s="11" t="s">
        <v>2</v>
      </c>
      <c r="E1436" s="11" t="s">
        <v>3</v>
      </c>
      <c r="F1436" s="6"/>
      <c r="G1436" s="6"/>
      <c r="AA1436" s="10" t="str">
        <f t="shared" si="451"/>
        <v>9-1-11-ロ-1-</v>
      </c>
      <c r="AB1436" s="10"/>
      <c r="AC1436" s="10">
        <f t="shared" si="452"/>
        <v>2</v>
      </c>
      <c r="AD1436" s="10">
        <f t="shared" si="453"/>
        <v>4</v>
      </c>
      <c r="AE1436" s="10">
        <f t="shared" si="454"/>
        <v>7</v>
      </c>
      <c r="AG1436" s="9" t="str">
        <f t="shared" si="455"/>
        <v>9</v>
      </c>
      <c r="AH1436" s="9" t="str">
        <f t="shared" si="456"/>
        <v>1</v>
      </c>
      <c r="AI1436" s="9" t="str">
        <f t="shared" si="457"/>
        <v>11</v>
      </c>
      <c r="AJ1436" s="9" t="str">
        <f t="shared" si="458"/>
        <v>-ロ-1</v>
      </c>
      <c r="AL1436" s="9" t="str">
        <f t="shared" si="459"/>
        <v>第9条</v>
      </c>
      <c r="AM1436" s="9" t="str">
        <f t="shared" si="460"/>
        <v>第1項</v>
      </c>
      <c r="AN1436" s="9" t="str">
        <f t="shared" si="461"/>
        <v>第十一号</v>
      </c>
      <c r="AO1436" s="35"/>
      <c r="AP1436" s="35">
        <f t="shared" si="462"/>
        <v>0</v>
      </c>
      <c r="AQ1436" s="35" t="str">
        <f t="shared" si="463"/>
        <v/>
      </c>
      <c r="AR1436" s="35" t="str">
        <f t="shared" si="464"/>
        <v/>
      </c>
      <c r="AS1436" s="35" t="str">
        <f t="shared" si="465"/>
        <v/>
      </c>
    </row>
    <row r="1437" spans="1:46" x14ac:dyDescent="0.2">
      <c r="A1437" s="11" t="s">
        <v>1831</v>
      </c>
      <c r="B1437" s="11" t="s">
        <v>1</v>
      </c>
      <c r="C1437" s="14"/>
      <c r="D1437" s="11" t="s">
        <v>2</v>
      </c>
      <c r="E1437" s="11" t="s">
        <v>3</v>
      </c>
      <c r="F1437" s="6"/>
      <c r="G1437" s="6"/>
      <c r="AA1437" s="10" t="str">
        <f t="shared" si="451"/>
        <v>9-1-11-ロ-2-</v>
      </c>
      <c r="AB1437" s="10"/>
      <c r="AC1437" s="10">
        <f t="shared" si="452"/>
        <v>2</v>
      </c>
      <c r="AD1437" s="10">
        <f t="shared" si="453"/>
        <v>4</v>
      </c>
      <c r="AE1437" s="10">
        <f t="shared" si="454"/>
        <v>7</v>
      </c>
      <c r="AG1437" s="9" t="str">
        <f t="shared" si="455"/>
        <v>9</v>
      </c>
      <c r="AH1437" s="9" t="str">
        <f t="shared" si="456"/>
        <v>1</v>
      </c>
      <c r="AI1437" s="9" t="str">
        <f t="shared" si="457"/>
        <v>11</v>
      </c>
      <c r="AJ1437" s="9" t="str">
        <f t="shared" si="458"/>
        <v>-ロ-2</v>
      </c>
      <c r="AL1437" s="9" t="str">
        <f t="shared" si="459"/>
        <v>第9条</v>
      </c>
      <c r="AM1437" s="9" t="str">
        <f t="shared" si="460"/>
        <v>第1項</v>
      </c>
      <c r="AN1437" s="9" t="str">
        <f t="shared" si="461"/>
        <v>第十一号</v>
      </c>
      <c r="AO1437" s="35"/>
      <c r="AP1437" s="35">
        <f t="shared" si="462"/>
        <v>0</v>
      </c>
      <c r="AQ1437" s="35" t="str">
        <f t="shared" si="463"/>
        <v/>
      </c>
      <c r="AR1437" s="35" t="str">
        <f t="shared" si="464"/>
        <v/>
      </c>
      <c r="AS1437" s="35" t="str">
        <f t="shared" si="465"/>
        <v/>
      </c>
    </row>
    <row r="1438" spans="1:46" x14ac:dyDescent="0.2">
      <c r="A1438" s="11" t="s">
        <v>1832</v>
      </c>
      <c r="B1438" s="11" t="s">
        <v>1</v>
      </c>
      <c r="C1438" s="14"/>
      <c r="D1438" s="11" t="s">
        <v>2</v>
      </c>
      <c r="E1438" s="11" t="s">
        <v>3</v>
      </c>
      <c r="F1438" s="6"/>
      <c r="G1438" s="6"/>
      <c r="AA1438" s="10" t="str">
        <f t="shared" si="451"/>
        <v>9-1-11-ロ-3-</v>
      </c>
      <c r="AB1438" s="10"/>
      <c r="AC1438" s="10">
        <f t="shared" si="452"/>
        <v>2</v>
      </c>
      <c r="AD1438" s="10">
        <f t="shared" si="453"/>
        <v>4</v>
      </c>
      <c r="AE1438" s="10">
        <f t="shared" si="454"/>
        <v>7</v>
      </c>
      <c r="AG1438" s="9" t="str">
        <f t="shared" si="455"/>
        <v>9</v>
      </c>
      <c r="AH1438" s="9" t="str">
        <f t="shared" si="456"/>
        <v>1</v>
      </c>
      <c r="AI1438" s="9" t="str">
        <f t="shared" si="457"/>
        <v>11</v>
      </c>
      <c r="AJ1438" s="9" t="str">
        <f t="shared" si="458"/>
        <v>-ロ-3</v>
      </c>
      <c r="AL1438" s="9" t="str">
        <f t="shared" si="459"/>
        <v>第9条</v>
      </c>
      <c r="AM1438" s="9" t="str">
        <f t="shared" si="460"/>
        <v>第1項</v>
      </c>
      <c r="AN1438" s="9" t="str">
        <f t="shared" si="461"/>
        <v>第十一号</v>
      </c>
      <c r="AO1438" s="35"/>
      <c r="AP1438" s="35">
        <f t="shared" si="462"/>
        <v>0</v>
      </c>
      <c r="AQ1438" s="35" t="str">
        <f t="shared" si="463"/>
        <v/>
      </c>
      <c r="AR1438" s="35" t="str">
        <f t="shared" si="464"/>
        <v/>
      </c>
      <c r="AS1438" s="35" t="str">
        <f t="shared" si="465"/>
        <v/>
      </c>
    </row>
    <row r="1439" spans="1:46" x14ac:dyDescent="0.2">
      <c r="A1439" s="11" t="s">
        <v>1817</v>
      </c>
      <c r="B1439" s="11" t="s">
        <v>1</v>
      </c>
      <c r="C1439" s="14" t="str">
        <f>"貨物等省令 "&amp;AL1439&amp;AM1439&amp;AN1439&amp;" "&amp;AJ1439</f>
        <v>貨物等省令 第9条第1項第十一号 -ハ</v>
      </c>
      <c r="D1439" s="11" t="s">
        <v>6</v>
      </c>
      <c r="E1439" s="11" t="s">
        <v>3</v>
      </c>
      <c r="F1439" s="6"/>
      <c r="G1439" s="6"/>
      <c r="AA1439" s="10" t="str">
        <f t="shared" si="451"/>
        <v>9-1-11-ハ-</v>
      </c>
      <c r="AB1439" s="10"/>
      <c r="AC1439" s="10">
        <f t="shared" si="452"/>
        <v>2</v>
      </c>
      <c r="AD1439" s="10">
        <f t="shared" si="453"/>
        <v>4</v>
      </c>
      <c r="AE1439" s="10">
        <f t="shared" si="454"/>
        <v>7</v>
      </c>
      <c r="AG1439" s="9" t="str">
        <f t="shared" si="455"/>
        <v>9</v>
      </c>
      <c r="AH1439" s="9" t="str">
        <f t="shared" si="456"/>
        <v>1</v>
      </c>
      <c r="AI1439" s="9" t="str">
        <f t="shared" si="457"/>
        <v>11</v>
      </c>
      <c r="AJ1439" s="9" t="str">
        <f t="shared" si="458"/>
        <v>-ハ</v>
      </c>
      <c r="AL1439" s="9" t="str">
        <f t="shared" si="459"/>
        <v>第9条</v>
      </c>
      <c r="AM1439" s="9" t="str">
        <f t="shared" si="460"/>
        <v>第1項</v>
      </c>
      <c r="AN1439" s="9" t="str">
        <f t="shared" si="461"/>
        <v>第十一号</v>
      </c>
      <c r="AO1439" s="35"/>
      <c r="AP1439" s="35">
        <f t="shared" si="462"/>
        <v>0</v>
      </c>
      <c r="AQ1439" s="35" t="str">
        <f t="shared" si="463"/>
        <v/>
      </c>
      <c r="AR1439" s="35" t="str">
        <f t="shared" si="464"/>
        <v/>
      </c>
      <c r="AS1439" s="35" t="str">
        <f t="shared" si="465"/>
        <v/>
      </c>
    </row>
    <row r="1440" spans="1:46" x14ac:dyDescent="0.2">
      <c r="A1440" s="11" t="s">
        <v>1815</v>
      </c>
      <c r="B1440" s="11" t="s">
        <v>1</v>
      </c>
      <c r="C1440" s="14" t="str">
        <f>"貨物等省令 "&amp;AL1440&amp;AM1440&amp;AN1440&amp;" "&amp;AJ1440</f>
        <v>貨物等省令 第9条第1項第十一号 -ニ</v>
      </c>
      <c r="D1440" s="11" t="s">
        <v>6</v>
      </c>
      <c r="E1440" s="11" t="s">
        <v>3</v>
      </c>
      <c r="F1440" s="6"/>
      <c r="G1440" s="6"/>
      <c r="AA1440" s="10" t="str">
        <f t="shared" si="451"/>
        <v>9-1-11-ニ-</v>
      </c>
      <c r="AB1440" s="10"/>
      <c r="AC1440" s="10">
        <f t="shared" si="452"/>
        <v>2</v>
      </c>
      <c r="AD1440" s="10">
        <f t="shared" si="453"/>
        <v>4</v>
      </c>
      <c r="AE1440" s="10">
        <f t="shared" si="454"/>
        <v>7</v>
      </c>
      <c r="AG1440" s="9" t="str">
        <f t="shared" si="455"/>
        <v>9</v>
      </c>
      <c r="AH1440" s="9" t="str">
        <f t="shared" si="456"/>
        <v>1</v>
      </c>
      <c r="AI1440" s="9" t="str">
        <f t="shared" si="457"/>
        <v>11</v>
      </c>
      <c r="AJ1440" s="9" t="str">
        <f t="shared" si="458"/>
        <v>-ニ</v>
      </c>
      <c r="AL1440" s="9" t="str">
        <f t="shared" si="459"/>
        <v>第9条</v>
      </c>
      <c r="AM1440" s="9" t="str">
        <f t="shared" si="460"/>
        <v>第1項</v>
      </c>
      <c r="AN1440" s="9" t="str">
        <f t="shared" si="461"/>
        <v>第十一号</v>
      </c>
      <c r="AO1440" s="35"/>
      <c r="AP1440" s="35">
        <f t="shared" si="462"/>
        <v>0</v>
      </c>
      <c r="AQ1440" s="35" t="str">
        <f t="shared" si="463"/>
        <v/>
      </c>
      <c r="AR1440" s="35" t="str">
        <f t="shared" si="464"/>
        <v/>
      </c>
      <c r="AS1440" s="35" t="str">
        <f t="shared" si="465"/>
        <v/>
      </c>
    </row>
    <row r="1441" spans="1:45" x14ac:dyDescent="0.2">
      <c r="A1441" s="11" t="s">
        <v>1819</v>
      </c>
      <c r="B1441" s="11" t="s">
        <v>1</v>
      </c>
      <c r="C1441" s="14"/>
      <c r="D1441" s="11" t="s">
        <v>2</v>
      </c>
      <c r="E1441" s="11" t="s">
        <v>3</v>
      </c>
      <c r="F1441" s="6"/>
      <c r="G1441" s="6"/>
      <c r="AA1441" s="10" t="str">
        <f t="shared" si="451"/>
        <v>9-1-11-ホ-</v>
      </c>
      <c r="AB1441" s="10"/>
      <c r="AC1441" s="10">
        <f t="shared" si="452"/>
        <v>2</v>
      </c>
      <c r="AD1441" s="10">
        <f t="shared" si="453"/>
        <v>4</v>
      </c>
      <c r="AE1441" s="10">
        <f t="shared" si="454"/>
        <v>7</v>
      </c>
      <c r="AG1441" s="9" t="str">
        <f t="shared" si="455"/>
        <v>9</v>
      </c>
      <c r="AH1441" s="9" t="str">
        <f t="shared" si="456"/>
        <v>1</v>
      </c>
      <c r="AI1441" s="9" t="str">
        <f t="shared" si="457"/>
        <v>11</v>
      </c>
      <c r="AJ1441" s="9" t="str">
        <f t="shared" si="458"/>
        <v>-ホ</v>
      </c>
      <c r="AL1441" s="9" t="str">
        <f t="shared" si="459"/>
        <v>第9条</v>
      </c>
      <c r="AM1441" s="9" t="str">
        <f t="shared" si="460"/>
        <v>第1項</v>
      </c>
      <c r="AN1441" s="9" t="str">
        <f t="shared" si="461"/>
        <v>第十一号</v>
      </c>
      <c r="AO1441" s="35"/>
      <c r="AP1441" s="35">
        <f t="shared" si="462"/>
        <v>0</v>
      </c>
      <c r="AQ1441" s="35" t="str">
        <f t="shared" si="463"/>
        <v/>
      </c>
      <c r="AR1441" s="35" t="str">
        <f t="shared" si="464"/>
        <v/>
      </c>
      <c r="AS1441" s="35" t="str">
        <f t="shared" si="465"/>
        <v/>
      </c>
    </row>
    <row r="1442" spans="1:45" x14ac:dyDescent="0.2">
      <c r="A1442" s="11" t="s">
        <v>1820</v>
      </c>
      <c r="B1442" s="11" t="s">
        <v>1</v>
      </c>
      <c r="C1442" s="14" t="str">
        <f t="shared" ref="C1442:C1448" si="466">"貨物等省令 "&amp;AL1442&amp;AM1442&amp;AN1442&amp;" "&amp;AJ1442</f>
        <v>貨物等省令 第9条第1項第十一号 -ホ-1</v>
      </c>
      <c r="D1442" s="11" t="s">
        <v>6</v>
      </c>
      <c r="E1442" s="11" t="s">
        <v>3</v>
      </c>
      <c r="F1442" s="6"/>
      <c r="G1442" s="6"/>
      <c r="AA1442" s="10" t="str">
        <f t="shared" si="451"/>
        <v>9-1-11-ホ-1-</v>
      </c>
      <c r="AB1442" s="10"/>
      <c r="AC1442" s="10">
        <f t="shared" si="452"/>
        <v>2</v>
      </c>
      <c r="AD1442" s="10">
        <f t="shared" si="453"/>
        <v>4</v>
      </c>
      <c r="AE1442" s="10">
        <f t="shared" si="454"/>
        <v>7</v>
      </c>
      <c r="AG1442" s="9" t="str">
        <f t="shared" si="455"/>
        <v>9</v>
      </c>
      <c r="AH1442" s="9" t="str">
        <f t="shared" si="456"/>
        <v>1</v>
      </c>
      <c r="AI1442" s="9" t="str">
        <f t="shared" si="457"/>
        <v>11</v>
      </c>
      <c r="AJ1442" s="9" t="str">
        <f t="shared" si="458"/>
        <v>-ホ-1</v>
      </c>
      <c r="AL1442" s="9" t="str">
        <f t="shared" si="459"/>
        <v>第9条</v>
      </c>
      <c r="AM1442" s="9" t="str">
        <f t="shared" si="460"/>
        <v>第1項</v>
      </c>
      <c r="AN1442" s="9" t="str">
        <f t="shared" si="461"/>
        <v>第十一号</v>
      </c>
      <c r="AO1442" s="35"/>
      <c r="AP1442" s="35">
        <f t="shared" si="462"/>
        <v>0</v>
      </c>
      <c r="AQ1442" s="35" t="str">
        <f t="shared" si="463"/>
        <v/>
      </c>
      <c r="AR1442" s="35" t="str">
        <f t="shared" si="464"/>
        <v/>
      </c>
      <c r="AS1442" s="35" t="str">
        <f t="shared" si="465"/>
        <v/>
      </c>
    </row>
    <row r="1443" spans="1:45" x14ac:dyDescent="0.2">
      <c r="A1443" s="11" t="s">
        <v>1821</v>
      </c>
      <c r="B1443" s="11" t="s">
        <v>1</v>
      </c>
      <c r="C1443" s="14" t="str">
        <f t="shared" si="466"/>
        <v>貨物等省令 第9条第1項第十一号 -ホ-2</v>
      </c>
      <c r="D1443" s="11" t="s">
        <v>6</v>
      </c>
      <c r="E1443" s="11" t="s">
        <v>3</v>
      </c>
      <c r="F1443" s="6"/>
      <c r="G1443" s="6"/>
      <c r="AA1443" s="10" t="str">
        <f t="shared" si="451"/>
        <v>9-1-11-ホ-2-</v>
      </c>
      <c r="AB1443" s="10"/>
      <c r="AC1443" s="10">
        <f t="shared" si="452"/>
        <v>2</v>
      </c>
      <c r="AD1443" s="10">
        <f t="shared" si="453"/>
        <v>4</v>
      </c>
      <c r="AE1443" s="10">
        <f t="shared" si="454"/>
        <v>7</v>
      </c>
      <c r="AG1443" s="9" t="str">
        <f t="shared" si="455"/>
        <v>9</v>
      </c>
      <c r="AH1443" s="9" t="str">
        <f t="shared" si="456"/>
        <v>1</v>
      </c>
      <c r="AI1443" s="9" t="str">
        <f t="shared" si="457"/>
        <v>11</v>
      </c>
      <c r="AJ1443" s="9" t="str">
        <f t="shared" si="458"/>
        <v>-ホ-2</v>
      </c>
      <c r="AL1443" s="9" t="str">
        <f t="shared" si="459"/>
        <v>第9条</v>
      </c>
      <c r="AM1443" s="9" t="str">
        <f t="shared" si="460"/>
        <v>第1項</v>
      </c>
      <c r="AN1443" s="9" t="str">
        <f t="shared" si="461"/>
        <v>第十一号</v>
      </c>
      <c r="AO1443" s="35"/>
      <c r="AP1443" s="35">
        <f t="shared" si="462"/>
        <v>0</v>
      </c>
      <c r="AQ1443" s="35" t="str">
        <f t="shared" si="463"/>
        <v/>
      </c>
      <c r="AR1443" s="35" t="str">
        <f t="shared" si="464"/>
        <v/>
      </c>
      <c r="AS1443" s="35" t="str">
        <f t="shared" si="465"/>
        <v/>
      </c>
    </row>
    <row r="1444" spans="1:45" x14ac:dyDescent="0.2">
      <c r="A1444" s="11" t="s">
        <v>1822</v>
      </c>
      <c r="B1444" s="11" t="s">
        <v>1</v>
      </c>
      <c r="C1444" s="14" t="str">
        <f t="shared" si="466"/>
        <v>貨物等省令 第9条第1項第十一号 -ホ-3</v>
      </c>
      <c r="D1444" s="11" t="s">
        <v>6</v>
      </c>
      <c r="E1444" s="11" t="s">
        <v>3</v>
      </c>
      <c r="F1444" s="6"/>
      <c r="G1444" s="6"/>
      <c r="AA1444" s="10" t="str">
        <f t="shared" si="451"/>
        <v>9-1-11-ホ-3-</v>
      </c>
      <c r="AB1444" s="10"/>
      <c r="AC1444" s="10">
        <f t="shared" si="452"/>
        <v>2</v>
      </c>
      <c r="AD1444" s="10">
        <f t="shared" si="453"/>
        <v>4</v>
      </c>
      <c r="AE1444" s="10">
        <f t="shared" si="454"/>
        <v>7</v>
      </c>
      <c r="AG1444" s="9" t="str">
        <f t="shared" si="455"/>
        <v>9</v>
      </c>
      <c r="AH1444" s="9" t="str">
        <f t="shared" si="456"/>
        <v>1</v>
      </c>
      <c r="AI1444" s="9" t="str">
        <f t="shared" si="457"/>
        <v>11</v>
      </c>
      <c r="AJ1444" s="9" t="str">
        <f t="shared" si="458"/>
        <v>-ホ-3</v>
      </c>
      <c r="AL1444" s="9" t="str">
        <f t="shared" si="459"/>
        <v>第9条</v>
      </c>
      <c r="AM1444" s="9" t="str">
        <f t="shared" si="460"/>
        <v>第1項</v>
      </c>
      <c r="AN1444" s="9" t="str">
        <f t="shared" si="461"/>
        <v>第十一号</v>
      </c>
      <c r="AO1444" s="35"/>
      <c r="AP1444" s="35">
        <f t="shared" si="462"/>
        <v>0</v>
      </c>
      <c r="AQ1444" s="35" t="str">
        <f t="shared" si="463"/>
        <v/>
      </c>
      <c r="AR1444" s="35" t="str">
        <f t="shared" si="464"/>
        <v/>
      </c>
      <c r="AS1444" s="35" t="str">
        <f t="shared" si="465"/>
        <v/>
      </c>
    </row>
    <row r="1445" spans="1:45" x14ac:dyDescent="0.2">
      <c r="A1445" s="11" t="s">
        <v>1818</v>
      </c>
      <c r="B1445" s="11" t="s">
        <v>1</v>
      </c>
      <c r="C1445" s="14" t="str">
        <f t="shared" si="466"/>
        <v>貨物等省令 第9条第1項第十一号 -ヘ</v>
      </c>
      <c r="D1445" s="11" t="s">
        <v>6</v>
      </c>
      <c r="E1445" s="11" t="s">
        <v>3</v>
      </c>
      <c r="F1445" s="6"/>
      <c r="G1445" s="6"/>
      <c r="AA1445" s="10" t="str">
        <f t="shared" si="451"/>
        <v>9-1-11-ヘ-</v>
      </c>
      <c r="AB1445" s="10"/>
      <c r="AC1445" s="10">
        <f t="shared" si="452"/>
        <v>2</v>
      </c>
      <c r="AD1445" s="10">
        <f t="shared" si="453"/>
        <v>4</v>
      </c>
      <c r="AE1445" s="10">
        <f t="shared" si="454"/>
        <v>7</v>
      </c>
      <c r="AG1445" s="9" t="str">
        <f t="shared" si="455"/>
        <v>9</v>
      </c>
      <c r="AH1445" s="9" t="str">
        <f t="shared" si="456"/>
        <v>1</v>
      </c>
      <c r="AI1445" s="9" t="str">
        <f t="shared" si="457"/>
        <v>11</v>
      </c>
      <c r="AJ1445" s="9" t="str">
        <f t="shared" si="458"/>
        <v>-ヘ</v>
      </c>
      <c r="AL1445" s="9" t="str">
        <f t="shared" si="459"/>
        <v>第9条</v>
      </c>
      <c r="AM1445" s="9" t="str">
        <f t="shared" si="460"/>
        <v>第1項</v>
      </c>
      <c r="AN1445" s="9" t="str">
        <f t="shared" si="461"/>
        <v>第十一号</v>
      </c>
      <c r="AO1445" s="35"/>
      <c r="AP1445" s="35">
        <f t="shared" si="462"/>
        <v>0</v>
      </c>
      <c r="AQ1445" s="35" t="str">
        <f t="shared" si="463"/>
        <v/>
      </c>
      <c r="AR1445" s="35" t="str">
        <f t="shared" si="464"/>
        <v/>
      </c>
      <c r="AS1445" s="35" t="str">
        <f t="shared" si="465"/>
        <v/>
      </c>
    </row>
    <row r="1446" spans="1:45" x14ac:dyDescent="0.2">
      <c r="A1446" s="11" t="s">
        <v>1814</v>
      </c>
      <c r="B1446" s="11" t="s">
        <v>1</v>
      </c>
      <c r="C1446" s="14" t="str">
        <f t="shared" si="466"/>
        <v>貨物等省令 第9条第1項第十一号 -ト</v>
      </c>
      <c r="D1446" s="11" t="s">
        <v>6</v>
      </c>
      <c r="E1446" s="11" t="s">
        <v>3</v>
      </c>
      <c r="F1446" s="6"/>
      <c r="G1446" s="6"/>
      <c r="AA1446" s="10" t="str">
        <f t="shared" si="451"/>
        <v>9-1-11-ト-</v>
      </c>
      <c r="AB1446" s="10"/>
      <c r="AC1446" s="10">
        <f t="shared" si="452"/>
        <v>2</v>
      </c>
      <c r="AD1446" s="10">
        <f t="shared" si="453"/>
        <v>4</v>
      </c>
      <c r="AE1446" s="10">
        <f t="shared" si="454"/>
        <v>7</v>
      </c>
      <c r="AG1446" s="9" t="str">
        <f t="shared" si="455"/>
        <v>9</v>
      </c>
      <c r="AH1446" s="9" t="str">
        <f t="shared" si="456"/>
        <v>1</v>
      </c>
      <c r="AI1446" s="9" t="str">
        <f t="shared" si="457"/>
        <v>11</v>
      </c>
      <c r="AJ1446" s="9" t="str">
        <f t="shared" si="458"/>
        <v>-ト</v>
      </c>
      <c r="AL1446" s="9" t="str">
        <f t="shared" si="459"/>
        <v>第9条</v>
      </c>
      <c r="AM1446" s="9" t="str">
        <f t="shared" si="460"/>
        <v>第1項</v>
      </c>
      <c r="AN1446" s="9" t="str">
        <f t="shared" si="461"/>
        <v>第十一号</v>
      </c>
      <c r="AO1446" s="35"/>
      <c r="AP1446" s="35">
        <f t="shared" si="462"/>
        <v>0</v>
      </c>
      <c r="AQ1446" s="35" t="str">
        <f t="shared" si="463"/>
        <v/>
      </c>
      <c r="AR1446" s="35" t="str">
        <f t="shared" si="464"/>
        <v/>
      </c>
      <c r="AS1446" s="35" t="str">
        <f t="shared" si="465"/>
        <v/>
      </c>
    </row>
    <row r="1447" spans="1:45" x14ac:dyDescent="0.2">
      <c r="A1447" s="11" t="s">
        <v>1813</v>
      </c>
      <c r="B1447" s="11" t="s">
        <v>1</v>
      </c>
      <c r="C1447" s="14" t="str">
        <f t="shared" si="466"/>
        <v>貨物等省令 第9条第1項第十一号 -チ</v>
      </c>
      <c r="D1447" s="11" t="s">
        <v>6</v>
      </c>
      <c r="E1447" s="11" t="s">
        <v>3</v>
      </c>
      <c r="F1447" s="6"/>
      <c r="G1447" s="6"/>
      <c r="AA1447" s="10" t="str">
        <f t="shared" si="451"/>
        <v>9-1-11-チ-</v>
      </c>
      <c r="AB1447" s="10"/>
      <c r="AC1447" s="10">
        <f t="shared" si="452"/>
        <v>2</v>
      </c>
      <c r="AD1447" s="10">
        <f t="shared" si="453"/>
        <v>4</v>
      </c>
      <c r="AE1447" s="10">
        <f t="shared" si="454"/>
        <v>7</v>
      </c>
      <c r="AG1447" s="9" t="str">
        <f t="shared" si="455"/>
        <v>9</v>
      </c>
      <c r="AH1447" s="9" t="str">
        <f t="shared" si="456"/>
        <v>1</v>
      </c>
      <c r="AI1447" s="9" t="str">
        <f t="shared" si="457"/>
        <v>11</v>
      </c>
      <c r="AJ1447" s="9" t="str">
        <f t="shared" si="458"/>
        <v>-チ</v>
      </c>
      <c r="AL1447" s="9" t="str">
        <f t="shared" si="459"/>
        <v>第9条</v>
      </c>
      <c r="AM1447" s="9" t="str">
        <f t="shared" si="460"/>
        <v>第1項</v>
      </c>
      <c r="AN1447" s="9" t="str">
        <f t="shared" si="461"/>
        <v>第十一号</v>
      </c>
      <c r="AO1447" s="35"/>
      <c r="AP1447" s="35">
        <f t="shared" si="462"/>
        <v>0</v>
      </c>
      <c r="AQ1447" s="35" t="str">
        <f t="shared" si="463"/>
        <v/>
      </c>
      <c r="AR1447" s="35" t="str">
        <f t="shared" si="464"/>
        <v/>
      </c>
      <c r="AS1447" s="35" t="str">
        <f t="shared" si="465"/>
        <v/>
      </c>
    </row>
    <row r="1448" spans="1:45" x14ac:dyDescent="0.2">
      <c r="A1448" s="11" t="s">
        <v>1823</v>
      </c>
      <c r="B1448" s="11" t="s">
        <v>1</v>
      </c>
      <c r="C1448" s="14" t="str">
        <f t="shared" si="466"/>
        <v>貨物等省令 第9条第1項第十一号 -リ</v>
      </c>
      <c r="D1448" s="11" t="s">
        <v>6</v>
      </c>
      <c r="E1448" s="11" t="s">
        <v>3</v>
      </c>
      <c r="F1448" s="6"/>
      <c r="G1448" s="6"/>
      <c r="AA1448" s="10" t="str">
        <f t="shared" si="451"/>
        <v>9-1-11-リ-</v>
      </c>
      <c r="AB1448" s="10"/>
      <c r="AC1448" s="10">
        <f t="shared" si="452"/>
        <v>2</v>
      </c>
      <c r="AD1448" s="10">
        <f t="shared" si="453"/>
        <v>4</v>
      </c>
      <c r="AE1448" s="10">
        <f t="shared" si="454"/>
        <v>7</v>
      </c>
      <c r="AG1448" s="9" t="str">
        <f t="shared" si="455"/>
        <v>9</v>
      </c>
      <c r="AH1448" s="9" t="str">
        <f t="shared" si="456"/>
        <v>1</v>
      </c>
      <c r="AI1448" s="9" t="str">
        <f t="shared" si="457"/>
        <v>11</v>
      </c>
      <c r="AJ1448" s="9" t="str">
        <f t="shared" si="458"/>
        <v>-リ</v>
      </c>
      <c r="AL1448" s="9" t="str">
        <f t="shared" si="459"/>
        <v>第9条</v>
      </c>
      <c r="AM1448" s="9" t="str">
        <f t="shared" si="460"/>
        <v>第1項</v>
      </c>
      <c r="AN1448" s="9" t="str">
        <f t="shared" si="461"/>
        <v>第十一号</v>
      </c>
      <c r="AO1448" s="35"/>
      <c r="AP1448" s="35">
        <f t="shared" si="462"/>
        <v>0</v>
      </c>
      <c r="AQ1448" s="35" t="str">
        <f t="shared" si="463"/>
        <v/>
      </c>
      <c r="AR1448" s="35" t="str">
        <f t="shared" si="464"/>
        <v/>
      </c>
      <c r="AS1448" s="35" t="str">
        <f t="shared" si="465"/>
        <v/>
      </c>
    </row>
    <row r="1449" spans="1:45" x14ac:dyDescent="0.2">
      <c r="A1449" s="11" t="s">
        <v>1824</v>
      </c>
      <c r="B1449" s="11" t="s">
        <v>1</v>
      </c>
      <c r="C1449" s="14"/>
      <c r="D1449" s="11" t="s">
        <v>2</v>
      </c>
      <c r="E1449" s="11" t="s">
        <v>3</v>
      </c>
      <c r="F1449" s="6"/>
      <c r="G1449" s="6"/>
      <c r="AA1449" s="10" t="str">
        <f t="shared" si="451"/>
        <v>9-1-11-リ-1-</v>
      </c>
      <c r="AB1449" s="10"/>
      <c r="AC1449" s="10">
        <f t="shared" si="452"/>
        <v>2</v>
      </c>
      <c r="AD1449" s="10">
        <f t="shared" si="453"/>
        <v>4</v>
      </c>
      <c r="AE1449" s="10">
        <f t="shared" si="454"/>
        <v>7</v>
      </c>
      <c r="AG1449" s="9" t="str">
        <f t="shared" si="455"/>
        <v>9</v>
      </c>
      <c r="AH1449" s="9" t="str">
        <f t="shared" si="456"/>
        <v>1</v>
      </c>
      <c r="AI1449" s="9" t="str">
        <f t="shared" si="457"/>
        <v>11</v>
      </c>
      <c r="AJ1449" s="9" t="str">
        <f t="shared" si="458"/>
        <v>-リ-1</v>
      </c>
      <c r="AL1449" s="9" t="str">
        <f t="shared" si="459"/>
        <v>第9条</v>
      </c>
      <c r="AM1449" s="9" t="str">
        <f t="shared" si="460"/>
        <v>第1項</v>
      </c>
      <c r="AN1449" s="9" t="str">
        <f t="shared" si="461"/>
        <v>第十一号</v>
      </c>
      <c r="AO1449" s="35"/>
      <c r="AP1449" s="35">
        <f t="shared" si="462"/>
        <v>0</v>
      </c>
      <c r="AQ1449" s="35" t="str">
        <f t="shared" si="463"/>
        <v/>
      </c>
      <c r="AR1449" s="35" t="str">
        <f t="shared" si="464"/>
        <v/>
      </c>
      <c r="AS1449" s="35" t="str">
        <f t="shared" si="465"/>
        <v/>
      </c>
    </row>
    <row r="1450" spans="1:45" x14ac:dyDescent="0.2">
      <c r="A1450" s="11" t="s">
        <v>1825</v>
      </c>
      <c r="B1450" s="11" t="s">
        <v>1</v>
      </c>
      <c r="C1450" s="14"/>
      <c r="D1450" s="11" t="s">
        <v>2</v>
      </c>
      <c r="E1450" s="11" t="s">
        <v>3</v>
      </c>
      <c r="F1450" s="6"/>
      <c r="G1450" s="6"/>
      <c r="AA1450" s="10" t="str">
        <f t="shared" si="451"/>
        <v>9-1-11-リ-2-</v>
      </c>
      <c r="AB1450" s="10"/>
      <c r="AC1450" s="10">
        <f t="shared" si="452"/>
        <v>2</v>
      </c>
      <c r="AD1450" s="10">
        <f t="shared" si="453"/>
        <v>4</v>
      </c>
      <c r="AE1450" s="10">
        <f t="shared" si="454"/>
        <v>7</v>
      </c>
      <c r="AG1450" s="9" t="str">
        <f t="shared" si="455"/>
        <v>9</v>
      </c>
      <c r="AH1450" s="9" t="str">
        <f t="shared" si="456"/>
        <v>1</v>
      </c>
      <c r="AI1450" s="9" t="str">
        <f t="shared" si="457"/>
        <v>11</v>
      </c>
      <c r="AJ1450" s="9" t="str">
        <f t="shared" si="458"/>
        <v>-リ-2</v>
      </c>
      <c r="AL1450" s="9" t="str">
        <f t="shared" si="459"/>
        <v>第9条</v>
      </c>
      <c r="AM1450" s="9" t="str">
        <f t="shared" si="460"/>
        <v>第1項</v>
      </c>
      <c r="AN1450" s="9" t="str">
        <f t="shared" si="461"/>
        <v>第十一号</v>
      </c>
      <c r="AO1450" s="35"/>
      <c r="AP1450" s="35">
        <f t="shared" si="462"/>
        <v>0</v>
      </c>
      <c r="AQ1450" s="35" t="str">
        <f t="shared" si="463"/>
        <v/>
      </c>
      <c r="AR1450" s="35" t="str">
        <f t="shared" si="464"/>
        <v/>
      </c>
      <c r="AS1450" s="35" t="str">
        <f t="shared" si="465"/>
        <v/>
      </c>
    </row>
    <row r="1451" spans="1:45" x14ac:dyDescent="0.2">
      <c r="A1451" s="11" t="s">
        <v>1826</v>
      </c>
      <c r="B1451" s="11" t="s">
        <v>1</v>
      </c>
      <c r="C1451" s="14"/>
      <c r="D1451" s="11" t="s">
        <v>2</v>
      </c>
      <c r="E1451" s="11" t="s">
        <v>3</v>
      </c>
      <c r="F1451" s="6"/>
      <c r="G1451" s="6"/>
      <c r="AA1451" s="10" t="str">
        <f t="shared" si="451"/>
        <v>9-1-11-リ-3-</v>
      </c>
      <c r="AB1451" s="10"/>
      <c r="AC1451" s="10">
        <f t="shared" si="452"/>
        <v>2</v>
      </c>
      <c r="AD1451" s="10">
        <f t="shared" si="453"/>
        <v>4</v>
      </c>
      <c r="AE1451" s="10">
        <f t="shared" si="454"/>
        <v>7</v>
      </c>
      <c r="AG1451" s="9" t="str">
        <f t="shared" si="455"/>
        <v>9</v>
      </c>
      <c r="AH1451" s="9" t="str">
        <f t="shared" si="456"/>
        <v>1</v>
      </c>
      <c r="AI1451" s="9" t="str">
        <f t="shared" si="457"/>
        <v>11</v>
      </c>
      <c r="AJ1451" s="9" t="str">
        <f t="shared" si="458"/>
        <v>-リ-3</v>
      </c>
      <c r="AL1451" s="9" t="str">
        <f t="shared" si="459"/>
        <v>第9条</v>
      </c>
      <c r="AM1451" s="9" t="str">
        <f t="shared" si="460"/>
        <v>第1項</v>
      </c>
      <c r="AN1451" s="9" t="str">
        <f t="shared" si="461"/>
        <v>第十一号</v>
      </c>
      <c r="AO1451" s="35"/>
      <c r="AP1451" s="35">
        <f t="shared" si="462"/>
        <v>0</v>
      </c>
      <c r="AQ1451" s="35" t="str">
        <f t="shared" si="463"/>
        <v/>
      </c>
      <c r="AR1451" s="35" t="str">
        <f t="shared" si="464"/>
        <v/>
      </c>
      <c r="AS1451" s="35" t="str">
        <f t="shared" si="465"/>
        <v/>
      </c>
    </row>
    <row r="1452" spans="1:45" x14ac:dyDescent="0.2">
      <c r="A1452" s="11" t="s">
        <v>1827</v>
      </c>
      <c r="B1452" s="11" t="s">
        <v>1</v>
      </c>
      <c r="C1452" s="14"/>
      <c r="D1452" s="11" t="s">
        <v>2</v>
      </c>
      <c r="E1452" s="11" t="s">
        <v>3</v>
      </c>
      <c r="F1452" s="6"/>
      <c r="G1452" s="6"/>
      <c r="AA1452" s="10" t="str">
        <f t="shared" si="451"/>
        <v>9-1-11-リ-4-</v>
      </c>
      <c r="AB1452" s="10"/>
      <c r="AC1452" s="10">
        <f t="shared" si="452"/>
        <v>2</v>
      </c>
      <c r="AD1452" s="10">
        <f t="shared" si="453"/>
        <v>4</v>
      </c>
      <c r="AE1452" s="10">
        <f t="shared" si="454"/>
        <v>7</v>
      </c>
      <c r="AG1452" s="9" t="str">
        <f t="shared" si="455"/>
        <v>9</v>
      </c>
      <c r="AH1452" s="9" t="str">
        <f t="shared" si="456"/>
        <v>1</v>
      </c>
      <c r="AI1452" s="9" t="str">
        <f t="shared" si="457"/>
        <v>11</v>
      </c>
      <c r="AJ1452" s="9" t="str">
        <f t="shared" si="458"/>
        <v>-リ-4</v>
      </c>
      <c r="AL1452" s="9" t="str">
        <f t="shared" si="459"/>
        <v>第9条</v>
      </c>
      <c r="AM1452" s="9" t="str">
        <f t="shared" si="460"/>
        <v>第1項</v>
      </c>
      <c r="AN1452" s="9" t="str">
        <f t="shared" si="461"/>
        <v>第十一号</v>
      </c>
      <c r="AO1452" s="35"/>
      <c r="AP1452" s="35">
        <f t="shared" si="462"/>
        <v>0</v>
      </c>
      <c r="AQ1452" s="35" t="str">
        <f t="shared" si="463"/>
        <v/>
      </c>
      <c r="AR1452" s="35" t="str">
        <f t="shared" si="464"/>
        <v/>
      </c>
      <c r="AS1452" s="35" t="str">
        <f t="shared" si="465"/>
        <v/>
      </c>
    </row>
    <row r="1453" spans="1:45" x14ac:dyDescent="0.2">
      <c r="A1453" s="11" t="s">
        <v>1816</v>
      </c>
      <c r="B1453" s="11" t="s">
        <v>1</v>
      </c>
      <c r="C1453" s="14" t="str">
        <f t="shared" ref="C1453:C1462" si="467">"貨物等省令 "&amp;AL1453&amp;AM1453&amp;AN1453&amp;" "&amp;AJ1453</f>
        <v>貨物等省令 第9条第1項第十一号 -ヌ</v>
      </c>
      <c r="D1453" s="11" t="s">
        <v>6</v>
      </c>
      <c r="E1453" s="11" t="s">
        <v>3</v>
      </c>
      <c r="F1453" s="6"/>
      <c r="G1453" s="6"/>
      <c r="AA1453" s="10" t="str">
        <f t="shared" si="451"/>
        <v>9-1-11-ヌ-</v>
      </c>
      <c r="AB1453" s="10"/>
      <c r="AC1453" s="10">
        <f t="shared" si="452"/>
        <v>2</v>
      </c>
      <c r="AD1453" s="10">
        <f t="shared" si="453"/>
        <v>4</v>
      </c>
      <c r="AE1453" s="10">
        <f t="shared" si="454"/>
        <v>7</v>
      </c>
      <c r="AG1453" s="9" t="str">
        <f t="shared" si="455"/>
        <v>9</v>
      </c>
      <c r="AH1453" s="9" t="str">
        <f t="shared" si="456"/>
        <v>1</v>
      </c>
      <c r="AI1453" s="9" t="str">
        <f t="shared" si="457"/>
        <v>11</v>
      </c>
      <c r="AJ1453" s="9" t="str">
        <f t="shared" si="458"/>
        <v>-ヌ</v>
      </c>
      <c r="AL1453" s="9" t="str">
        <f t="shared" si="459"/>
        <v>第9条</v>
      </c>
      <c r="AM1453" s="9" t="str">
        <f t="shared" si="460"/>
        <v>第1項</v>
      </c>
      <c r="AN1453" s="9" t="str">
        <f t="shared" si="461"/>
        <v>第十一号</v>
      </c>
      <c r="AO1453" s="35"/>
      <c r="AP1453" s="35">
        <f t="shared" si="462"/>
        <v>0</v>
      </c>
      <c r="AQ1453" s="35" t="str">
        <f t="shared" si="463"/>
        <v/>
      </c>
      <c r="AR1453" s="35" t="str">
        <f t="shared" si="464"/>
        <v/>
      </c>
      <c r="AS1453" s="35" t="str">
        <f t="shared" si="465"/>
        <v/>
      </c>
    </row>
    <row r="1454" spans="1:45" x14ac:dyDescent="0.2">
      <c r="A1454" s="11" t="s">
        <v>1828</v>
      </c>
      <c r="B1454" s="11" t="s">
        <v>1</v>
      </c>
      <c r="C1454" s="14" t="str">
        <f t="shared" si="467"/>
        <v>貨物等省令 第9条第1項第十一号 -ル</v>
      </c>
      <c r="D1454" s="11" t="s">
        <v>6</v>
      </c>
      <c r="E1454" s="11" t="s">
        <v>3</v>
      </c>
      <c r="F1454" s="6"/>
      <c r="G1454" s="6"/>
      <c r="AA1454" s="10" t="str">
        <f t="shared" si="451"/>
        <v>9-1-11-ル-</v>
      </c>
      <c r="AB1454" s="10"/>
      <c r="AC1454" s="10">
        <f t="shared" si="452"/>
        <v>2</v>
      </c>
      <c r="AD1454" s="10">
        <f t="shared" si="453"/>
        <v>4</v>
      </c>
      <c r="AE1454" s="10">
        <f t="shared" si="454"/>
        <v>7</v>
      </c>
      <c r="AG1454" s="9" t="str">
        <f t="shared" si="455"/>
        <v>9</v>
      </c>
      <c r="AH1454" s="9" t="str">
        <f t="shared" si="456"/>
        <v>1</v>
      </c>
      <c r="AI1454" s="9" t="str">
        <f t="shared" si="457"/>
        <v>11</v>
      </c>
      <c r="AJ1454" s="9" t="str">
        <f t="shared" si="458"/>
        <v>-ル</v>
      </c>
      <c r="AL1454" s="9" t="str">
        <f t="shared" si="459"/>
        <v>第9条</v>
      </c>
      <c r="AM1454" s="9" t="str">
        <f t="shared" si="460"/>
        <v>第1項</v>
      </c>
      <c r="AN1454" s="9" t="str">
        <f t="shared" si="461"/>
        <v>第十一号</v>
      </c>
      <c r="AO1454" s="35"/>
      <c r="AP1454" s="35">
        <f t="shared" si="462"/>
        <v>0</v>
      </c>
      <c r="AQ1454" s="35" t="str">
        <f t="shared" si="463"/>
        <v/>
      </c>
      <c r="AR1454" s="35" t="str">
        <f t="shared" si="464"/>
        <v/>
      </c>
      <c r="AS1454" s="35" t="str">
        <f t="shared" si="465"/>
        <v/>
      </c>
    </row>
    <row r="1455" spans="1:45" x14ac:dyDescent="0.2">
      <c r="A1455" s="11" t="s">
        <v>1834</v>
      </c>
      <c r="B1455" s="11" t="s">
        <v>1</v>
      </c>
      <c r="C1455" s="14" t="str">
        <f t="shared" si="467"/>
        <v>貨物等省令 第9条第1項第十一号 -ヲ-1</v>
      </c>
      <c r="D1455" s="11" t="s">
        <v>6</v>
      </c>
      <c r="E1455" s="11" t="s">
        <v>3</v>
      </c>
      <c r="F1455" s="6"/>
      <c r="G1455" s="6"/>
      <c r="AA1455" s="10" t="str">
        <f t="shared" si="451"/>
        <v>9-1-11-ヲ-1-</v>
      </c>
      <c r="AB1455" s="10"/>
      <c r="AC1455" s="10">
        <f t="shared" si="452"/>
        <v>2</v>
      </c>
      <c r="AD1455" s="10">
        <f t="shared" si="453"/>
        <v>4</v>
      </c>
      <c r="AE1455" s="10">
        <f t="shared" si="454"/>
        <v>7</v>
      </c>
      <c r="AG1455" s="9" t="str">
        <f t="shared" si="455"/>
        <v>9</v>
      </c>
      <c r="AH1455" s="9" t="str">
        <f t="shared" si="456"/>
        <v>1</v>
      </c>
      <c r="AI1455" s="9" t="str">
        <f t="shared" si="457"/>
        <v>11</v>
      </c>
      <c r="AJ1455" s="9" t="str">
        <f t="shared" si="458"/>
        <v>-ヲ-1</v>
      </c>
      <c r="AL1455" s="9" t="str">
        <f t="shared" si="459"/>
        <v>第9条</v>
      </c>
      <c r="AM1455" s="9" t="str">
        <f t="shared" si="460"/>
        <v>第1項</v>
      </c>
      <c r="AN1455" s="9" t="str">
        <f t="shared" si="461"/>
        <v>第十一号</v>
      </c>
      <c r="AO1455" s="35"/>
      <c r="AP1455" s="35">
        <f t="shared" si="462"/>
        <v>0</v>
      </c>
      <c r="AQ1455" s="35" t="str">
        <f t="shared" si="463"/>
        <v/>
      </c>
      <c r="AR1455" s="35" t="str">
        <f t="shared" si="464"/>
        <v/>
      </c>
      <c r="AS1455" s="35" t="str">
        <f t="shared" si="465"/>
        <v/>
      </c>
    </row>
    <row r="1456" spans="1:45" x14ac:dyDescent="0.2">
      <c r="A1456" s="11" t="s">
        <v>1835</v>
      </c>
      <c r="B1456" s="11" t="s">
        <v>1</v>
      </c>
      <c r="C1456" s="14" t="str">
        <f t="shared" si="467"/>
        <v>貨物等省令 第9条第1項第十一号 -ヲ-2</v>
      </c>
      <c r="D1456" s="11" t="s">
        <v>6</v>
      </c>
      <c r="E1456" s="11" t="s">
        <v>3</v>
      </c>
      <c r="F1456" s="6"/>
      <c r="G1456" s="6"/>
      <c r="AA1456" s="10" t="str">
        <f t="shared" si="451"/>
        <v>9-1-11-ヲ-2-</v>
      </c>
      <c r="AB1456" s="10"/>
      <c r="AC1456" s="10">
        <f t="shared" si="452"/>
        <v>2</v>
      </c>
      <c r="AD1456" s="10">
        <f t="shared" si="453"/>
        <v>4</v>
      </c>
      <c r="AE1456" s="10">
        <f t="shared" si="454"/>
        <v>7</v>
      </c>
      <c r="AG1456" s="9" t="str">
        <f t="shared" si="455"/>
        <v>9</v>
      </c>
      <c r="AH1456" s="9" t="str">
        <f t="shared" si="456"/>
        <v>1</v>
      </c>
      <c r="AI1456" s="9" t="str">
        <f t="shared" si="457"/>
        <v>11</v>
      </c>
      <c r="AJ1456" s="9" t="str">
        <f t="shared" si="458"/>
        <v>-ヲ-2</v>
      </c>
      <c r="AL1456" s="9" t="str">
        <f t="shared" si="459"/>
        <v>第9条</v>
      </c>
      <c r="AM1456" s="9" t="str">
        <f t="shared" si="460"/>
        <v>第1項</v>
      </c>
      <c r="AN1456" s="9" t="str">
        <f t="shared" si="461"/>
        <v>第十一号</v>
      </c>
      <c r="AO1456" s="35"/>
      <c r="AP1456" s="35">
        <f t="shared" si="462"/>
        <v>0</v>
      </c>
      <c r="AQ1456" s="35" t="str">
        <f t="shared" si="463"/>
        <v/>
      </c>
      <c r="AR1456" s="35" t="str">
        <f t="shared" si="464"/>
        <v/>
      </c>
      <c r="AS1456" s="35" t="str">
        <f t="shared" si="465"/>
        <v/>
      </c>
    </row>
    <row r="1457" spans="1:45" x14ac:dyDescent="0.2">
      <c r="A1457" s="11" t="s">
        <v>1836</v>
      </c>
      <c r="B1457" s="11" t="s">
        <v>1</v>
      </c>
      <c r="C1457" s="14" t="str">
        <f t="shared" si="467"/>
        <v>貨物等省令 第9条第1項第十一号 -ヲ-3</v>
      </c>
      <c r="D1457" s="11" t="s">
        <v>6</v>
      </c>
      <c r="E1457" s="11" t="s">
        <v>3</v>
      </c>
      <c r="F1457" s="6"/>
      <c r="G1457" s="6"/>
      <c r="AA1457" s="10" t="str">
        <f t="shared" si="451"/>
        <v>9-1-11-ヲ-3-</v>
      </c>
      <c r="AB1457" s="10"/>
      <c r="AC1457" s="10">
        <f t="shared" si="452"/>
        <v>2</v>
      </c>
      <c r="AD1457" s="10">
        <f t="shared" si="453"/>
        <v>4</v>
      </c>
      <c r="AE1457" s="10">
        <f t="shared" si="454"/>
        <v>7</v>
      </c>
      <c r="AG1457" s="9" t="str">
        <f t="shared" si="455"/>
        <v>9</v>
      </c>
      <c r="AH1457" s="9" t="str">
        <f t="shared" si="456"/>
        <v>1</v>
      </c>
      <c r="AI1457" s="9" t="str">
        <f t="shared" si="457"/>
        <v>11</v>
      </c>
      <c r="AJ1457" s="9" t="str">
        <f t="shared" si="458"/>
        <v>-ヲ-3</v>
      </c>
      <c r="AL1457" s="9" t="str">
        <f t="shared" si="459"/>
        <v>第9条</v>
      </c>
      <c r="AM1457" s="9" t="str">
        <f t="shared" si="460"/>
        <v>第1項</v>
      </c>
      <c r="AN1457" s="9" t="str">
        <f t="shared" si="461"/>
        <v>第十一号</v>
      </c>
      <c r="AO1457" s="35"/>
      <c r="AP1457" s="35">
        <f t="shared" si="462"/>
        <v>0</v>
      </c>
      <c r="AQ1457" s="35" t="str">
        <f t="shared" si="463"/>
        <v/>
      </c>
      <c r="AR1457" s="35" t="str">
        <f t="shared" si="464"/>
        <v/>
      </c>
      <c r="AS1457" s="35" t="str">
        <f t="shared" si="465"/>
        <v/>
      </c>
    </row>
    <row r="1458" spans="1:45" x14ac:dyDescent="0.2">
      <c r="A1458" s="11" t="s">
        <v>1833</v>
      </c>
      <c r="B1458" s="11" t="s">
        <v>1</v>
      </c>
      <c r="C1458" s="14" t="str">
        <f t="shared" si="467"/>
        <v>貨物等省令 第9条第1項第十一号 -ワ</v>
      </c>
      <c r="D1458" s="11" t="s">
        <v>6</v>
      </c>
      <c r="E1458" s="11" t="s">
        <v>186</v>
      </c>
      <c r="F1458" s="6"/>
      <c r="G1458" s="6"/>
      <c r="AA1458" s="10" t="str">
        <f t="shared" si="451"/>
        <v>9-1-11-ワ-</v>
      </c>
      <c r="AB1458" s="10"/>
      <c r="AC1458" s="10">
        <f t="shared" si="452"/>
        <v>2</v>
      </c>
      <c r="AD1458" s="10">
        <f t="shared" si="453"/>
        <v>4</v>
      </c>
      <c r="AE1458" s="10">
        <f t="shared" si="454"/>
        <v>7</v>
      </c>
      <c r="AG1458" s="9" t="str">
        <f t="shared" si="455"/>
        <v>9</v>
      </c>
      <c r="AH1458" s="9" t="str">
        <f t="shared" si="456"/>
        <v>1</v>
      </c>
      <c r="AI1458" s="9" t="str">
        <f t="shared" si="457"/>
        <v>11</v>
      </c>
      <c r="AJ1458" s="9" t="str">
        <f t="shared" si="458"/>
        <v>-ワ</v>
      </c>
      <c r="AL1458" s="9" t="str">
        <f t="shared" si="459"/>
        <v>第9条</v>
      </c>
      <c r="AM1458" s="9" t="str">
        <f t="shared" si="460"/>
        <v>第1項</v>
      </c>
      <c r="AN1458" s="9" t="str">
        <f t="shared" si="461"/>
        <v>第十一号</v>
      </c>
      <c r="AO1458" s="35"/>
      <c r="AP1458" s="35">
        <f t="shared" si="462"/>
        <v>0</v>
      </c>
      <c r="AQ1458" s="35" t="str">
        <f t="shared" si="463"/>
        <v/>
      </c>
      <c r="AR1458" s="35" t="str">
        <f t="shared" si="464"/>
        <v/>
      </c>
      <c r="AS1458" s="35" t="str">
        <f t="shared" si="465"/>
        <v/>
      </c>
    </row>
    <row r="1459" spans="1:45" x14ac:dyDescent="0.2">
      <c r="A1459" s="11" t="s">
        <v>1837</v>
      </c>
      <c r="B1459" s="11" t="s">
        <v>1</v>
      </c>
      <c r="C1459" s="14" t="str">
        <f t="shared" si="467"/>
        <v>貨物等省令 第9条第1項第十一号の二 -イ</v>
      </c>
      <c r="D1459" s="11" t="s">
        <v>6</v>
      </c>
      <c r="E1459" s="11" t="s">
        <v>180</v>
      </c>
      <c r="F1459" s="6"/>
      <c r="G1459" s="6"/>
      <c r="AA1459" s="10" t="str">
        <f t="shared" si="451"/>
        <v>9-1-11の2-イ-</v>
      </c>
      <c r="AB1459" s="10"/>
      <c r="AC1459" s="10">
        <f t="shared" si="452"/>
        <v>2</v>
      </c>
      <c r="AD1459" s="10">
        <f t="shared" si="453"/>
        <v>4</v>
      </c>
      <c r="AE1459" s="10">
        <f t="shared" si="454"/>
        <v>9</v>
      </c>
      <c r="AG1459" s="9" t="str">
        <f t="shared" si="455"/>
        <v>9</v>
      </c>
      <c r="AH1459" s="9" t="str">
        <f t="shared" si="456"/>
        <v>1</v>
      </c>
      <c r="AI1459" s="9" t="str">
        <f t="shared" si="457"/>
        <v>11の2</v>
      </c>
      <c r="AJ1459" s="9" t="str">
        <f t="shared" si="458"/>
        <v>-イ</v>
      </c>
      <c r="AL1459" s="9" t="str">
        <f t="shared" si="459"/>
        <v>第9条</v>
      </c>
      <c r="AM1459" s="9" t="str">
        <f t="shared" si="460"/>
        <v>第1項</v>
      </c>
      <c r="AN1459" s="12" t="s">
        <v>2276</v>
      </c>
      <c r="AO1459" s="36" t="s">
        <v>2249</v>
      </c>
      <c r="AP1459" s="35">
        <f t="shared" si="462"/>
        <v>1</v>
      </c>
      <c r="AQ1459" s="35" t="str">
        <f t="shared" si="463"/>
        <v/>
      </c>
      <c r="AR1459" s="35" t="str">
        <f t="shared" si="464"/>
        <v/>
      </c>
      <c r="AS1459" s="35" t="str">
        <f t="shared" si="465"/>
        <v/>
      </c>
    </row>
    <row r="1460" spans="1:45" x14ac:dyDescent="0.2">
      <c r="A1460" s="11" t="s">
        <v>1838</v>
      </c>
      <c r="B1460" s="11" t="s">
        <v>1</v>
      </c>
      <c r="C1460" s="14" t="str">
        <f t="shared" si="467"/>
        <v>貨物等省令 第9条第1項第十一号の二 -ロ</v>
      </c>
      <c r="D1460" s="11" t="s">
        <v>6</v>
      </c>
      <c r="E1460" s="11" t="s">
        <v>180</v>
      </c>
      <c r="F1460" s="6"/>
      <c r="G1460" s="6"/>
      <c r="AA1460" s="10" t="str">
        <f t="shared" si="451"/>
        <v>9-1-11の2-ロ-</v>
      </c>
      <c r="AB1460" s="10"/>
      <c r="AC1460" s="10">
        <f t="shared" si="452"/>
        <v>2</v>
      </c>
      <c r="AD1460" s="10">
        <f t="shared" si="453"/>
        <v>4</v>
      </c>
      <c r="AE1460" s="10">
        <f t="shared" si="454"/>
        <v>9</v>
      </c>
      <c r="AG1460" s="9" t="str">
        <f t="shared" si="455"/>
        <v>9</v>
      </c>
      <c r="AH1460" s="9" t="str">
        <f t="shared" si="456"/>
        <v>1</v>
      </c>
      <c r="AI1460" s="9" t="str">
        <f t="shared" si="457"/>
        <v>11の2</v>
      </c>
      <c r="AJ1460" s="9" t="str">
        <f t="shared" si="458"/>
        <v>-ロ</v>
      </c>
      <c r="AL1460" s="9" t="str">
        <f t="shared" si="459"/>
        <v>第9条</v>
      </c>
      <c r="AM1460" s="9" t="str">
        <f t="shared" si="460"/>
        <v>第1項</v>
      </c>
      <c r="AN1460" s="12" t="s">
        <v>2276</v>
      </c>
      <c r="AO1460" s="36" t="s">
        <v>2249</v>
      </c>
      <c r="AP1460" s="35">
        <f t="shared" si="462"/>
        <v>1</v>
      </c>
      <c r="AQ1460" s="35" t="str">
        <f t="shared" si="463"/>
        <v/>
      </c>
      <c r="AR1460" s="35" t="str">
        <f t="shared" si="464"/>
        <v/>
      </c>
      <c r="AS1460" s="35" t="str">
        <f t="shared" si="465"/>
        <v/>
      </c>
    </row>
    <row r="1461" spans="1:45" x14ac:dyDescent="0.2">
      <c r="A1461" s="11" t="s">
        <v>1839</v>
      </c>
      <c r="B1461" s="11" t="s">
        <v>1</v>
      </c>
      <c r="C1461" s="14" t="str">
        <f t="shared" si="467"/>
        <v>貨物等省令 第9条第1項第十二号 -イ</v>
      </c>
      <c r="D1461" s="11" t="s">
        <v>6</v>
      </c>
      <c r="E1461" s="11" t="s">
        <v>3</v>
      </c>
      <c r="F1461" s="6"/>
      <c r="G1461" s="6"/>
      <c r="AA1461" s="10" t="str">
        <f t="shared" si="451"/>
        <v>9-1-12-イ-</v>
      </c>
      <c r="AB1461" s="10"/>
      <c r="AC1461" s="10">
        <f t="shared" si="452"/>
        <v>2</v>
      </c>
      <c r="AD1461" s="10">
        <f t="shared" si="453"/>
        <v>4</v>
      </c>
      <c r="AE1461" s="10">
        <f t="shared" si="454"/>
        <v>7</v>
      </c>
      <c r="AG1461" s="9" t="str">
        <f t="shared" si="455"/>
        <v>9</v>
      </c>
      <c r="AH1461" s="9" t="str">
        <f t="shared" si="456"/>
        <v>1</v>
      </c>
      <c r="AI1461" s="9" t="str">
        <f t="shared" si="457"/>
        <v>12</v>
      </c>
      <c r="AJ1461" s="9" t="str">
        <f t="shared" si="458"/>
        <v>-イ</v>
      </c>
      <c r="AL1461" s="9" t="str">
        <f t="shared" si="459"/>
        <v>第9条</v>
      </c>
      <c r="AM1461" s="9" t="str">
        <f t="shared" si="460"/>
        <v>第1項</v>
      </c>
      <c r="AN1461" s="9" t="str">
        <f t="shared" si="461"/>
        <v>第十二号</v>
      </c>
      <c r="AO1461" s="35"/>
      <c r="AP1461" s="35">
        <f t="shared" si="462"/>
        <v>0</v>
      </c>
      <c r="AQ1461" s="35" t="str">
        <f t="shared" si="463"/>
        <v/>
      </c>
      <c r="AR1461" s="35" t="str">
        <f t="shared" si="464"/>
        <v/>
      </c>
      <c r="AS1461" s="35" t="str">
        <f t="shared" si="465"/>
        <v/>
      </c>
    </row>
    <row r="1462" spans="1:45" x14ac:dyDescent="0.2">
      <c r="A1462" s="11" t="s">
        <v>1840</v>
      </c>
      <c r="B1462" s="11" t="s">
        <v>1</v>
      </c>
      <c r="C1462" s="14" t="str">
        <f t="shared" si="467"/>
        <v>貨物等省令 第9条第1項第十二号 -ロ</v>
      </c>
      <c r="D1462" s="11" t="s">
        <v>6</v>
      </c>
      <c r="E1462" s="11" t="s">
        <v>3</v>
      </c>
      <c r="F1462" s="6"/>
      <c r="G1462" s="6"/>
      <c r="AA1462" s="10" t="str">
        <f t="shared" si="451"/>
        <v>9-1-12-ロ-</v>
      </c>
      <c r="AB1462" s="10"/>
      <c r="AC1462" s="10">
        <f t="shared" si="452"/>
        <v>2</v>
      </c>
      <c r="AD1462" s="10">
        <f t="shared" si="453"/>
        <v>4</v>
      </c>
      <c r="AE1462" s="10">
        <f t="shared" si="454"/>
        <v>7</v>
      </c>
      <c r="AG1462" s="9" t="str">
        <f t="shared" si="455"/>
        <v>9</v>
      </c>
      <c r="AH1462" s="9" t="str">
        <f t="shared" si="456"/>
        <v>1</v>
      </c>
      <c r="AI1462" s="9" t="str">
        <f t="shared" si="457"/>
        <v>12</v>
      </c>
      <c r="AJ1462" s="9" t="str">
        <f t="shared" si="458"/>
        <v>-ロ</v>
      </c>
      <c r="AL1462" s="9" t="str">
        <f t="shared" si="459"/>
        <v>第9条</v>
      </c>
      <c r="AM1462" s="9" t="str">
        <f t="shared" si="460"/>
        <v>第1項</v>
      </c>
      <c r="AN1462" s="9" t="str">
        <f t="shared" si="461"/>
        <v>第十二号</v>
      </c>
      <c r="AO1462" s="35"/>
      <c r="AP1462" s="35">
        <f t="shared" si="462"/>
        <v>0</v>
      </c>
      <c r="AQ1462" s="35" t="str">
        <f t="shared" si="463"/>
        <v/>
      </c>
      <c r="AR1462" s="35" t="str">
        <f t="shared" si="464"/>
        <v/>
      </c>
      <c r="AS1462" s="35" t="str">
        <f t="shared" si="465"/>
        <v/>
      </c>
    </row>
    <row r="1463" spans="1:45" x14ac:dyDescent="0.2">
      <c r="A1463" s="11" t="s">
        <v>1841</v>
      </c>
      <c r="B1463" s="11" t="s">
        <v>1</v>
      </c>
      <c r="C1463" s="14"/>
      <c r="D1463" s="11" t="s">
        <v>2</v>
      </c>
      <c r="E1463" s="11" t="s">
        <v>3</v>
      </c>
      <c r="F1463" s="6"/>
      <c r="G1463" s="6"/>
      <c r="AA1463" s="10" t="str">
        <f t="shared" si="451"/>
        <v>9-1-13-イ-</v>
      </c>
      <c r="AB1463" s="10"/>
      <c r="AC1463" s="10">
        <f t="shared" si="452"/>
        <v>2</v>
      </c>
      <c r="AD1463" s="10">
        <f t="shared" si="453"/>
        <v>4</v>
      </c>
      <c r="AE1463" s="10">
        <f t="shared" si="454"/>
        <v>7</v>
      </c>
      <c r="AG1463" s="9" t="str">
        <f t="shared" si="455"/>
        <v>9</v>
      </c>
      <c r="AH1463" s="9" t="str">
        <f t="shared" si="456"/>
        <v>1</v>
      </c>
      <c r="AI1463" s="9" t="str">
        <f t="shared" si="457"/>
        <v>13</v>
      </c>
      <c r="AJ1463" s="9" t="str">
        <f t="shared" si="458"/>
        <v>-イ</v>
      </c>
      <c r="AL1463" s="9" t="str">
        <f t="shared" si="459"/>
        <v>第9条</v>
      </c>
      <c r="AM1463" s="9" t="str">
        <f t="shared" si="460"/>
        <v>第1項</v>
      </c>
      <c r="AN1463" s="9" t="str">
        <f t="shared" si="461"/>
        <v>第十三号</v>
      </c>
      <c r="AO1463" s="35"/>
      <c r="AP1463" s="35">
        <f t="shared" si="462"/>
        <v>0</v>
      </c>
      <c r="AQ1463" s="35" t="str">
        <f t="shared" si="463"/>
        <v/>
      </c>
      <c r="AR1463" s="35" t="str">
        <f t="shared" si="464"/>
        <v/>
      </c>
      <c r="AS1463" s="35" t="str">
        <f t="shared" si="465"/>
        <v/>
      </c>
    </row>
    <row r="1464" spans="1:45" x14ac:dyDescent="0.2">
      <c r="A1464" s="11" t="s">
        <v>1842</v>
      </c>
      <c r="B1464" s="11" t="s">
        <v>1</v>
      </c>
      <c r="C1464" s="14" t="str">
        <f t="shared" ref="C1464:C1480" si="468">"貨物等省令 "&amp;AL1464&amp;AM1464&amp;AN1464&amp;" "&amp;AJ1464</f>
        <v>貨物等省令 第9条第1項第十三号 -イ-1</v>
      </c>
      <c r="D1464" s="11" t="s">
        <v>6</v>
      </c>
      <c r="E1464" s="11" t="s">
        <v>3</v>
      </c>
      <c r="F1464" s="6"/>
      <c r="G1464" s="6"/>
      <c r="AA1464" s="10" t="str">
        <f t="shared" si="451"/>
        <v>9-1-13-イ-1-</v>
      </c>
      <c r="AB1464" s="10"/>
      <c r="AC1464" s="10">
        <f t="shared" si="452"/>
        <v>2</v>
      </c>
      <c r="AD1464" s="10">
        <f t="shared" si="453"/>
        <v>4</v>
      </c>
      <c r="AE1464" s="10">
        <f t="shared" si="454"/>
        <v>7</v>
      </c>
      <c r="AG1464" s="9" t="str">
        <f t="shared" si="455"/>
        <v>9</v>
      </c>
      <c r="AH1464" s="9" t="str">
        <f t="shared" si="456"/>
        <v>1</v>
      </c>
      <c r="AI1464" s="9" t="str">
        <f t="shared" si="457"/>
        <v>13</v>
      </c>
      <c r="AJ1464" s="9" t="str">
        <f t="shared" si="458"/>
        <v>-イ-1</v>
      </c>
      <c r="AL1464" s="9" t="str">
        <f t="shared" si="459"/>
        <v>第9条</v>
      </c>
      <c r="AM1464" s="9" t="str">
        <f t="shared" si="460"/>
        <v>第1項</v>
      </c>
      <c r="AN1464" s="9" t="str">
        <f t="shared" si="461"/>
        <v>第十三号</v>
      </c>
      <c r="AO1464" s="35"/>
      <c r="AP1464" s="35">
        <f t="shared" si="462"/>
        <v>0</v>
      </c>
      <c r="AQ1464" s="35" t="str">
        <f t="shared" si="463"/>
        <v/>
      </c>
      <c r="AR1464" s="35" t="str">
        <f t="shared" si="464"/>
        <v/>
      </c>
      <c r="AS1464" s="35" t="str">
        <f t="shared" si="465"/>
        <v/>
      </c>
    </row>
    <row r="1465" spans="1:45" x14ac:dyDescent="0.2">
      <c r="A1465" s="11" t="s">
        <v>1843</v>
      </c>
      <c r="B1465" s="11" t="s">
        <v>1</v>
      </c>
      <c r="C1465" s="14" t="str">
        <f t="shared" si="468"/>
        <v>貨物等省令 第9条第1項第十三号 -イ-2</v>
      </c>
      <c r="D1465" s="11" t="s">
        <v>6</v>
      </c>
      <c r="E1465" s="11" t="s">
        <v>3</v>
      </c>
      <c r="F1465" s="6"/>
      <c r="G1465" s="6"/>
      <c r="AA1465" s="10" t="str">
        <f t="shared" si="451"/>
        <v>9-1-13-イ-2-</v>
      </c>
      <c r="AB1465" s="10"/>
      <c r="AC1465" s="10">
        <f t="shared" si="452"/>
        <v>2</v>
      </c>
      <c r="AD1465" s="10">
        <f t="shared" si="453"/>
        <v>4</v>
      </c>
      <c r="AE1465" s="10">
        <f t="shared" si="454"/>
        <v>7</v>
      </c>
      <c r="AG1465" s="9" t="str">
        <f t="shared" si="455"/>
        <v>9</v>
      </c>
      <c r="AH1465" s="9" t="str">
        <f t="shared" si="456"/>
        <v>1</v>
      </c>
      <c r="AI1465" s="9" t="str">
        <f t="shared" si="457"/>
        <v>13</v>
      </c>
      <c r="AJ1465" s="9" t="str">
        <f t="shared" si="458"/>
        <v>-イ-2</v>
      </c>
      <c r="AL1465" s="9" t="str">
        <f t="shared" si="459"/>
        <v>第9条</v>
      </c>
      <c r="AM1465" s="9" t="str">
        <f t="shared" si="460"/>
        <v>第1項</v>
      </c>
      <c r="AN1465" s="9" t="str">
        <f t="shared" si="461"/>
        <v>第十三号</v>
      </c>
      <c r="AO1465" s="35"/>
      <c r="AP1465" s="35">
        <f t="shared" si="462"/>
        <v>0</v>
      </c>
      <c r="AQ1465" s="35" t="str">
        <f t="shared" si="463"/>
        <v/>
      </c>
      <c r="AR1465" s="35" t="str">
        <f t="shared" si="464"/>
        <v/>
      </c>
      <c r="AS1465" s="35" t="str">
        <f t="shared" si="465"/>
        <v/>
      </c>
    </row>
    <row r="1466" spans="1:45" x14ac:dyDescent="0.2">
      <c r="A1466" s="11" t="s">
        <v>1857</v>
      </c>
      <c r="B1466" s="11" t="s">
        <v>1</v>
      </c>
      <c r="C1466" s="14" t="str">
        <f t="shared" si="468"/>
        <v>貨物等省令 第9条第1項第十三号 -ロ</v>
      </c>
      <c r="D1466" s="11" t="s">
        <v>6</v>
      </c>
      <c r="E1466" s="11" t="s">
        <v>3</v>
      </c>
      <c r="F1466" s="6"/>
      <c r="G1466" s="6"/>
      <c r="AA1466" s="10" t="str">
        <f t="shared" si="451"/>
        <v>9-1-13-ロ-</v>
      </c>
      <c r="AB1466" s="10"/>
      <c r="AC1466" s="10">
        <f t="shared" si="452"/>
        <v>2</v>
      </c>
      <c r="AD1466" s="10">
        <f t="shared" si="453"/>
        <v>4</v>
      </c>
      <c r="AE1466" s="10">
        <f t="shared" si="454"/>
        <v>7</v>
      </c>
      <c r="AG1466" s="9" t="str">
        <f t="shared" si="455"/>
        <v>9</v>
      </c>
      <c r="AH1466" s="9" t="str">
        <f t="shared" si="456"/>
        <v>1</v>
      </c>
      <c r="AI1466" s="9" t="str">
        <f t="shared" si="457"/>
        <v>13</v>
      </c>
      <c r="AJ1466" s="9" t="str">
        <f t="shared" si="458"/>
        <v>-ロ</v>
      </c>
      <c r="AL1466" s="9" t="str">
        <f t="shared" si="459"/>
        <v>第9条</v>
      </c>
      <c r="AM1466" s="9" t="str">
        <f t="shared" si="460"/>
        <v>第1項</v>
      </c>
      <c r="AN1466" s="9" t="str">
        <f t="shared" si="461"/>
        <v>第十三号</v>
      </c>
      <c r="AO1466" s="35"/>
      <c r="AP1466" s="35">
        <f t="shared" si="462"/>
        <v>0</v>
      </c>
      <c r="AQ1466" s="35" t="str">
        <f t="shared" si="463"/>
        <v/>
      </c>
      <c r="AR1466" s="35" t="str">
        <f t="shared" si="464"/>
        <v/>
      </c>
      <c r="AS1466" s="35" t="str">
        <f t="shared" si="465"/>
        <v/>
      </c>
    </row>
    <row r="1467" spans="1:45" x14ac:dyDescent="0.2">
      <c r="A1467" s="11" t="s">
        <v>1851</v>
      </c>
      <c r="B1467" s="11" t="s">
        <v>1</v>
      </c>
      <c r="C1467" s="14" t="str">
        <f t="shared" si="468"/>
        <v>貨物等省令 第9条第1項第十三号 -ハ</v>
      </c>
      <c r="D1467" s="11" t="s">
        <v>6</v>
      </c>
      <c r="E1467" s="11" t="s">
        <v>3</v>
      </c>
      <c r="F1467" s="6"/>
      <c r="G1467" s="6"/>
      <c r="AA1467" s="10" t="str">
        <f t="shared" si="451"/>
        <v>9-1-13-ハ-</v>
      </c>
      <c r="AB1467" s="10"/>
      <c r="AC1467" s="10">
        <f t="shared" si="452"/>
        <v>2</v>
      </c>
      <c r="AD1467" s="10">
        <f t="shared" si="453"/>
        <v>4</v>
      </c>
      <c r="AE1467" s="10">
        <f t="shared" si="454"/>
        <v>7</v>
      </c>
      <c r="AG1467" s="9" t="str">
        <f t="shared" si="455"/>
        <v>9</v>
      </c>
      <c r="AH1467" s="9" t="str">
        <f t="shared" si="456"/>
        <v>1</v>
      </c>
      <c r="AI1467" s="9" t="str">
        <f t="shared" si="457"/>
        <v>13</v>
      </c>
      <c r="AJ1467" s="9" t="str">
        <f t="shared" si="458"/>
        <v>-ハ</v>
      </c>
      <c r="AL1467" s="9" t="str">
        <f t="shared" si="459"/>
        <v>第9条</v>
      </c>
      <c r="AM1467" s="9" t="str">
        <f t="shared" si="460"/>
        <v>第1項</v>
      </c>
      <c r="AN1467" s="9" t="str">
        <f t="shared" si="461"/>
        <v>第十三号</v>
      </c>
      <c r="AO1467" s="35"/>
      <c r="AP1467" s="35">
        <f t="shared" si="462"/>
        <v>0</v>
      </c>
      <c r="AQ1467" s="35" t="str">
        <f t="shared" si="463"/>
        <v/>
      </c>
      <c r="AR1467" s="35" t="str">
        <f t="shared" si="464"/>
        <v/>
      </c>
      <c r="AS1467" s="35" t="str">
        <f t="shared" si="465"/>
        <v/>
      </c>
    </row>
    <row r="1468" spans="1:45" x14ac:dyDescent="0.2">
      <c r="A1468" s="11" t="s">
        <v>1847</v>
      </c>
      <c r="B1468" s="11" t="s">
        <v>1</v>
      </c>
      <c r="C1468" s="14" t="str">
        <f t="shared" si="468"/>
        <v>貨物等省令 第9条第1項第十三号 -ニ</v>
      </c>
      <c r="D1468" s="11" t="s">
        <v>6</v>
      </c>
      <c r="E1468" s="11" t="s">
        <v>3</v>
      </c>
      <c r="F1468" s="6"/>
      <c r="G1468" s="6"/>
      <c r="AA1468" s="10" t="str">
        <f t="shared" si="451"/>
        <v>9-1-13-ニ-</v>
      </c>
      <c r="AB1468" s="10"/>
      <c r="AC1468" s="10">
        <f t="shared" si="452"/>
        <v>2</v>
      </c>
      <c r="AD1468" s="10">
        <f t="shared" si="453"/>
        <v>4</v>
      </c>
      <c r="AE1468" s="10">
        <f t="shared" si="454"/>
        <v>7</v>
      </c>
      <c r="AG1468" s="9" t="str">
        <f t="shared" si="455"/>
        <v>9</v>
      </c>
      <c r="AH1468" s="9" t="str">
        <f t="shared" si="456"/>
        <v>1</v>
      </c>
      <c r="AI1468" s="9" t="str">
        <f t="shared" si="457"/>
        <v>13</v>
      </c>
      <c r="AJ1468" s="9" t="str">
        <f t="shared" si="458"/>
        <v>-ニ</v>
      </c>
      <c r="AL1468" s="9" t="str">
        <f t="shared" si="459"/>
        <v>第9条</v>
      </c>
      <c r="AM1468" s="9" t="str">
        <f t="shared" si="460"/>
        <v>第1項</v>
      </c>
      <c r="AN1468" s="9" t="str">
        <f t="shared" si="461"/>
        <v>第十三号</v>
      </c>
      <c r="AO1468" s="35"/>
      <c r="AP1468" s="35">
        <f t="shared" si="462"/>
        <v>0</v>
      </c>
      <c r="AQ1468" s="35" t="str">
        <f t="shared" si="463"/>
        <v/>
      </c>
      <c r="AR1468" s="35" t="str">
        <f t="shared" si="464"/>
        <v/>
      </c>
      <c r="AS1468" s="35" t="str">
        <f t="shared" si="465"/>
        <v/>
      </c>
    </row>
    <row r="1469" spans="1:45" x14ac:dyDescent="0.2">
      <c r="A1469" s="11" t="s">
        <v>1853</v>
      </c>
      <c r="B1469" s="11" t="s">
        <v>1</v>
      </c>
      <c r="C1469" s="14" t="str">
        <f t="shared" si="468"/>
        <v>貨物等省令 第9条第1項第十三号 -ホ</v>
      </c>
      <c r="D1469" s="11" t="s">
        <v>6</v>
      </c>
      <c r="E1469" s="11" t="s">
        <v>3</v>
      </c>
      <c r="F1469" s="6"/>
      <c r="G1469" s="6"/>
      <c r="AA1469" s="10" t="str">
        <f t="shared" si="451"/>
        <v>9-1-13-ホ-</v>
      </c>
      <c r="AB1469" s="10"/>
      <c r="AC1469" s="10">
        <f t="shared" si="452"/>
        <v>2</v>
      </c>
      <c r="AD1469" s="10">
        <f t="shared" si="453"/>
        <v>4</v>
      </c>
      <c r="AE1469" s="10">
        <f t="shared" si="454"/>
        <v>7</v>
      </c>
      <c r="AG1469" s="9" t="str">
        <f t="shared" si="455"/>
        <v>9</v>
      </c>
      <c r="AH1469" s="9" t="str">
        <f t="shared" si="456"/>
        <v>1</v>
      </c>
      <c r="AI1469" s="9" t="str">
        <f t="shared" si="457"/>
        <v>13</v>
      </c>
      <c r="AJ1469" s="9" t="str">
        <f t="shared" si="458"/>
        <v>-ホ</v>
      </c>
      <c r="AL1469" s="9" t="str">
        <f t="shared" si="459"/>
        <v>第9条</v>
      </c>
      <c r="AM1469" s="9" t="str">
        <f t="shared" si="460"/>
        <v>第1項</v>
      </c>
      <c r="AN1469" s="9" t="str">
        <f t="shared" si="461"/>
        <v>第十三号</v>
      </c>
      <c r="AO1469" s="35"/>
      <c r="AP1469" s="35">
        <f t="shared" si="462"/>
        <v>0</v>
      </c>
      <c r="AQ1469" s="35" t="str">
        <f t="shared" si="463"/>
        <v/>
      </c>
      <c r="AR1469" s="35" t="str">
        <f t="shared" si="464"/>
        <v/>
      </c>
      <c r="AS1469" s="35" t="str">
        <f t="shared" si="465"/>
        <v/>
      </c>
    </row>
    <row r="1470" spans="1:45" x14ac:dyDescent="0.2">
      <c r="A1470" s="11" t="s">
        <v>1852</v>
      </c>
      <c r="B1470" s="11" t="s">
        <v>1</v>
      </c>
      <c r="C1470" s="14" t="str">
        <f t="shared" si="468"/>
        <v>貨物等省令 第9条第1項第十三号 -ヘ</v>
      </c>
      <c r="D1470" s="11" t="s">
        <v>6</v>
      </c>
      <c r="E1470" s="11" t="s">
        <v>3</v>
      </c>
      <c r="F1470" s="6"/>
      <c r="G1470" s="6"/>
      <c r="AA1470" s="10" t="str">
        <f t="shared" si="451"/>
        <v>9-1-13-ヘ-</v>
      </c>
      <c r="AB1470" s="10"/>
      <c r="AC1470" s="10">
        <f t="shared" si="452"/>
        <v>2</v>
      </c>
      <c r="AD1470" s="10">
        <f t="shared" si="453"/>
        <v>4</v>
      </c>
      <c r="AE1470" s="10">
        <f t="shared" si="454"/>
        <v>7</v>
      </c>
      <c r="AG1470" s="9" t="str">
        <f t="shared" si="455"/>
        <v>9</v>
      </c>
      <c r="AH1470" s="9" t="str">
        <f t="shared" si="456"/>
        <v>1</v>
      </c>
      <c r="AI1470" s="9" t="str">
        <f t="shared" si="457"/>
        <v>13</v>
      </c>
      <c r="AJ1470" s="9" t="str">
        <f t="shared" si="458"/>
        <v>-ヘ</v>
      </c>
      <c r="AL1470" s="9" t="str">
        <f t="shared" si="459"/>
        <v>第9条</v>
      </c>
      <c r="AM1470" s="9" t="str">
        <f t="shared" si="460"/>
        <v>第1項</v>
      </c>
      <c r="AN1470" s="9" t="str">
        <f t="shared" si="461"/>
        <v>第十三号</v>
      </c>
      <c r="AO1470" s="35"/>
      <c r="AP1470" s="35">
        <f t="shared" si="462"/>
        <v>0</v>
      </c>
      <c r="AQ1470" s="35" t="str">
        <f t="shared" si="463"/>
        <v/>
      </c>
      <c r="AR1470" s="35" t="str">
        <f t="shared" si="464"/>
        <v/>
      </c>
      <c r="AS1470" s="35" t="str">
        <f t="shared" si="465"/>
        <v/>
      </c>
    </row>
    <row r="1471" spans="1:45" x14ac:dyDescent="0.2">
      <c r="A1471" s="11" t="s">
        <v>1846</v>
      </c>
      <c r="B1471" s="11" t="s">
        <v>1</v>
      </c>
      <c r="C1471" s="14" t="str">
        <f t="shared" si="468"/>
        <v>貨物等省令 第9条第1項第十三号 -ト</v>
      </c>
      <c r="D1471" s="11" t="s">
        <v>6</v>
      </c>
      <c r="E1471" s="11" t="s">
        <v>3</v>
      </c>
      <c r="F1471" s="6"/>
      <c r="G1471" s="6"/>
      <c r="AA1471" s="10" t="str">
        <f t="shared" si="451"/>
        <v>9-1-13-ト-</v>
      </c>
      <c r="AB1471" s="10"/>
      <c r="AC1471" s="10">
        <f t="shared" si="452"/>
        <v>2</v>
      </c>
      <c r="AD1471" s="10">
        <f t="shared" si="453"/>
        <v>4</v>
      </c>
      <c r="AE1471" s="10">
        <f t="shared" si="454"/>
        <v>7</v>
      </c>
      <c r="AG1471" s="9" t="str">
        <f t="shared" si="455"/>
        <v>9</v>
      </c>
      <c r="AH1471" s="9" t="str">
        <f t="shared" si="456"/>
        <v>1</v>
      </c>
      <c r="AI1471" s="9" t="str">
        <f t="shared" si="457"/>
        <v>13</v>
      </c>
      <c r="AJ1471" s="9" t="str">
        <f t="shared" si="458"/>
        <v>-ト</v>
      </c>
      <c r="AL1471" s="9" t="str">
        <f t="shared" si="459"/>
        <v>第9条</v>
      </c>
      <c r="AM1471" s="9" t="str">
        <f t="shared" si="460"/>
        <v>第1項</v>
      </c>
      <c r="AN1471" s="9" t="str">
        <f t="shared" si="461"/>
        <v>第十三号</v>
      </c>
      <c r="AO1471" s="35"/>
      <c r="AP1471" s="35">
        <f t="shared" si="462"/>
        <v>0</v>
      </c>
      <c r="AQ1471" s="35" t="str">
        <f t="shared" si="463"/>
        <v/>
      </c>
      <c r="AR1471" s="35" t="str">
        <f t="shared" si="464"/>
        <v/>
      </c>
      <c r="AS1471" s="35" t="str">
        <f t="shared" si="465"/>
        <v/>
      </c>
    </row>
    <row r="1472" spans="1:45" x14ac:dyDescent="0.2">
      <c r="A1472" s="11" t="s">
        <v>1844</v>
      </c>
      <c r="B1472" s="11" t="s">
        <v>1</v>
      </c>
      <c r="C1472" s="14" t="str">
        <f t="shared" si="468"/>
        <v>貨物等省令 第9条第1項第十三号 -チ-1</v>
      </c>
      <c r="D1472" s="11" t="s">
        <v>6</v>
      </c>
      <c r="E1472" s="11" t="s">
        <v>3</v>
      </c>
      <c r="F1472" s="6"/>
      <c r="G1472" s="6"/>
      <c r="AA1472" s="10" t="str">
        <f t="shared" si="451"/>
        <v>9-1-13-チ-1-</v>
      </c>
      <c r="AB1472" s="10"/>
      <c r="AC1472" s="10">
        <f t="shared" si="452"/>
        <v>2</v>
      </c>
      <c r="AD1472" s="10">
        <f t="shared" si="453"/>
        <v>4</v>
      </c>
      <c r="AE1472" s="10">
        <f t="shared" si="454"/>
        <v>7</v>
      </c>
      <c r="AG1472" s="9" t="str">
        <f t="shared" si="455"/>
        <v>9</v>
      </c>
      <c r="AH1472" s="9" t="str">
        <f t="shared" si="456"/>
        <v>1</v>
      </c>
      <c r="AI1472" s="9" t="str">
        <f t="shared" si="457"/>
        <v>13</v>
      </c>
      <c r="AJ1472" s="9" t="str">
        <f t="shared" si="458"/>
        <v>-チ-1</v>
      </c>
      <c r="AL1472" s="9" t="str">
        <f t="shared" si="459"/>
        <v>第9条</v>
      </c>
      <c r="AM1472" s="9" t="str">
        <f t="shared" si="460"/>
        <v>第1項</v>
      </c>
      <c r="AN1472" s="9" t="str">
        <f t="shared" si="461"/>
        <v>第十三号</v>
      </c>
      <c r="AO1472" s="35"/>
      <c r="AP1472" s="35">
        <f t="shared" si="462"/>
        <v>0</v>
      </c>
      <c r="AQ1472" s="35" t="str">
        <f t="shared" si="463"/>
        <v/>
      </c>
      <c r="AR1472" s="35" t="str">
        <f t="shared" si="464"/>
        <v/>
      </c>
      <c r="AS1472" s="35" t="str">
        <f t="shared" si="465"/>
        <v/>
      </c>
    </row>
    <row r="1473" spans="1:45" x14ac:dyDescent="0.2">
      <c r="A1473" s="11" t="s">
        <v>1845</v>
      </c>
      <c r="B1473" s="11" t="s">
        <v>1</v>
      </c>
      <c r="C1473" s="14" t="str">
        <f t="shared" si="468"/>
        <v>貨物等省令 第9条第1項第十三号 -チ-2</v>
      </c>
      <c r="D1473" s="11" t="s">
        <v>6</v>
      </c>
      <c r="E1473" s="11" t="s">
        <v>3</v>
      </c>
      <c r="F1473" s="6"/>
      <c r="G1473" s="6"/>
      <c r="AA1473" s="10" t="str">
        <f t="shared" si="451"/>
        <v>9-1-13-チ-2-</v>
      </c>
      <c r="AB1473" s="10"/>
      <c r="AC1473" s="10">
        <f t="shared" si="452"/>
        <v>2</v>
      </c>
      <c r="AD1473" s="10">
        <f t="shared" si="453"/>
        <v>4</v>
      </c>
      <c r="AE1473" s="10">
        <f t="shared" si="454"/>
        <v>7</v>
      </c>
      <c r="AG1473" s="9" t="str">
        <f t="shared" si="455"/>
        <v>9</v>
      </c>
      <c r="AH1473" s="9" t="str">
        <f t="shared" si="456"/>
        <v>1</v>
      </c>
      <c r="AI1473" s="9" t="str">
        <f t="shared" si="457"/>
        <v>13</v>
      </c>
      <c r="AJ1473" s="9" t="str">
        <f t="shared" si="458"/>
        <v>-チ-2</v>
      </c>
      <c r="AL1473" s="9" t="str">
        <f t="shared" si="459"/>
        <v>第9条</v>
      </c>
      <c r="AM1473" s="9" t="str">
        <f t="shared" si="460"/>
        <v>第1項</v>
      </c>
      <c r="AN1473" s="9" t="str">
        <f t="shared" si="461"/>
        <v>第十三号</v>
      </c>
      <c r="AO1473" s="35"/>
      <c r="AP1473" s="35">
        <f t="shared" si="462"/>
        <v>0</v>
      </c>
      <c r="AQ1473" s="35" t="str">
        <f t="shared" si="463"/>
        <v/>
      </c>
      <c r="AR1473" s="35" t="str">
        <f t="shared" si="464"/>
        <v/>
      </c>
      <c r="AS1473" s="35" t="str">
        <f t="shared" si="465"/>
        <v/>
      </c>
    </row>
    <row r="1474" spans="1:45" x14ac:dyDescent="0.2">
      <c r="A1474" s="11" t="s">
        <v>1854</v>
      </c>
      <c r="B1474" s="11" t="s">
        <v>1</v>
      </c>
      <c r="C1474" s="14" t="str">
        <f t="shared" si="468"/>
        <v>貨物等省令 第9条第1項第十三号 -リ</v>
      </c>
      <c r="D1474" s="11" t="s">
        <v>6</v>
      </c>
      <c r="E1474" s="11" t="s">
        <v>3</v>
      </c>
      <c r="F1474" s="6"/>
      <c r="G1474" s="6"/>
      <c r="AA1474" s="10" t="str">
        <f t="shared" si="451"/>
        <v>9-1-13-リ-</v>
      </c>
      <c r="AB1474" s="10"/>
      <c r="AC1474" s="10">
        <f t="shared" si="452"/>
        <v>2</v>
      </c>
      <c r="AD1474" s="10">
        <f t="shared" si="453"/>
        <v>4</v>
      </c>
      <c r="AE1474" s="10">
        <f t="shared" si="454"/>
        <v>7</v>
      </c>
      <c r="AG1474" s="9" t="str">
        <f t="shared" si="455"/>
        <v>9</v>
      </c>
      <c r="AH1474" s="9" t="str">
        <f t="shared" si="456"/>
        <v>1</v>
      </c>
      <c r="AI1474" s="9" t="str">
        <f t="shared" si="457"/>
        <v>13</v>
      </c>
      <c r="AJ1474" s="9" t="str">
        <f t="shared" si="458"/>
        <v>-リ</v>
      </c>
      <c r="AL1474" s="9" t="str">
        <f t="shared" si="459"/>
        <v>第9条</v>
      </c>
      <c r="AM1474" s="9" t="str">
        <f t="shared" si="460"/>
        <v>第1項</v>
      </c>
      <c r="AN1474" s="9" t="str">
        <f t="shared" si="461"/>
        <v>第十三号</v>
      </c>
      <c r="AO1474" s="35"/>
      <c r="AP1474" s="35">
        <f t="shared" si="462"/>
        <v>0</v>
      </c>
      <c r="AQ1474" s="35" t="str">
        <f t="shared" si="463"/>
        <v/>
      </c>
      <c r="AR1474" s="35" t="str">
        <f t="shared" si="464"/>
        <v/>
      </c>
      <c r="AS1474" s="35" t="str">
        <f t="shared" si="465"/>
        <v/>
      </c>
    </row>
    <row r="1475" spans="1:45" x14ac:dyDescent="0.2">
      <c r="A1475" s="11" t="s">
        <v>1848</v>
      </c>
      <c r="B1475" s="11" t="s">
        <v>1</v>
      </c>
      <c r="C1475" s="14" t="str">
        <f t="shared" si="468"/>
        <v>貨物等省令 第9条第1項第十三号 -ヌ-1</v>
      </c>
      <c r="D1475" s="11" t="s">
        <v>6</v>
      </c>
      <c r="E1475" s="11" t="s">
        <v>3</v>
      </c>
      <c r="F1475" s="6"/>
      <c r="G1475" s="6"/>
      <c r="AA1475" s="10" t="str">
        <f t="shared" si="451"/>
        <v>9-1-13-ヌ-1-</v>
      </c>
      <c r="AB1475" s="10"/>
      <c r="AC1475" s="10">
        <f t="shared" si="452"/>
        <v>2</v>
      </c>
      <c r="AD1475" s="10">
        <f t="shared" si="453"/>
        <v>4</v>
      </c>
      <c r="AE1475" s="10">
        <f t="shared" si="454"/>
        <v>7</v>
      </c>
      <c r="AG1475" s="9" t="str">
        <f t="shared" si="455"/>
        <v>9</v>
      </c>
      <c r="AH1475" s="9" t="str">
        <f t="shared" si="456"/>
        <v>1</v>
      </c>
      <c r="AI1475" s="9" t="str">
        <f t="shared" si="457"/>
        <v>13</v>
      </c>
      <c r="AJ1475" s="9" t="str">
        <f t="shared" si="458"/>
        <v>-ヌ-1</v>
      </c>
      <c r="AL1475" s="9" t="str">
        <f t="shared" si="459"/>
        <v>第9条</v>
      </c>
      <c r="AM1475" s="9" t="str">
        <f t="shared" si="460"/>
        <v>第1項</v>
      </c>
      <c r="AN1475" s="9" t="str">
        <f t="shared" si="461"/>
        <v>第十三号</v>
      </c>
      <c r="AO1475" s="35"/>
      <c r="AP1475" s="35">
        <f t="shared" si="462"/>
        <v>0</v>
      </c>
      <c r="AQ1475" s="35" t="str">
        <f t="shared" si="463"/>
        <v/>
      </c>
      <c r="AR1475" s="35" t="str">
        <f t="shared" si="464"/>
        <v/>
      </c>
      <c r="AS1475" s="35" t="str">
        <f t="shared" si="465"/>
        <v/>
      </c>
    </row>
    <row r="1476" spans="1:45" x14ac:dyDescent="0.2">
      <c r="A1476" s="11" t="s">
        <v>1849</v>
      </c>
      <c r="B1476" s="11" t="s">
        <v>1</v>
      </c>
      <c r="C1476" s="14" t="str">
        <f t="shared" si="468"/>
        <v>貨物等省令 第9条第1項第十三号 -ヌ-2</v>
      </c>
      <c r="D1476" s="11" t="s">
        <v>6</v>
      </c>
      <c r="E1476" s="11" t="s">
        <v>3</v>
      </c>
      <c r="F1476" s="6"/>
      <c r="G1476" s="6"/>
      <c r="AA1476" s="10" t="str">
        <f t="shared" si="451"/>
        <v>9-1-13-ヌ-2-</v>
      </c>
      <c r="AB1476" s="10"/>
      <c r="AC1476" s="10">
        <f t="shared" si="452"/>
        <v>2</v>
      </c>
      <c r="AD1476" s="10">
        <f t="shared" si="453"/>
        <v>4</v>
      </c>
      <c r="AE1476" s="10">
        <f t="shared" si="454"/>
        <v>7</v>
      </c>
      <c r="AG1476" s="9" t="str">
        <f t="shared" si="455"/>
        <v>9</v>
      </c>
      <c r="AH1476" s="9" t="str">
        <f t="shared" si="456"/>
        <v>1</v>
      </c>
      <c r="AI1476" s="9" t="str">
        <f t="shared" si="457"/>
        <v>13</v>
      </c>
      <c r="AJ1476" s="9" t="str">
        <f t="shared" si="458"/>
        <v>-ヌ-2</v>
      </c>
      <c r="AL1476" s="9" t="str">
        <f t="shared" si="459"/>
        <v>第9条</v>
      </c>
      <c r="AM1476" s="9" t="str">
        <f t="shared" si="460"/>
        <v>第1項</v>
      </c>
      <c r="AN1476" s="9" t="str">
        <f t="shared" si="461"/>
        <v>第十三号</v>
      </c>
      <c r="AO1476" s="35"/>
      <c r="AP1476" s="35">
        <f t="shared" si="462"/>
        <v>0</v>
      </c>
      <c r="AQ1476" s="35" t="str">
        <f t="shared" si="463"/>
        <v/>
      </c>
      <c r="AR1476" s="35" t="str">
        <f t="shared" si="464"/>
        <v/>
      </c>
      <c r="AS1476" s="35" t="str">
        <f t="shared" si="465"/>
        <v/>
      </c>
    </row>
    <row r="1477" spans="1:45" x14ac:dyDescent="0.2">
      <c r="A1477" s="11" t="s">
        <v>1850</v>
      </c>
      <c r="B1477" s="11" t="s">
        <v>1</v>
      </c>
      <c r="C1477" s="14" t="str">
        <f t="shared" si="468"/>
        <v>貨物等省令 第9条第1項第十三号 -ヌ-3</v>
      </c>
      <c r="D1477" s="11" t="s">
        <v>6</v>
      </c>
      <c r="E1477" s="11" t="s">
        <v>186</v>
      </c>
      <c r="F1477" s="6"/>
      <c r="G1477" s="6"/>
      <c r="AA1477" s="10" t="str">
        <f t="shared" si="451"/>
        <v>9-1-13-ヌ-3-</v>
      </c>
      <c r="AB1477" s="10"/>
      <c r="AC1477" s="10">
        <f t="shared" si="452"/>
        <v>2</v>
      </c>
      <c r="AD1477" s="10">
        <f t="shared" si="453"/>
        <v>4</v>
      </c>
      <c r="AE1477" s="10">
        <f t="shared" si="454"/>
        <v>7</v>
      </c>
      <c r="AG1477" s="9" t="str">
        <f t="shared" si="455"/>
        <v>9</v>
      </c>
      <c r="AH1477" s="9" t="str">
        <f t="shared" si="456"/>
        <v>1</v>
      </c>
      <c r="AI1477" s="9" t="str">
        <f t="shared" si="457"/>
        <v>13</v>
      </c>
      <c r="AJ1477" s="9" t="str">
        <f t="shared" si="458"/>
        <v>-ヌ-3</v>
      </c>
      <c r="AL1477" s="9" t="str">
        <f t="shared" si="459"/>
        <v>第9条</v>
      </c>
      <c r="AM1477" s="9" t="str">
        <f t="shared" si="460"/>
        <v>第1項</v>
      </c>
      <c r="AN1477" s="9" t="str">
        <f t="shared" si="461"/>
        <v>第十三号</v>
      </c>
      <c r="AO1477" s="35"/>
      <c r="AP1477" s="35">
        <f t="shared" si="462"/>
        <v>0</v>
      </c>
      <c r="AQ1477" s="35" t="str">
        <f t="shared" si="463"/>
        <v/>
      </c>
      <c r="AR1477" s="35" t="str">
        <f t="shared" si="464"/>
        <v/>
      </c>
      <c r="AS1477" s="35" t="str">
        <f t="shared" si="465"/>
        <v/>
      </c>
    </row>
    <row r="1478" spans="1:45" x14ac:dyDescent="0.2">
      <c r="A1478" s="11" t="s">
        <v>1855</v>
      </c>
      <c r="B1478" s="11" t="s">
        <v>1</v>
      </c>
      <c r="C1478" s="14" t="str">
        <f t="shared" si="468"/>
        <v>貨物等省令 第9条第1項第十三号 -ル-1</v>
      </c>
      <c r="D1478" s="11" t="s">
        <v>6</v>
      </c>
      <c r="E1478" s="11" t="s">
        <v>3</v>
      </c>
      <c r="F1478" s="6"/>
      <c r="G1478" s="6"/>
      <c r="AA1478" s="10" t="str">
        <f t="shared" si="451"/>
        <v>9-1-13-ル-1-</v>
      </c>
      <c r="AB1478" s="10"/>
      <c r="AC1478" s="10">
        <f t="shared" si="452"/>
        <v>2</v>
      </c>
      <c r="AD1478" s="10">
        <f t="shared" si="453"/>
        <v>4</v>
      </c>
      <c r="AE1478" s="10">
        <f t="shared" si="454"/>
        <v>7</v>
      </c>
      <c r="AG1478" s="9" t="str">
        <f t="shared" si="455"/>
        <v>9</v>
      </c>
      <c r="AH1478" s="9" t="str">
        <f t="shared" si="456"/>
        <v>1</v>
      </c>
      <c r="AI1478" s="9" t="str">
        <f t="shared" si="457"/>
        <v>13</v>
      </c>
      <c r="AJ1478" s="9" t="str">
        <f t="shared" si="458"/>
        <v>-ル-1</v>
      </c>
      <c r="AL1478" s="9" t="str">
        <f t="shared" si="459"/>
        <v>第9条</v>
      </c>
      <c r="AM1478" s="9" t="str">
        <f t="shared" si="460"/>
        <v>第1項</v>
      </c>
      <c r="AN1478" s="9" t="str">
        <f t="shared" si="461"/>
        <v>第十三号</v>
      </c>
      <c r="AO1478" s="35"/>
      <c r="AP1478" s="35">
        <f t="shared" si="462"/>
        <v>0</v>
      </c>
      <c r="AQ1478" s="35" t="str">
        <f t="shared" si="463"/>
        <v/>
      </c>
      <c r="AR1478" s="35" t="str">
        <f t="shared" si="464"/>
        <v/>
      </c>
      <c r="AS1478" s="35" t="str">
        <f t="shared" si="465"/>
        <v/>
      </c>
    </row>
    <row r="1479" spans="1:45" x14ac:dyDescent="0.2">
      <c r="A1479" s="11" t="s">
        <v>1856</v>
      </c>
      <c r="B1479" s="11" t="s">
        <v>1</v>
      </c>
      <c r="C1479" s="14" t="str">
        <f t="shared" si="468"/>
        <v>貨物等省令 第9条第1項第十三号 -ル-2</v>
      </c>
      <c r="D1479" s="11" t="s">
        <v>6</v>
      </c>
      <c r="E1479" s="11" t="s">
        <v>3</v>
      </c>
      <c r="F1479" s="6"/>
      <c r="G1479" s="6"/>
      <c r="AA1479" s="10" t="str">
        <f t="shared" ref="AA1479:AA1542" si="469">A1479&amp;"-"</f>
        <v>9-1-13-ル-2-</v>
      </c>
      <c r="AB1479" s="10"/>
      <c r="AC1479" s="10">
        <f t="shared" si="452"/>
        <v>2</v>
      </c>
      <c r="AD1479" s="10">
        <f t="shared" si="453"/>
        <v>4</v>
      </c>
      <c r="AE1479" s="10">
        <f t="shared" si="454"/>
        <v>7</v>
      </c>
      <c r="AG1479" s="9" t="str">
        <f t="shared" si="455"/>
        <v>9</v>
      </c>
      <c r="AH1479" s="9" t="str">
        <f t="shared" si="456"/>
        <v>1</v>
      </c>
      <c r="AI1479" s="9" t="str">
        <f t="shared" si="457"/>
        <v>13</v>
      </c>
      <c r="AJ1479" s="9" t="str">
        <f t="shared" si="458"/>
        <v>-ル-2</v>
      </c>
      <c r="AL1479" s="9" t="str">
        <f t="shared" si="459"/>
        <v>第9条</v>
      </c>
      <c r="AM1479" s="9" t="str">
        <f t="shared" si="460"/>
        <v>第1項</v>
      </c>
      <c r="AN1479" s="9" t="str">
        <f t="shared" si="461"/>
        <v>第十三号</v>
      </c>
      <c r="AO1479" s="35"/>
      <c r="AP1479" s="35">
        <f t="shared" si="462"/>
        <v>0</v>
      </c>
      <c r="AQ1479" s="35" t="str">
        <f t="shared" si="463"/>
        <v/>
      </c>
      <c r="AR1479" s="35" t="str">
        <f t="shared" si="464"/>
        <v/>
      </c>
      <c r="AS1479" s="35" t="str">
        <f t="shared" si="465"/>
        <v/>
      </c>
    </row>
    <row r="1480" spans="1:45" x14ac:dyDescent="0.2">
      <c r="A1480" s="11" t="s">
        <v>1858</v>
      </c>
      <c r="B1480" s="11" t="s">
        <v>1</v>
      </c>
      <c r="C1480" s="14" t="str">
        <f t="shared" si="468"/>
        <v>貨物等省令 第9条第1項第十三号 -ヲ-1</v>
      </c>
      <c r="D1480" s="11" t="s">
        <v>6</v>
      </c>
      <c r="E1480" s="11" t="s">
        <v>3</v>
      </c>
      <c r="F1480" s="6"/>
      <c r="G1480" s="6"/>
      <c r="AA1480" s="10" t="str">
        <f t="shared" si="469"/>
        <v>9-1-13-ヲ-1-</v>
      </c>
      <c r="AB1480" s="10"/>
      <c r="AC1480" s="10">
        <f t="shared" si="452"/>
        <v>2</v>
      </c>
      <c r="AD1480" s="10">
        <f t="shared" si="453"/>
        <v>4</v>
      </c>
      <c r="AE1480" s="10">
        <f t="shared" si="454"/>
        <v>7</v>
      </c>
      <c r="AG1480" s="9" t="str">
        <f t="shared" si="455"/>
        <v>9</v>
      </c>
      <c r="AH1480" s="9" t="str">
        <f t="shared" si="456"/>
        <v>1</v>
      </c>
      <c r="AI1480" s="9" t="str">
        <f t="shared" si="457"/>
        <v>13</v>
      </c>
      <c r="AJ1480" s="9" t="str">
        <f t="shared" si="458"/>
        <v>-ヲ-1</v>
      </c>
      <c r="AL1480" s="9" t="str">
        <f t="shared" si="459"/>
        <v>第9条</v>
      </c>
      <c r="AM1480" s="9" t="str">
        <f t="shared" si="460"/>
        <v>第1項</v>
      </c>
      <c r="AN1480" s="9" t="str">
        <f t="shared" si="461"/>
        <v>第十三号</v>
      </c>
      <c r="AO1480" s="35"/>
      <c r="AP1480" s="35">
        <f t="shared" si="462"/>
        <v>0</v>
      </c>
      <c r="AQ1480" s="35" t="str">
        <f t="shared" si="463"/>
        <v/>
      </c>
      <c r="AR1480" s="35" t="str">
        <f t="shared" si="464"/>
        <v/>
      </c>
      <c r="AS1480" s="35" t="str">
        <f t="shared" si="465"/>
        <v/>
      </c>
    </row>
    <row r="1481" spans="1:45" x14ac:dyDescent="0.2">
      <c r="A1481" s="11" t="s">
        <v>1859</v>
      </c>
      <c r="B1481" s="11" t="s">
        <v>1</v>
      </c>
      <c r="C1481" s="14"/>
      <c r="D1481" s="11" t="s">
        <v>2</v>
      </c>
      <c r="E1481" s="11" t="s">
        <v>3</v>
      </c>
      <c r="F1481" s="6"/>
      <c r="G1481" s="6"/>
      <c r="AA1481" s="10" t="str">
        <f t="shared" si="469"/>
        <v>9-1-13-ヲ-2-</v>
      </c>
      <c r="AB1481" s="10"/>
      <c r="AC1481" s="10">
        <f t="shared" si="452"/>
        <v>2</v>
      </c>
      <c r="AD1481" s="10">
        <f t="shared" si="453"/>
        <v>4</v>
      </c>
      <c r="AE1481" s="10">
        <f t="shared" si="454"/>
        <v>7</v>
      </c>
      <c r="AG1481" s="9" t="str">
        <f t="shared" si="455"/>
        <v>9</v>
      </c>
      <c r="AH1481" s="9" t="str">
        <f t="shared" si="456"/>
        <v>1</v>
      </c>
      <c r="AI1481" s="9" t="str">
        <f t="shared" si="457"/>
        <v>13</v>
      </c>
      <c r="AJ1481" s="9" t="str">
        <f t="shared" si="458"/>
        <v>-ヲ-2</v>
      </c>
      <c r="AL1481" s="9" t="str">
        <f t="shared" si="459"/>
        <v>第9条</v>
      </c>
      <c r="AM1481" s="9" t="str">
        <f t="shared" si="460"/>
        <v>第1項</v>
      </c>
      <c r="AN1481" s="9" t="str">
        <f t="shared" si="461"/>
        <v>第十三号</v>
      </c>
      <c r="AO1481" s="35"/>
      <c r="AP1481" s="35">
        <f t="shared" si="462"/>
        <v>0</v>
      </c>
      <c r="AQ1481" s="35" t="str">
        <f t="shared" si="463"/>
        <v/>
      </c>
      <c r="AR1481" s="35" t="str">
        <f t="shared" si="464"/>
        <v/>
      </c>
      <c r="AS1481" s="35" t="str">
        <f t="shared" si="465"/>
        <v/>
      </c>
    </row>
    <row r="1482" spans="1:45" x14ac:dyDescent="0.2">
      <c r="A1482" s="11" t="s">
        <v>1860</v>
      </c>
      <c r="B1482" s="11" t="s">
        <v>1</v>
      </c>
      <c r="C1482" s="14" t="str">
        <f t="shared" ref="C1482:C1497" si="470">"貨物等省令 "&amp;AL1482&amp;AM1482&amp;AN1482&amp;" "&amp;AJ1482</f>
        <v>貨物等省令 第9条第1項第十三号 -ヲ-3</v>
      </c>
      <c r="D1482" s="11" t="s">
        <v>6</v>
      </c>
      <c r="E1482" s="11" t="s">
        <v>3</v>
      </c>
      <c r="F1482" s="6"/>
      <c r="G1482" s="6"/>
      <c r="AA1482" s="10" t="str">
        <f t="shared" si="469"/>
        <v>9-1-13-ヲ-3-</v>
      </c>
      <c r="AB1482" s="10"/>
      <c r="AC1482" s="10">
        <f t="shared" ref="AC1482:AC1545" si="471">IF(ISERROR(SEARCH("-",$AA1482,AB1482+1)),"",SEARCH("-",$AA1482,AB1482+1))</f>
        <v>2</v>
      </c>
      <c r="AD1482" s="10">
        <f t="shared" ref="AD1482:AD1545" si="472">IF(ISERROR(SEARCH("-",$AA1482,AC1482+1)),"",SEARCH("-",$AA1482,AC1482+1))</f>
        <v>4</v>
      </c>
      <c r="AE1482" s="10">
        <f t="shared" ref="AE1482:AE1545" si="473">IF(ISERROR(SEARCH("-",$AA1482,AD1482+1)),"",SEARCH("-",$AA1482,AD1482+1))</f>
        <v>7</v>
      </c>
      <c r="AG1482" s="9" t="str">
        <f t="shared" ref="AG1482:AG1545" si="474">IF(ISERROR(MID($AA1482,AB1482+1,AC1482-AB1482-1)),"",MID($AA1482,AB1482+1,AC1482-AB1482-1))</f>
        <v>9</v>
      </c>
      <c r="AH1482" s="9" t="str">
        <f t="shared" ref="AH1482:AH1545" si="475">IF(ISERROR(MID($AA1482,AC1482+1,AD1482-AC1482-1)),"",MID($AA1482,AC1482+1,AD1482-AC1482-1))</f>
        <v>1</v>
      </c>
      <c r="AI1482" s="9" t="str">
        <f t="shared" ref="AI1482:AI1545" si="476">IF(ISERROR(MID($AA1482,AD1482+1,AE1482-AD1482-1)),"",MID($AA1482,AD1482+1,AE1482-AD1482-1))</f>
        <v>13</v>
      </c>
      <c r="AJ1482" s="9" t="str">
        <f t="shared" ref="AJ1482:AJ1545" si="477">IF(ISERROR(MID($A1482,AE1482,100)),"",MID($A1482,AE1482,100))</f>
        <v>-ヲ-3</v>
      </c>
      <c r="AL1482" s="9" t="str">
        <f t="shared" ref="AL1482:AL1545" si="478">"第"&amp;AG1482&amp;"条"</f>
        <v>第9条</v>
      </c>
      <c r="AM1482" s="9" t="str">
        <f t="shared" ref="AM1482:AM1545" si="479">"第"&amp;AH1482&amp;"項"</f>
        <v>第1項</v>
      </c>
      <c r="AN1482" s="9" t="str">
        <f t="shared" ref="AN1482:AN1545" si="480">"第"&amp;NUMBERSTRING(AI1482,1)&amp;"号"</f>
        <v>第十三号</v>
      </c>
      <c r="AO1482" s="35"/>
      <c r="AP1482" s="35">
        <f t="shared" ref="AP1482:AP1545" si="481">COUNTIF(AA1482,"*の*")</f>
        <v>0</v>
      </c>
      <c r="AQ1482" s="35" t="str">
        <f t="shared" ref="AQ1482:AQ1545" si="482">IF(AI1482="","号なし","")</f>
        <v/>
      </c>
      <c r="AR1482" s="35" t="str">
        <f t="shared" ref="AR1482:AR1545" si="483">IF(AH1482="","項なし","")</f>
        <v/>
      </c>
      <c r="AS1482" s="35" t="str">
        <f t="shared" ref="AS1482:AS1545" si="484">IF(AG1482="","条なし","")</f>
        <v/>
      </c>
    </row>
    <row r="1483" spans="1:45" x14ac:dyDescent="0.2">
      <c r="A1483" s="11" t="s">
        <v>1861</v>
      </c>
      <c r="B1483" s="11" t="s">
        <v>1</v>
      </c>
      <c r="C1483" s="14" t="str">
        <f t="shared" si="470"/>
        <v>貨物等省令 第9条第1項第十三号 -ヲ-4</v>
      </c>
      <c r="D1483" s="11" t="s">
        <v>6</v>
      </c>
      <c r="E1483" s="11" t="s">
        <v>3</v>
      </c>
      <c r="F1483" s="6"/>
      <c r="G1483" s="6"/>
      <c r="AA1483" s="10" t="str">
        <f t="shared" si="469"/>
        <v>9-1-13-ヲ-4-</v>
      </c>
      <c r="AB1483" s="10"/>
      <c r="AC1483" s="10">
        <f t="shared" si="471"/>
        <v>2</v>
      </c>
      <c r="AD1483" s="10">
        <f t="shared" si="472"/>
        <v>4</v>
      </c>
      <c r="AE1483" s="10">
        <f t="shared" si="473"/>
        <v>7</v>
      </c>
      <c r="AG1483" s="9" t="str">
        <f t="shared" si="474"/>
        <v>9</v>
      </c>
      <c r="AH1483" s="9" t="str">
        <f t="shared" si="475"/>
        <v>1</v>
      </c>
      <c r="AI1483" s="9" t="str">
        <f t="shared" si="476"/>
        <v>13</v>
      </c>
      <c r="AJ1483" s="9" t="str">
        <f t="shared" si="477"/>
        <v>-ヲ-4</v>
      </c>
      <c r="AL1483" s="9" t="str">
        <f t="shared" si="478"/>
        <v>第9条</v>
      </c>
      <c r="AM1483" s="9" t="str">
        <f t="shared" si="479"/>
        <v>第1項</v>
      </c>
      <c r="AN1483" s="9" t="str">
        <f t="shared" si="480"/>
        <v>第十三号</v>
      </c>
      <c r="AO1483" s="35"/>
      <c r="AP1483" s="35">
        <f t="shared" si="481"/>
        <v>0</v>
      </c>
      <c r="AQ1483" s="35" t="str">
        <f t="shared" si="482"/>
        <v/>
      </c>
      <c r="AR1483" s="35" t="str">
        <f t="shared" si="483"/>
        <v/>
      </c>
      <c r="AS1483" s="35" t="str">
        <f t="shared" si="484"/>
        <v/>
      </c>
    </row>
    <row r="1484" spans="1:45" x14ac:dyDescent="0.2">
      <c r="A1484" s="11" t="s">
        <v>1862</v>
      </c>
      <c r="B1484" s="11" t="s">
        <v>1</v>
      </c>
      <c r="C1484" s="14" t="str">
        <f t="shared" si="470"/>
        <v>貨物等省令 第9条第1項第十四号 -イ</v>
      </c>
      <c r="D1484" s="11" t="s">
        <v>6</v>
      </c>
      <c r="E1484" s="11" t="s">
        <v>3</v>
      </c>
      <c r="F1484" s="6"/>
      <c r="G1484" s="6"/>
      <c r="AA1484" s="10" t="str">
        <f t="shared" si="469"/>
        <v>9-1-14-イ-</v>
      </c>
      <c r="AB1484" s="10"/>
      <c r="AC1484" s="10">
        <f t="shared" si="471"/>
        <v>2</v>
      </c>
      <c r="AD1484" s="10">
        <f t="shared" si="472"/>
        <v>4</v>
      </c>
      <c r="AE1484" s="10">
        <f t="shared" si="473"/>
        <v>7</v>
      </c>
      <c r="AG1484" s="9" t="str">
        <f t="shared" si="474"/>
        <v>9</v>
      </c>
      <c r="AH1484" s="9" t="str">
        <f t="shared" si="475"/>
        <v>1</v>
      </c>
      <c r="AI1484" s="9" t="str">
        <f t="shared" si="476"/>
        <v>14</v>
      </c>
      <c r="AJ1484" s="9" t="str">
        <f t="shared" si="477"/>
        <v>-イ</v>
      </c>
      <c r="AL1484" s="9" t="str">
        <f t="shared" si="478"/>
        <v>第9条</v>
      </c>
      <c r="AM1484" s="9" t="str">
        <f t="shared" si="479"/>
        <v>第1項</v>
      </c>
      <c r="AN1484" s="9" t="str">
        <f t="shared" si="480"/>
        <v>第十四号</v>
      </c>
      <c r="AO1484" s="35"/>
      <c r="AP1484" s="35">
        <f t="shared" si="481"/>
        <v>0</v>
      </c>
      <c r="AQ1484" s="35" t="str">
        <f t="shared" si="482"/>
        <v/>
      </c>
      <c r="AR1484" s="35" t="str">
        <f t="shared" si="483"/>
        <v/>
      </c>
      <c r="AS1484" s="35" t="str">
        <f t="shared" si="484"/>
        <v/>
      </c>
    </row>
    <row r="1485" spans="1:45" x14ac:dyDescent="0.2">
      <c r="A1485" s="11" t="s">
        <v>1863</v>
      </c>
      <c r="B1485" s="11" t="s">
        <v>1</v>
      </c>
      <c r="C1485" s="14" t="str">
        <f t="shared" si="470"/>
        <v>貨物等省令 第9条第1項第十四号 -ロ</v>
      </c>
      <c r="D1485" s="11" t="s">
        <v>6</v>
      </c>
      <c r="E1485" s="11" t="s">
        <v>3</v>
      </c>
      <c r="F1485" s="6"/>
      <c r="G1485" s="6"/>
      <c r="AA1485" s="10" t="str">
        <f t="shared" si="469"/>
        <v>9-1-14-ロ-</v>
      </c>
      <c r="AB1485" s="10"/>
      <c r="AC1485" s="10">
        <f t="shared" si="471"/>
        <v>2</v>
      </c>
      <c r="AD1485" s="10">
        <f t="shared" si="472"/>
        <v>4</v>
      </c>
      <c r="AE1485" s="10">
        <f t="shared" si="473"/>
        <v>7</v>
      </c>
      <c r="AG1485" s="9" t="str">
        <f t="shared" si="474"/>
        <v>9</v>
      </c>
      <c r="AH1485" s="9" t="str">
        <f t="shared" si="475"/>
        <v>1</v>
      </c>
      <c r="AI1485" s="9" t="str">
        <f t="shared" si="476"/>
        <v>14</v>
      </c>
      <c r="AJ1485" s="9" t="str">
        <f t="shared" si="477"/>
        <v>-ロ</v>
      </c>
      <c r="AL1485" s="9" t="str">
        <f t="shared" si="478"/>
        <v>第9条</v>
      </c>
      <c r="AM1485" s="9" t="str">
        <f t="shared" si="479"/>
        <v>第1項</v>
      </c>
      <c r="AN1485" s="9" t="str">
        <f t="shared" si="480"/>
        <v>第十四号</v>
      </c>
      <c r="AO1485" s="35"/>
      <c r="AP1485" s="35">
        <f t="shared" si="481"/>
        <v>0</v>
      </c>
      <c r="AQ1485" s="35" t="str">
        <f t="shared" si="482"/>
        <v/>
      </c>
      <c r="AR1485" s="35" t="str">
        <f t="shared" si="483"/>
        <v/>
      </c>
      <c r="AS1485" s="35" t="str">
        <f t="shared" si="484"/>
        <v/>
      </c>
    </row>
    <row r="1486" spans="1:45" x14ac:dyDescent="0.2">
      <c r="A1486" s="11" t="s">
        <v>1864</v>
      </c>
      <c r="B1486" s="11" t="s">
        <v>1</v>
      </c>
      <c r="C1486" s="14" t="str">
        <f t="shared" si="470"/>
        <v xml:space="preserve">貨物等省令 第9条第1項第十五号 </v>
      </c>
      <c r="D1486" s="11" t="s">
        <v>6</v>
      </c>
      <c r="E1486" s="11" t="s">
        <v>3</v>
      </c>
      <c r="F1486" s="6"/>
      <c r="G1486" s="6"/>
      <c r="AA1486" s="10" t="str">
        <f t="shared" si="469"/>
        <v>9-1-15-</v>
      </c>
      <c r="AB1486" s="10"/>
      <c r="AC1486" s="10">
        <f t="shared" si="471"/>
        <v>2</v>
      </c>
      <c r="AD1486" s="10">
        <f t="shared" si="472"/>
        <v>4</v>
      </c>
      <c r="AE1486" s="10">
        <f t="shared" si="473"/>
        <v>7</v>
      </c>
      <c r="AG1486" s="9" t="str">
        <f t="shared" si="474"/>
        <v>9</v>
      </c>
      <c r="AH1486" s="9" t="str">
        <f t="shared" si="475"/>
        <v>1</v>
      </c>
      <c r="AI1486" s="9" t="str">
        <f t="shared" si="476"/>
        <v>15</v>
      </c>
      <c r="AJ1486" s="9" t="str">
        <f t="shared" si="477"/>
        <v/>
      </c>
      <c r="AL1486" s="9" t="str">
        <f t="shared" si="478"/>
        <v>第9条</v>
      </c>
      <c r="AM1486" s="9" t="str">
        <f t="shared" si="479"/>
        <v>第1項</v>
      </c>
      <c r="AN1486" s="9" t="str">
        <f t="shared" si="480"/>
        <v>第十五号</v>
      </c>
      <c r="AO1486" s="35"/>
      <c r="AP1486" s="35">
        <f t="shared" si="481"/>
        <v>0</v>
      </c>
      <c r="AQ1486" s="35" t="str">
        <f t="shared" si="482"/>
        <v/>
      </c>
      <c r="AR1486" s="35" t="str">
        <f t="shared" si="483"/>
        <v/>
      </c>
      <c r="AS1486" s="35" t="str">
        <f t="shared" si="484"/>
        <v/>
      </c>
    </row>
    <row r="1487" spans="1:45" x14ac:dyDescent="0.2">
      <c r="A1487" s="11" t="s">
        <v>1865</v>
      </c>
      <c r="B1487" s="11" t="s">
        <v>1</v>
      </c>
      <c r="C1487" s="14" t="str">
        <f t="shared" si="470"/>
        <v>貨物等省令 第9条第1項第十六号 -イ</v>
      </c>
      <c r="D1487" s="11" t="s">
        <v>6</v>
      </c>
      <c r="E1487" s="11" t="s">
        <v>3</v>
      </c>
      <c r="F1487" s="6"/>
      <c r="G1487" s="6"/>
      <c r="AA1487" s="10" t="str">
        <f t="shared" si="469"/>
        <v>9-1-16-イ-</v>
      </c>
      <c r="AB1487" s="10"/>
      <c r="AC1487" s="10">
        <f t="shared" si="471"/>
        <v>2</v>
      </c>
      <c r="AD1487" s="10">
        <f t="shared" si="472"/>
        <v>4</v>
      </c>
      <c r="AE1487" s="10">
        <f t="shared" si="473"/>
        <v>7</v>
      </c>
      <c r="AG1487" s="9" t="str">
        <f t="shared" si="474"/>
        <v>9</v>
      </c>
      <c r="AH1487" s="9" t="str">
        <f t="shared" si="475"/>
        <v>1</v>
      </c>
      <c r="AI1487" s="9" t="str">
        <f t="shared" si="476"/>
        <v>16</v>
      </c>
      <c r="AJ1487" s="9" t="str">
        <f t="shared" si="477"/>
        <v>-イ</v>
      </c>
      <c r="AL1487" s="9" t="str">
        <f t="shared" si="478"/>
        <v>第9条</v>
      </c>
      <c r="AM1487" s="9" t="str">
        <f t="shared" si="479"/>
        <v>第1項</v>
      </c>
      <c r="AN1487" s="9" t="str">
        <f t="shared" si="480"/>
        <v>第十六号</v>
      </c>
      <c r="AO1487" s="35"/>
      <c r="AP1487" s="35">
        <f t="shared" si="481"/>
        <v>0</v>
      </c>
      <c r="AQ1487" s="35" t="str">
        <f t="shared" si="482"/>
        <v/>
      </c>
      <c r="AR1487" s="35" t="str">
        <f t="shared" si="483"/>
        <v/>
      </c>
      <c r="AS1487" s="35" t="str">
        <f t="shared" si="484"/>
        <v/>
      </c>
    </row>
    <row r="1488" spans="1:45" x14ac:dyDescent="0.2">
      <c r="A1488" s="11" t="s">
        <v>1879</v>
      </c>
      <c r="B1488" s="11" t="s">
        <v>1</v>
      </c>
      <c r="C1488" s="14" t="str">
        <f t="shared" si="470"/>
        <v>貨物等省令 第9条第1項第十六号 -ロ-1</v>
      </c>
      <c r="D1488" s="11" t="s">
        <v>6</v>
      </c>
      <c r="E1488" s="11" t="s">
        <v>3</v>
      </c>
      <c r="F1488" s="6"/>
      <c r="G1488" s="6"/>
      <c r="AA1488" s="10" t="str">
        <f t="shared" si="469"/>
        <v>9-1-16-ロ-1-</v>
      </c>
      <c r="AB1488" s="10"/>
      <c r="AC1488" s="10">
        <f t="shared" si="471"/>
        <v>2</v>
      </c>
      <c r="AD1488" s="10">
        <f t="shared" si="472"/>
        <v>4</v>
      </c>
      <c r="AE1488" s="10">
        <f t="shared" si="473"/>
        <v>7</v>
      </c>
      <c r="AG1488" s="9" t="str">
        <f t="shared" si="474"/>
        <v>9</v>
      </c>
      <c r="AH1488" s="9" t="str">
        <f t="shared" si="475"/>
        <v>1</v>
      </c>
      <c r="AI1488" s="9" t="str">
        <f t="shared" si="476"/>
        <v>16</v>
      </c>
      <c r="AJ1488" s="9" t="str">
        <f t="shared" si="477"/>
        <v>-ロ-1</v>
      </c>
      <c r="AL1488" s="9" t="str">
        <f t="shared" si="478"/>
        <v>第9条</v>
      </c>
      <c r="AM1488" s="9" t="str">
        <f t="shared" si="479"/>
        <v>第1項</v>
      </c>
      <c r="AN1488" s="9" t="str">
        <f t="shared" si="480"/>
        <v>第十六号</v>
      </c>
      <c r="AO1488" s="35"/>
      <c r="AP1488" s="35">
        <f t="shared" si="481"/>
        <v>0</v>
      </c>
      <c r="AQ1488" s="35" t="str">
        <f t="shared" si="482"/>
        <v/>
      </c>
      <c r="AR1488" s="35" t="str">
        <f t="shared" si="483"/>
        <v/>
      </c>
      <c r="AS1488" s="35" t="str">
        <f t="shared" si="484"/>
        <v/>
      </c>
    </row>
    <row r="1489" spans="1:45" x14ac:dyDescent="0.2">
      <c r="A1489" s="11" t="s">
        <v>1880</v>
      </c>
      <c r="B1489" s="11" t="s">
        <v>1</v>
      </c>
      <c r="C1489" s="14" t="str">
        <f t="shared" si="470"/>
        <v>貨物等省令 第9条第1項第十六号 -ロ-2</v>
      </c>
      <c r="D1489" s="11" t="s">
        <v>6</v>
      </c>
      <c r="E1489" s="11" t="s">
        <v>3</v>
      </c>
      <c r="F1489" s="6"/>
      <c r="G1489" s="6"/>
      <c r="AA1489" s="10" t="str">
        <f t="shared" si="469"/>
        <v>9-1-16-ロ-2-</v>
      </c>
      <c r="AB1489" s="10"/>
      <c r="AC1489" s="10">
        <f t="shared" si="471"/>
        <v>2</v>
      </c>
      <c r="AD1489" s="10">
        <f t="shared" si="472"/>
        <v>4</v>
      </c>
      <c r="AE1489" s="10">
        <f t="shared" si="473"/>
        <v>7</v>
      </c>
      <c r="AG1489" s="9" t="str">
        <f t="shared" si="474"/>
        <v>9</v>
      </c>
      <c r="AH1489" s="9" t="str">
        <f t="shared" si="475"/>
        <v>1</v>
      </c>
      <c r="AI1489" s="9" t="str">
        <f t="shared" si="476"/>
        <v>16</v>
      </c>
      <c r="AJ1489" s="9" t="str">
        <f t="shared" si="477"/>
        <v>-ロ-2</v>
      </c>
      <c r="AL1489" s="9" t="str">
        <f t="shared" si="478"/>
        <v>第9条</v>
      </c>
      <c r="AM1489" s="9" t="str">
        <f t="shared" si="479"/>
        <v>第1項</v>
      </c>
      <c r="AN1489" s="9" t="str">
        <f t="shared" si="480"/>
        <v>第十六号</v>
      </c>
      <c r="AO1489" s="35"/>
      <c r="AP1489" s="35">
        <f t="shared" si="481"/>
        <v>0</v>
      </c>
      <c r="AQ1489" s="35" t="str">
        <f t="shared" si="482"/>
        <v/>
      </c>
      <c r="AR1489" s="35" t="str">
        <f t="shared" si="483"/>
        <v/>
      </c>
      <c r="AS1489" s="35" t="str">
        <f t="shared" si="484"/>
        <v/>
      </c>
    </row>
    <row r="1490" spans="1:45" x14ac:dyDescent="0.2">
      <c r="A1490" s="11" t="s">
        <v>1881</v>
      </c>
      <c r="B1490" s="11" t="s">
        <v>1</v>
      </c>
      <c r="C1490" s="14" t="str">
        <f t="shared" si="470"/>
        <v>貨物等省令 第9条第1項第十六号 -ロ-3</v>
      </c>
      <c r="D1490" s="11" t="s">
        <v>6</v>
      </c>
      <c r="E1490" s="11" t="s">
        <v>3</v>
      </c>
      <c r="F1490" s="6"/>
      <c r="G1490" s="6"/>
      <c r="AA1490" s="10" t="str">
        <f t="shared" si="469"/>
        <v>9-1-16-ロ-3-</v>
      </c>
      <c r="AB1490" s="10"/>
      <c r="AC1490" s="10">
        <f t="shared" si="471"/>
        <v>2</v>
      </c>
      <c r="AD1490" s="10">
        <f t="shared" si="472"/>
        <v>4</v>
      </c>
      <c r="AE1490" s="10">
        <f t="shared" si="473"/>
        <v>7</v>
      </c>
      <c r="AG1490" s="9" t="str">
        <f t="shared" si="474"/>
        <v>9</v>
      </c>
      <c r="AH1490" s="9" t="str">
        <f t="shared" si="475"/>
        <v>1</v>
      </c>
      <c r="AI1490" s="9" t="str">
        <f t="shared" si="476"/>
        <v>16</v>
      </c>
      <c r="AJ1490" s="9" t="str">
        <f t="shared" si="477"/>
        <v>-ロ-3</v>
      </c>
      <c r="AL1490" s="9" t="str">
        <f t="shared" si="478"/>
        <v>第9条</v>
      </c>
      <c r="AM1490" s="9" t="str">
        <f t="shared" si="479"/>
        <v>第1項</v>
      </c>
      <c r="AN1490" s="9" t="str">
        <f t="shared" si="480"/>
        <v>第十六号</v>
      </c>
      <c r="AO1490" s="35"/>
      <c r="AP1490" s="35">
        <f t="shared" si="481"/>
        <v>0</v>
      </c>
      <c r="AQ1490" s="35" t="str">
        <f t="shared" si="482"/>
        <v/>
      </c>
      <c r="AR1490" s="35" t="str">
        <f t="shared" si="483"/>
        <v/>
      </c>
      <c r="AS1490" s="35" t="str">
        <f t="shared" si="484"/>
        <v/>
      </c>
    </row>
    <row r="1491" spans="1:45" x14ac:dyDescent="0.2">
      <c r="A1491" s="11" t="s">
        <v>1871</v>
      </c>
      <c r="B1491" s="11" t="s">
        <v>1</v>
      </c>
      <c r="C1491" s="14" t="str">
        <f t="shared" si="470"/>
        <v>貨物等省令 第9条第1項第十六号 -ハ-1</v>
      </c>
      <c r="D1491" s="11" t="s">
        <v>6</v>
      </c>
      <c r="E1491" s="11" t="s">
        <v>3</v>
      </c>
      <c r="F1491" s="6"/>
      <c r="G1491" s="6"/>
      <c r="AA1491" s="10" t="str">
        <f t="shared" si="469"/>
        <v>9-1-16-ハ-1-</v>
      </c>
      <c r="AB1491" s="10"/>
      <c r="AC1491" s="10">
        <f t="shared" si="471"/>
        <v>2</v>
      </c>
      <c r="AD1491" s="10">
        <f t="shared" si="472"/>
        <v>4</v>
      </c>
      <c r="AE1491" s="10">
        <f t="shared" si="473"/>
        <v>7</v>
      </c>
      <c r="AG1491" s="9" t="str">
        <f t="shared" si="474"/>
        <v>9</v>
      </c>
      <c r="AH1491" s="9" t="str">
        <f t="shared" si="475"/>
        <v>1</v>
      </c>
      <c r="AI1491" s="9" t="str">
        <f t="shared" si="476"/>
        <v>16</v>
      </c>
      <c r="AJ1491" s="9" t="str">
        <f t="shared" si="477"/>
        <v>-ハ-1</v>
      </c>
      <c r="AL1491" s="9" t="str">
        <f t="shared" si="478"/>
        <v>第9条</v>
      </c>
      <c r="AM1491" s="9" t="str">
        <f t="shared" si="479"/>
        <v>第1項</v>
      </c>
      <c r="AN1491" s="9" t="str">
        <f t="shared" si="480"/>
        <v>第十六号</v>
      </c>
      <c r="AO1491" s="35"/>
      <c r="AP1491" s="35">
        <f t="shared" si="481"/>
        <v>0</v>
      </c>
      <c r="AQ1491" s="35" t="str">
        <f t="shared" si="482"/>
        <v/>
      </c>
      <c r="AR1491" s="35" t="str">
        <f t="shared" si="483"/>
        <v/>
      </c>
      <c r="AS1491" s="35" t="str">
        <f t="shared" si="484"/>
        <v/>
      </c>
    </row>
    <row r="1492" spans="1:45" x14ac:dyDescent="0.2">
      <c r="A1492" s="11" t="s">
        <v>1872</v>
      </c>
      <c r="B1492" s="11" t="s">
        <v>1</v>
      </c>
      <c r="C1492" s="14" t="str">
        <f t="shared" si="470"/>
        <v>貨物等省令 第9条第1項第十六号 -ハ-2</v>
      </c>
      <c r="D1492" s="11" t="s">
        <v>6</v>
      </c>
      <c r="E1492" s="11" t="s">
        <v>3</v>
      </c>
      <c r="F1492" s="6"/>
      <c r="G1492" s="6"/>
      <c r="AA1492" s="10" t="str">
        <f t="shared" si="469"/>
        <v>9-1-16-ハ-2-</v>
      </c>
      <c r="AB1492" s="10"/>
      <c r="AC1492" s="10">
        <f t="shared" si="471"/>
        <v>2</v>
      </c>
      <c r="AD1492" s="10">
        <f t="shared" si="472"/>
        <v>4</v>
      </c>
      <c r="AE1492" s="10">
        <f t="shared" si="473"/>
        <v>7</v>
      </c>
      <c r="AG1492" s="9" t="str">
        <f t="shared" si="474"/>
        <v>9</v>
      </c>
      <c r="AH1492" s="9" t="str">
        <f t="shared" si="475"/>
        <v>1</v>
      </c>
      <c r="AI1492" s="9" t="str">
        <f t="shared" si="476"/>
        <v>16</v>
      </c>
      <c r="AJ1492" s="9" t="str">
        <f t="shared" si="477"/>
        <v>-ハ-2</v>
      </c>
      <c r="AL1492" s="9" t="str">
        <f t="shared" si="478"/>
        <v>第9条</v>
      </c>
      <c r="AM1492" s="9" t="str">
        <f t="shared" si="479"/>
        <v>第1項</v>
      </c>
      <c r="AN1492" s="9" t="str">
        <f t="shared" si="480"/>
        <v>第十六号</v>
      </c>
      <c r="AO1492" s="35"/>
      <c r="AP1492" s="35">
        <f t="shared" si="481"/>
        <v>0</v>
      </c>
      <c r="AQ1492" s="35" t="str">
        <f t="shared" si="482"/>
        <v/>
      </c>
      <c r="AR1492" s="35" t="str">
        <f t="shared" si="483"/>
        <v/>
      </c>
      <c r="AS1492" s="35" t="str">
        <f t="shared" si="484"/>
        <v/>
      </c>
    </row>
    <row r="1493" spans="1:45" x14ac:dyDescent="0.2">
      <c r="A1493" s="11" t="s">
        <v>1868</v>
      </c>
      <c r="B1493" s="11" t="s">
        <v>1</v>
      </c>
      <c r="C1493" s="14" t="str">
        <f t="shared" si="470"/>
        <v>貨物等省令 第9条第1項第十六号 -ニ-1</v>
      </c>
      <c r="D1493" s="11" t="s">
        <v>6</v>
      </c>
      <c r="E1493" s="11" t="s">
        <v>3</v>
      </c>
      <c r="F1493" s="6"/>
      <c r="G1493" s="6"/>
      <c r="AA1493" s="10" t="str">
        <f t="shared" si="469"/>
        <v>9-1-16-ニ-1-</v>
      </c>
      <c r="AB1493" s="10"/>
      <c r="AC1493" s="10">
        <f t="shared" si="471"/>
        <v>2</v>
      </c>
      <c r="AD1493" s="10">
        <f t="shared" si="472"/>
        <v>4</v>
      </c>
      <c r="AE1493" s="10">
        <f t="shared" si="473"/>
        <v>7</v>
      </c>
      <c r="AG1493" s="9" t="str">
        <f t="shared" si="474"/>
        <v>9</v>
      </c>
      <c r="AH1493" s="9" t="str">
        <f t="shared" si="475"/>
        <v>1</v>
      </c>
      <c r="AI1493" s="9" t="str">
        <f t="shared" si="476"/>
        <v>16</v>
      </c>
      <c r="AJ1493" s="9" t="str">
        <f t="shared" si="477"/>
        <v>-ニ-1</v>
      </c>
      <c r="AL1493" s="9" t="str">
        <f t="shared" si="478"/>
        <v>第9条</v>
      </c>
      <c r="AM1493" s="9" t="str">
        <f t="shared" si="479"/>
        <v>第1項</v>
      </c>
      <c r="AN1493" s="9" t="str">
        <f t="shared" si="480"/>
        <v>第十六号</v>
      </c>
      <c r="AO1493" s="35"/>
      <c r="AP1493" s="35">
        <f t="shared" si="481"/>
        <v>0</v>
      </c>
      <c r="AQ1493" s="35" t="str">
        <f t="shared" si="482"/>
        <v/>
      </c>
      <c r="AR1493" s="35" t="str">
        <f t="shared" si="483"/>
        <v/>
      </c>
      <c r="AS1493" s="35" t="str">
        <f t="shared" si="484"/>
        <v/>
      </c>
    </row>
    <row r="1494" spans="1:45" x14ac:dyDescent="0.2">
      <c r="A1494" s="11" t="s">
        <v>1869</v>
      </c>
      <c r="B1494" s="11" t="s">
        <v>1</v>
      </c>
      <c r="C1494" s="14" t="str">
        <f t="shared" si="470"/>
        <v>貨物等省令 第9条第1項第十六号 -ニ-2</v>
      </c>
      <c r="D1494" s="11" t="s">
        <v>6</v>
      </c>
      <c r="E1494" s="11" t="s">
        <v>3</v>
      </c>
      <c r="F1494" s="6"/>
      <c r="G1494" s="6"/>
      <c r="AA1494" s="10" t="str">
        <f t="shared" si="469"/>
        <v>9-1-16-ニ-2-</v>
      </c>
      <c r="AB1494" s="10"/>
      <c r="AC1494" s="10">
        <f t="shared" si="471"/>
        <v>2</v>
      </c>
      <c r="AD1494" s="10">
        <f t="shared" si="472"/>
        <v>4</v>
      </c>
      <c r="AE1494" s="10">
        <f t="shared" si="473"/>
        <v>7</v>
      </c>
      <c r="AG1494" s="9" t="str">
        <f t="shared" si="474"/>
        <v>9</v>
      </c>
      <c r="AH1494" s="9" t="str">
        <f t="shared" si="475"/>
        <v>1</v>
      </c>
      <c r="AI1494" s="9" t="str">
        <f t="shared" si="476"/>
        <v>16</v>
      </c>
      <c r="AJ1494" s="9" t="str">
        <f t="shared" si="477"/>
        <v>-ニ-2</v>
      </c>
      <c r="AL1494" s="9" t="str">
        <f t="shared" si="478"/>
        <v>第9条</v>
      </c>
      <c r="AM1494" s="9" t="str">
        <f t="shared" si="479"/>
        <v>第1項</v>
      </c>
      <c r="AN1494" s="9" t="str">
        <f t="shared" si="480"/>
        <v>第十六号</v>
      </c>
      <c r="AO1494" s="35"/>
      <c r="AP1494" s="35">
        <f t="shared" si="481"/>
        <v>0</v>
      </c>
      <c r="AQ1494" s="35" t="str">
        <f t="shared" si="482"/>
        <v/>
      </c>
      <c r="AR1494" s="35" t="str">
        <f t="shared" si="483"/>
        <v/>
      </c>
      <c r="AS1494" s="35" t="str">
        <f t="shared" si="484"/>
        <v/>
      </c>
    </row>
    <row r="1495" spans="1:45" x14ac:dyDescent="0.2">
      <c r="A1495" s="11" t="s">
        <v>1870</v>
      </c>
      <c r="B1495" s="11" t="s">
        <v>1</v>
      </c>
      <c r="C1495" s="14" t="str">
        <f t="shared" si="470"/>
        <v>貨物等省令 第9条第1項第十六号 -ニ-3</v>
      </c>
      <c r="D1495" s="11" t="s">
        <v>6</v>
      </c>
      <c r="E1495" s="11" t="s">
        <v>3</v>
      </c>
      <c r="F1495" s="6"/>
      <c r="G1495" s="6"/>
      <c r="AA1495" s="10" t="str">
        <f t="shared" si="469"/>
        <v>9-1-16-ニ-3-</v>
      </c>
      <c r="AB1495" s="10"/>
      <c r="AC1495" s="10">
        <f t="shared" si="471"/>
        <v>2</v>
      </c>
      <c r="AD1495" s="10">
        <f t="shared" si="472"/>
        <v>4</v>
      </c>
      <c r="AE1495" s="10">
        <f t="shared" si="473"/>
        <v>7</v>
      </c>
      <c r="AG1495" s="9" t="str">
        <f t="shared" si="474"/>
        <v>9</v>
      </c>
      <c r="AH1495" s="9" t="str">
        <f t="shared" si="475"/>
        <v>1</v>
      </c>
      <c r="AI1495" s="9" t="str">
        <f t="shared" si="476"/>
        <v>16</v>
      </c>
      <c r="AJ1495" s="9" t="str">
        <f t="shared" si="477"/>
        <v>-ニ-3</v>
      </c>
      <c r="AL1495" s="9" t="str">
        <f t="shared" si="478"/>
        <v>第9条</v>
      </c>
      <c r="AM1495" s="9" t="str">
        <f t="shared" si="479"/>
        <v>第1項</v>
      </c>
      <c r="AN1495" s="9" t="str">
        <f t="shared" si="480"/>
        <v>第十六号</v>
      </c>
      <c r="AO1495" s="35"/>
      <c r="AP1495" s="35">
        <f t="shared" si="481"/>
        <v>0</v>
      </c>
      <c r="AQ1495" s="35" t="str">
        <f t="shared" si="482"/>
        <v/>
      </c>
      <c r="AR1495" s="35" t="str">
        <f t="shared" si="483"/>
        <v/>
      </c>
      <c r="AS1495" s="35" t="str">
        <f t="shared" si="484"/>
        <v/>
      </c>
    </row>
    <row r="1496" spans="1:45" x14ac:dyDescent="0.2">
      <c r="A1496" s="11" t="s">
        <v>2019</v>
      </c>
      <c r="B1496" s="11" t="s">
        <v>1988</v>
      </c>
      <c r="C1496" s="14" t="str">
        <f t="shared" si="470"/>
        <v>貨物等省令 第9条第1項第十六号 -ニ-4</v>
      </c>
      <c r="D1496" s="11" t="s">
        <v>1985</v>
      </c>
      <c r="E1496" s="11"/>
      <c r="F1496" s="6"/>
      <c r="G1496" s="6"/>
      <c r="AA1496" s="10" t="str">
        <f t="shared" si="469"/>
        <v>9-1-16-ニ-4-</v>
      </c>
      <c r="AB1496" s="10"/>
      <c r="AC1496" s="10">
        <f t="shared" si="471"/>
        <v>2</v>
      </c>
      <c r="AD1496" s="10">
        <f t="shared" si="472"/>
        <v>4</v>
      </c>
      <c r="AE1496" s="10">
        <f t="shared" si="473"/>
        <v>7</v>
      </c>
      <c r="AG1496" s="9" t="str">
        <f t="shared" si="474"/>
        <v>9</v>
      </c>
      <c r="AH1496" s="9" t="str">
        <f t="shared" si="475"/>
        <v>1</v>
      </c>
      <c r="AI1496" s="9" t="str">
        <f t="shared" si="476"/>
        <v>16</v>
      </c>
      <c r="AJ1496" s="9" t="str">
        <f t="shared" si="477"/>
        <v>-ニ-4</v>
      </c>
      <c r="AL1496" s="9" t="str">
        <f t="shared" si="478"/>
        <v>第9条</v>
      </c>
      <c r="AM1496" s="9" t="str">
        <f t="shared" si="479"/>
        <v>第1項</v>
      </c>
      <c r="AN1496" s="9" t="str">
        <f t="shared" si="480"/>
        <v>第十六号</v>
      </c>
      <c r="AO1496" s="35"/>
      <c r="AP1496" s="35">
        <f t="shared" si="481"/>
        <v>0</v>
      </c>
      <c r="AQ1496" s="35" t="str">
        <f t="shared" si="482"/>
        <v/>
      </c>
      <c r="AR1496" s="35" t="str">
        <f t="shared" si="483"/>
        <v/>
      </c>
      <c r="AS1496" s="35" t="str">
        <f t="shared" si="484"/>
        <v/>
      </c>
    </row>
    <row r="1497" spans="1:45" x14ac:dyDescent="0.2">
      <c r="A1497" s="11" t="s">
        <v>2020</v>
      </c>
      <c r="B1497" s="11" t="s">
        <v>1988</v>
      </c>
      <c r="C1497" s="14" t="str">
        <f t="shared" si="470"/>
        <v>貨物等省令 第9条第1項第十六号 -ニ-5</v>
      </c>
      <c r="D1497" s="11" t="s">
        <v>1985</v>
      </c>
      <c r="E1497" s="11"/>
      <c r="F1497" s="6"/>
      <c r="G1497" s="6"/>
      <c r="AA1497" s="10" t="str">
        <f t="shared" si="469"/>
        <v>9-1-16-ニ-5-</v>
      </c>
      <c r="AB1497" s="10"/>
      <c r="AC1497" s="10">
        <f t="shared" si="471"/>
        <v>2</v>
      </c>
      <c r="AD1497" s="10">
        <f t="shared" si="472"/>
        <v>4</v>
      </c>
      <c r="AE1497" s="10">
        <f t="shared" si="473"/>
        <v>7</v>
      </c>
      <c r="AG1497" s="9" t="str">
        <f t="shared" si="474"/>
        <v>9</v>
      </c>
      <c r="AH1497" s="9" t="str">
        <f t="shared" si="475"/>
        <v>1</v>
      </c>
      <c r="AI1497" s="9" t="str">
        <f t="shared" si="476"/>
        <v>16</v>
      </c>
      <c r="AJ1497" s="9" t="str">
        <f t="shared" si="477"/>
        <v>-ニ-5</v>
      </c>
      <c r="AL1497" s="9" t="str">
        <f t="shared" si="478"/>
        <v>第9条</v>
      </c>
      <c r="AM1497" s="9" t="str">
        <f t="shared" si="479"/>
        <v>第1項</v>
      </c>
      <c r="AN1497" s="9" t="str">
        <f t="shared" si="480"/>
        <v>第十六号</v>
      </c>
      <c r="AO1497" s="35"/>
      <c r="AP1497" s="35">
        <f t="shared" si="481"/>
        <v>0</v>
      </c>
      <c r="AQ1497" s="35" t="str">
        <f t="shared" si="482"/>
        <v/>
      </c>
      <c r="AR1497" s="35" t="str">
        <f t="shared" si="483"/>
        <v/>
      </c>
      <c r="AS1497" s="35" t="str">
        <f t="shared" si="484"/>
        <v/>
      </c>
    </row>
    <row r="1498" spans="1:45" x14ac:dyDescent="0.2">
      <c r="A1498" s="11" t="s">
        <v>1874</v>
      </c>
      <c r="B1498" s="11" t="s">
        <v>1</v>
      </c>
      <c r="C1498" s="14"/>
      <c r="D1498" s="11" t="s">
        <v>2</v>
      </c>
      <c r="E1498" s="11" t="s">
        <v>3</v>
      </c>
      <c r="F1498" s="6"/>
      <c r="G1498" s="6"/>
      <c r="AA1498" s="10" t="str">
        <f t="shared" si="469"/>
        <v>9-1-16-ホ-</v>
      </c>
      <c r="AB1498" s="10"/>
      <c r="AC1498" s="10">
        <f t="shared" si="471"/>
        <v>2</v>
      </c>
      <c r="AD1498" s="10">
        <f t="shared" si="472"/>
        <v>4</v>
      </c>
      <c r="AE1498" s="10">
        <f t="shared" si="473"/>
        <v>7</v>
      </c>
      <c r="AG1498" s="9" t="str">
        <f t="shared" si="474"/>
        <v>9</v>
      </c>
      <c r="AH1498" s="9" t="str">
        <f t="shared" si="475"/>
        <v>1</v>
      </c>
      <c r="AI1498" s="9" t="str">
        <f t="shared" si="476"/>
        <v>16</v>
      </c>
      <c r="AJ1498" s="9" t="str">
        <f t="shared" si="477"/>
        <v>-ホ</v>
      </c>
      <c r="AL1498" s="9" t="str">
        <f t="shared" si="478"/>
        <v>第9条</v>
      </c>
      <c r="AM1498" s="9" t="str">
        <f t="shared" si="479"/>
        <v>第1項</v>
      </c>
      <c r="AN1498" s="9" t="str">
        <f t="shared" si="480"/>
        <v>第十六号</v>
      </c>
      <c r="AO1498" s="35"/>
      <c r="AP1498" s="35">
        <f t="shared" si="481"/>
        <v>0</v>
      </c>
      <c r="AQ1498" s="35" t="str">
        <f t="shared" si="482"/>
        <v/>
      </c>
      <c r="AR1498" s="35" t="str">
        <f t="shared" si="483"/>
        <v/>
      </c>
      <c r="AS1498" s="35" t="str">
        <f t="shared" si="484"/>
        <v/>
      </c>
    </row>
    <row r="1499" spans="1:45" x14ac:dyDescent="0.2">
      <c r="A1499" s="11" t="s">
        <v>1875</v>
      </c>
      <c r="B1499" s="11" t="s">
        <v>1</v>
      </c>
      <c r="C1499" s="14" t="str">
        <f t="shared" ref="C1499:C1504" si="485">"貨物等省令 "&amp;AL1499&amp;AM1499&amp;AN1499&amp;" "&amp;AJ1499</f>
        <v>貨物等省令 第9条第1項第十六号 -ホ-1</v>
      </c>
      <c r="D1499" s="11" t="s">
        <v>6</v>
      </c>
      <c r="E1499" s="11" t="s">
        <v>3</v>
      </c>
      <c r="F1499" s="6"/>
      <c r="G1499" s="6"/>
      <c r="AA1499" s="10" t="str">
        <f t="shared" si="469"/>
        <v>9-1-16-ホ-1-</v>
      </c>
      <c r="AB1499" s="10"/>
      <c r="AC1499" s="10">
        <f t="shared" si="471"/>
        <v>2</v>
      </c>
      <c r="AD1499" s="10">
        <f t="shared" si="472"/>
        <v>4</v>
      </c>
      <c r="AE1499" s="10">
        <f t="shared" si="473"/>
        <v>7</v>
      </c>
      <c r="AG1499" s="9" t="str">
        <f t="shared" si="474"/>
        <v>9</v>
      </c>
      <c r="AH1499" s="9" t="str">
        <f t="shared" si="475"/>
        <v>1</v>
      </c>
      <c r="AI1499" s="9" t="str">
        <f t="shared" si="476"/>
        <v>16</v>
      </c>
      <c r="AJ1499" s="9" t="str">
        <f t="shared" si="477"/>
        <v>-ホ-1</v>
      </c>
      <c r="AL1499" s="9" t="str">
        <f t="shared" si="478"/>
        <v>第9条</v>
      </c>
      <c r="AM1499" s="9" t="str">
        <f t="shared" si="479"/>
        <v>第1項</v>
      </c>
      <c r="AN1499" s="9" t="str">
        <f t="shared" si="480"/>
        <v>第十六号</v>
      </c>
      <c r="AO1499" s="35"/>
      <c r="AP1499" s="35">
        <f t="shared" si="481"/>
        <v>0</v>
      </c>
      <c r="AQ1499" s="35" t="str">
        <f t="shared" si="482"/>
        <v/>
      </c>
      <c r="AR1499" s="35" t="str">
        <f t="shared" si="483"/>
        <v/>
      </c>
      <c r="AS1499" s="35" t="str">
        <f t="shared" si="484"/>
        <v/>
      </c>
    </row>
    <row r="1500" spans="1:45" x14ac:dyDescent="0.2">
      <c r="A1500" s="11" t="s">
        <v>1876</v>
      </c>
      <c r="B1500" s="11" t="s">
        <v>1</v>
      </c>
      <c r="C1500" s="14" t="str">
        <f t="shared" si="485"/>
        <v>貨物等省令 第9条第1項第十六号 -ホ-2</v>
      </c>
      <c r="D1500" s="11" t="s">
        <v>6</v>
      </c>
      <c r="E1500" s="11" t="s">
        <v>3</v>
      </c>
      <c r="F1500" s="6"/>
      <c r="G1500" s="6"/>
      <c r="AA1500" s="10" t="str">
        <f t="shared" si="469"/>
        <v>9-1-16-ホ-2-</v>
      </c>
      <c r="AB1500" s="10"/>
      <c r="AC1500" s="10">
        <f t="shared" si="471"/>
        <v>2</v>
      </c>
      <c r="AD1500" s="10">
        <f t="shared" si="472"/>
        <v>4</v>
      </c>
      <c r="AE1500" s="10">
        <f t="shared" si="473"/>
        <v>7</v>
      </c>
      <c r="AG1500" s="9" t="str">
        <f t="shared" si="474"/>
        <v>9</v>
      </c>
      <c r="AH1500" s="9" t="str">
        <f t="shared" si="475"/>
        <v>1</v>
      </c>
      <c r="AI1500" s="9" t="str">
        <f t="shared" si="476"/>
        <v>16</v>
      </c>
      <c r="AJ1500" s="9" t="str">
        <f t="shared" si="477"/>
        <v>-ホ-2</v>
      </c>
      <c r="AL1500" s="9" t="str">
        <f t="shared" si="478"/>
        <v>第9条</v>
      </c>
      <c r="AM1500" s="9" t="str">
        <f t="shared" si="479"/>
        <v>第1項</v>
      </c>
      <c r="AN1500" s="9" t="str">
        <f t="shared" si="480"/>
        <v>第十六号</v>
      </c>
      <c r="AO1500" s="35"/>
      <c r="AP1500" s="35">
        <f t="shared" si="481"/>
        <v>0</v>
      </c>
      <c r="AQ1500" s="35" t="str">
        <f t="shared" si="482"/>
        <v/>
      </c>
      <c r="AR1500" s="35" t="str">
        <f t="shared" si="483"/>
        <v/>
      </c>
      <c r="AS1500" s="35" t="str">
        <f t="shared" si="484"/>
        <v/>
      </c>
    </row>
    <row r="1501" spans="1:45" x14ac:dyDescent="0.2">
      <c r="A1501" s="11" t="s">
        <v>1873</v>
      </c>
      <c r="B1501" s="11" t="s">
        <v>1</v>
      </c>
      <c r="C1501" s="14" t="str">
        <f t="shared" si="485"/>
        <v>貨物等省令 第9条第1項第十六号 -ヘ</v>
      </c>
      <c r="D1501" s="11" t="s">
        <v>6</v>
      </c>
      <c r="E1501" s="11" t="s">
        <v>3</v>
      </c>
      <c r="F1501" s="6"/>
      <c r="G1501" s="6"/>
      <c r="AA1501" s="10" t="str">
        <f t="shared" si="469"/>
        <v>9-1-16-ヘ-</v>
      </c>
      <c r="AB1501" s="10"/>
      <c r="AC1501" s="10">
        <f t="shared" si="471"/>
        <v>2</v>
      </c>
      <c r="AD1501" s="10">
        <f t="shared" si="472"/>
        <v>4</v>
      </c>
      <c r="AE1501" s="10">
        <f t="shared" si="473"/>
        <v>7</v>
      </c>
      <c r="AG1501" s="9" t="str">
        <f t="shared" si="474"/>
        <v>9</v>
      </c>
      <c r="AH1501" s="9" t="str">
        <f t="shared" si="475"/>
        <v>1</v>
      </c>
      <c r="AI1501" s="9" t="str">
        <f t="shared" si="476"/>
        <v>16</v>
      </c>
      <c r="AJ1501" s="9" t="str">
        <f t="shared" si="477"/>
        <v>-ヘ</v>
      </c>
      <c r="AL1501" s="9" t="str">
        <f t="shared" si="478"/>
        <v>第9条</v>
      </c>
      <c r="AM1501" s="9" t="str">
        <f t="shared" si="479"/>
        <v>第1項</v>
      </c>
      <c r="AN1501" s="9" t="str">
        <f t="shared" si="480"/>
        <v>第十六号</v>
      </c>
      <c r="AO1501" s="35"/>
      <c r="AP1501" s="35">
        <f t="shared" si="481"/>
        <v>0</v>
      </c>
      <c r="AQ1501" s="35" t="str">
        <f t="shared" si="482"/>
        <v/>
      </c>
      <c r="AR1501" s="35" t="str">
        <f t="shared" si="483"/>
        <v/>
      </c>
      <c r="AS1501" s="35" t="str">
        <f t="shared" si="484"/>
        <v/>
      </c>
    </row>
    <row r="1502" spans="1:45" x14ac:dyDescent="0.2">
      <c r="A1502" s="11" t="s">
        <v>1867</v>
      </c>
      <c r="B1502" s="11" t="s">
        <v>1</v>
      </c>
      <c r="C1502" s="14" t="str">
        <f t="shared" si="485"/>
        <v>貨物等省令 第9条第1項第十六号 -ト</v>
      </c>
      <c r="D1502" s="11" t="s">
        <v>6</v>
      </c>
      <c r="E1502" s="11" t="s">
        <v>3</v>
      </c>
      <c r="F1502" s="6"/>
      <c r="G1502" s="6"/>
      <c r="AA1502" s="10" t="str">
        <f t="shared" si="469"/>
        <v>9-1-16-ト-</v>
      </c>
      <c r="AB1502" s="10"/>
      <c r="AC1502" s="10">
        <f t="shared" si="471"/>
        <v>2</v>
      </c>
      <c r="AD1502" s="10">
        <f t="shared" si="472"/>
        <v>4</v>
      </c>
      <c r="AE1502" s="10">
        <f t="shared" si="473"/>
        <v>7</v>
      </c>
      <c r="AG1502" s="9" t="str">
        <f t="shared" si="474"/>
        <v>9</v>
      </c>
      <c r="AH1502" s="9" t="str">
        <f t="shared" si="475"/>
        <v>1</v>
      </c>
      <c r="AI1502" s="9" t="str">
        <f t="shared" si="476"/>
        <v>16</v>
      </c>
      <c r="AJ1502" s="9" t="str">
        <f t="shared" si="477"/>
        <v>-ト</v>
      </c>
      <c r="AL1502" s="9" t="str">
        <f t="shared" si="478"/>
        <v>第9条</v>
      </c>
      <c r="AM1502" s="9" t="str">
        <f t="shared" si="479"/>
        <v>第1項</v>
      </c>
      <c r="AN1502" s="9" t="str">
        <f t="shared" si="480"/>
        <v>第十六号</v>
      </c>
      <c r="AO1502" s="35"/>
      <c r="AP1502" s="35">
        <f t="shared" si="481"/>
        <v>0</v>
      </c>
      <c r="AQ1502" s="35" t="str">
        <f t="shared" si="482"/>
        <v/>
      </c>
      <c r="AR1502" s="35" t="str">
        <f t="shared" si="483"/>
        <v/>
      </c>
      <c r="AS1502" s="35" t="str">
        <f t="shared" si="484"/>
        <v/>
      </c>
    </row>
    <row r="1503" spans="1:45" x14ac:dyDescent="0.2">
      <c r="A1503" s="11" t="s">
        <v>1866</v>
      </c>
      <c r="B1503" s="11" t="s">
        <v>1</v>
      </c>
      <c r="C1503" s="14" t="str">
        <f t="shared" si="485"/>
        <v>貨物等省令 第9条第1項第十六号 -チ</v>
      </c>
      <c r="D1503" s="11" t="s">
        <v>6</v>
      </c>
      <c r="E1503" s="11" t="s">
        <v>3</v>
      </c>
      <c r="F1503" s="6"/>
      <c r="G1503" s="6"/>
      <c r="AA1503" s="10" t="str">
        <f t="shared" si="469"/>
        <v>9-1-16-チ-</v>
      </c>
      <c r="AB1503" s="10"/>
      <c r="AC1503" s="10">
        <f t="shared" si="471"/>
        <v>2</v>
      </c>
      <c r="AD1503" s="10">
        <f t="shared" si="472"/>
        <v>4</v>
      </c>
      <c r="AE1503" s="10">
        <f t="shared" si="473"/>
        <v>7</v>
      </c>
      <c r="AG1503" s="9" t="str">
        <f t="shared" si="474"/>
        <v>9</v>
      </c>
      <c r="AH1503" s="9" t="str">
        <f t="shared" si="475"/>
        <v>1</v>
      </c>
      <c r="AI1503" s="9" t="str">
        <f t="shared" si="476"/>
        <v>16</v>
      </c>
      <c r="AJ1503" s="9" t="str">
        <f t="shared" si="477"/>
        <v>-チ</v>
      </c>
      <c r="AL1503" s="9" t="str">
        <f t="shared" si="478"/>
        <v>第9条</v>
      </c>
      <c r="AM1503" s="9" t="str">
        <f t="shared" si="479"/>
        <v>第1項</v>
      </c>
      <c r="AN1503" s="9" t="str">
        <f t="shared" si="480"/>
        <v>第十六号</v>
      </c>
      <c r="AO1503" s="35"/>
      <c r="AP1503" s="35">
        <f t="shared" si="481"/>
        <v>0</v>
      </c>
      <c r="AQ1503" s="35" t="str">
        <f t="shared" si="482"/>
        <v/>
      </c>
      <c r="AR1503" s="35" t="str">
        <f t="shared" si="483"/>
        <v/>
      </c>
      <c r="AS1503" s="35" t="str">
        <f t="shared" si="484"/>
        <v/>
      </c>
    </row>
    <row r="1504" spans="1:45" x14ac:dyDescent="0.2">
      <c r="A1504" s="11" t="s">
        <v>2021</v>
      </c>
      <c r="B1504" s="11" t="s">
        <v>1988</v>
      </c>
      <c r="C1504" s="14" t="str">
        <f t="shared" si="485"/>
        <v>貨物等省令 第9条第1項第十六号 -リ</v>
      </c>
      <c r="D1504" s="11" t="s">
        <v>1985</v>
      </c>
      <c r="E1504" s="11"/>
      <c r="F1504" s="6"/>
      <c r="G1504" s="6"/>
      <c r="AA1504" s="10" t="str">
        <f t="shared" si="469"/>
        <v>9-1-16-リ-</v>
      </c>
      <c r="AB1504" s="10"/>
      <c r="AC1504" s="10">
        <f t="shared" si="471"/>
        <v>2</v>
      </c>
      <c r="AD1504" s="10">
        <f t="shared" si="472"/>
        <v>4</v>
      </c>
      <c r="AE1504" s="10">
        <f t="shared" si="473"/>
        <v>7</v>
      </c>
      <c r="AG1504" s="9" t="str">
        <f t="shared" si="474"/>
        <v>9</v>
      </c>
      <c r="AH1504" s="9" t="str">
        <f t="shared" si="475"/>
        <v>1</v>
      </c>
      <c r="AI1504" s="9" t="str">
        <f t="shared" si="476"/>
        <v>16</v>
      </c>
      <c r="AJ1504" s="9" t="str">
        <f t="shared" si="477"/>
        <v>-リ</v>
      </c>
      <c r="AL1504" s="9" t="str">
        <f t="shared" si="478"/>
        <v>第9条</v>
      </c>
      <c r="AM1504" s="9" t="str">
        <f t="shared" si="479"/>
        <v>第1項</v>
      </c>
      <c r="AN1504" s="9" t="str">
        <f t="shared" si="480"/>
        <v>第十六号</v>
      </c>
      <c r="AO1504" s="35"/>
      <c r="AP1504" s="35">
        <f t="shared" si="481"/>
        <v>0</v>
      </c>
      <c r="AQ1504" s="35" t="str">
        <f t="shared" si="482"/>
        <v/>
      </c>
      <c r="AR1504" s="35" t="str">
        <f t="shared" si="483"/>
        <v/>
      </c>
      <c r="AS1504" s="35" t="str">
        <f t="shared" si="484"/>
        <v/>
      </c>
    </row>
    <row r="1505" spans="1:46" x14ac:dyDescent="0.2">
      <c r="A1505" s="11" t="s">
        <v>1877</v>
      </c>
      <c r="B1505" s="11" t="s">
        <v>1</v>
      </c>
      <c r="C1505" s="14"/>
      <c r="D1505" s="11" t="s">
        <v>1984</v>
      </c>
      <c r="E1505" s="11" t="s">
        <v>3</v>
      </c>
      <c r="F1505" s="6"/>
      <c r="G1505" s="6"/>
      <c r="AA1505" s="10" t="str">
        <f t="shared" si="469"/>
        <v>9-1-16-リ-1-</v>
      </c>
      <c r="AB1505" s="10"/>
      <c r="AC1505" s="10">
        <f t="shared" si="471"/>
        <v>2</v>
      </c>
      <c r="AD1505" s="10">
        <f t="shared" si="472"/>
        <v>4</v>
      </c>
      <c r="AE1505" s="10">
        <f t="shared" si="473"/>
        <v>7</v>
      </c>
      <c r="AG1505" s="9" t="str">
        <f t="shared" si="474"/>
        <v>9</v>
      </c>
      <c r="AH1505" s="9" t="str">
        <f t="shared" si="475"/>
        <v>1</v>
      </c>
      <c r="AI1505" s="9" t="str">
        <f t="shared" si="476"/>
        <v>16</v>
      </c>
      <c r="AJ1505" s="9" t="str">
        <f t="shared" si="477"/>
        <v>-リ-1</v>
      </c>
      <c r="AL1505" s="9" t="str">
        <f t="shared" si="478"/>
        <v>第9条</v>
      </c>
      <c r="AM1505" s="9" t="str">
        <f t="shared" si="479"/>
        <v>第1項</v>
      </c>
      <c r="AN1505" s="9" t="str">
        <f t="shared" si="480"/>
        <v>第十六号</v>
      </c>
      <c r="AO1505" s="35"/>
      <c r="AP1505" s="35">
        <f t="shared" si="481"/>
        <v>0</v>
      </c>
      <c r="AQ1505" s="35" t="str">
        <f t="shared" si="482"/>
        <v/>
      </c>
      <c r="AR1505" s="35" t="str">
        <f t="shared" si="483"/>
        <v/>
      </c>
      <c r="AS1505" s="35" t="str">
        <f t="shared" si="484"/>
        <v/>
      </c>
    </row>
    <row r="1506" spans="1:46" x14ac:dyDescent="0.2">
      <c r="A1506" s="11" t="s">
        <v>1878</v>
      </c>
      <c r="B1506" s="11" t="s">
        <v>1</v>
      </c>
      <c r="C1506" s="14"/>
      <c r="D1506" s="11" t="s">
        <v>1984</v>
      </c>
      <c r="E1506" s="11" t="s">
        <v>3</v>
      </c>
      <c r="F1506" s="6"/>
      <c r="G1506" s="6"/>
      <c r="AA1506" s="10" t="str">
        <f t="shared" si="469"/>
        <v>9-1-16-リ-2-</v>
      </c>
      <c r="AB1506" s="10"/>
      <c r="AC1506" s="10">
        <f t="shared" si="471"/>
        <v>2</v>
      </c>
      <c r="AD1506" s="10">
        <f t="shared" si="472"/>
        <v>4</v>
      </c>
      <c r="AE1506" s="10">
        <f t="shared" si="473"/>
        <v>7</v>
      </c>
      <c r="AG1506" s="9" t="str">
        <f t="shared" si="474"/>
        <v>9</v>
      </c>
      <c r="AH1506" s="9" t="str">
        <f t="shared" si="475"/>
        <v>1</v>
      </c>
      <c r="AI1506" s="9" t="str">
        <f t="shared" si="476"/>
        <v>16</v>
      </c>
      <c r="AJ1506" s="9" t="str">
        <f t="shared" si="477"/>
        <v>-リ-2</v>
      </c>
      <c r="AL1506" s="9" t="str">
        <f t="shared" si="478"/>
        <v>第9条</v>
      </c>
      <c r="AM1506" s="9" t="str">
        <f t="shared" si="479"/>
        <v>第1項</v>
      </c>
      <c r="AN1506" s="9" t="str">
        <f t="shared" si="480"/>
        <v>第十六号</v>
      </c>
      <c r="AO1506" s="35"/>
      <c r="AP1506" s="35">
        <f t="shared" si="481"/>
        <v>0</v>
      </c>
      <c r="AQ1506" s="35" t="str">
        <f t="shared" si="482"/>
        <v/>
      </c>
      <c r="AR1506" s="35" t="str">
        <f t="shared" si="483"/>
        <v/>
      </c>
      <c r="AS1506" s="35" t="str">
        <f t="shared" si="484"/>
        <v/>
      </c>
    </row>
    <row r="1507" spans="1:46" s="3" customFormat="1" x14ac:dyDescent="0.2">
      <c r="A1507" s="11" t="s">
        <v>2205</v>
      </c>
      <c r="B1507" s="11" t="s">
        <v>1988</v>
      </c>
      <c r="C1507" s="14" t="str">
        <f>"貨物等省令 "&amp;AL1507&amp;AM1507&amp;AN1507&amp;" "&amp;AJ1507</f>
        <v>貨物等省令 第9条第1項第十六号 -ヌ-1</v>
      </c>
      <c r="D1507" s="11" t="s">
        <v>1985</v>
      </c>
      <c r="E1507" s="19" t="s">
        <v>2313</v>
      </c>
      <c r="F1507" s="6"/>
      <c r="G1507" s="6"/>
      <c r="L1507" s="9"/>
      <c r="M1507" s="9"/>
      <c r="N1507" s="9"/>
      <c r="O1507" s="9"/>
      <c r="P1507" s="9"/>
      <c r="Q1507" s="9"/>
      <c r="R1507" s="9"/>
      <c r="S1507" s="9"/>
      <c r="T1507" s="9"/>
      <c r="U1507" s="9"/>
      <c r="V1507" s="9"/>
      <c r="W1507" s="9"/>
      <c r="X1507" s="9"/>
      <c r="Y1507" s="9"/>
      <c r="Z1507" s="9"/>
      <c r="AA1507" s="10" t="str">
        <f t="shared" si="469"/>
        <v>9-1-16-ヌ-1-</v>
      </c>
      <c r="AB1507" s="10"/>
      <c r="AC1507" s="10">
        <f t="shared" si="471"/>
        <v>2</v>
      </c>
      <c r="AD1507" s="10">
        <f t="shared" si="472"/>
        <v>4</v>
      </c>
      <c r="AE1507" s="10">
        <f t="shared" si="473"/>
        <v>7</v>
      </c>
      <c r="AF1507" s="9"/>
      <c r="AG1507" s="9" t="str">
        <f t="shared" si="474"/>
        <v>9</v>
      </c>
      <c r="AH1507" s="9" t="str">
        <f t="shared" si="475"/>
        <v>1</v>
      </c>
      <c r="AI1507" s="9" t="str">
        <f t="shared" si="476"/>
        <v>16</v>
      </c>
      <c r="AJ1507" s="9" t="str">
        <f t="shared" si="477"/>
        <v>-ヌ-1</v>
      </c>
      <c r="AK1507" s="9"/>
      <c r="AL1507" s="9" t="str">
        <f t="shared" si="478"/>
        <v>第9条</v>
      </c>
      <c r="AM1507" s="9" t="str">
        <f t="shared" si="479"/>
        <v>第1項</v>
      </c>
      <c r="AN1507" s="9" t="str">
        <f t="shared" si="480"/>
        <v>第十六号</v>
      </c>
      <c r="AO1507" s="35"/>
      <c r="AP1507" s="35">
        <f t="shared" si="481"/>
        <v>0</v>
      </c>
      <c r="AQ1507" s="35" t="str">
        <f t="shared" si="482"/>
        <v/>
      </c>
      <c r="AR1507" s="35" t="str">
        <f t="shared" si="483"/>
        <v/>
      </c>
      <c r="AS1507" s="35" t="str">
        <f t="shared" si="484"/>
        <v/>
      </c>
      <c r="AT1507" s="9"/>
    </row>
    <row r="1508" spans="1:46" s="3" customFormat="1" x14ac:dyDescent="0.2">
      <c r="A1508" s="11" t="s">
        <v>2206</v>
      </c>
      <c r="B1508" s="11" t="s">
        <v>1988</v>
      </c>
      <c r="C1508" s="14" t="str">
        <f>"貨物等省令 "&amp;AL1508&amp;AM1508&amp;AN1508&amp;" "&amp;AJ1508</f>
        <v>貨物等省令 第9条第1項第十六号 -ヌ-2</v>
      </c>
      <c r="D1508" s="11" t="s">
        <v>1985</v>
      </c>
      <c r="E1508" s="19" t="s">
        <v>2313</v>
      </c>
      <c r="F1508" s="6"/>
      <c r="G1508" s="6"/>
      <c r="L1508" s="9"/>
      <c r="M1508" s="9"/>
      <c r="N1508" s="9"/>
      <c r="O1508" s="9"/>
      <c r="P1508" s="9"/>
      <c r="Q1508" s="9"/>
      <c r="R1508" s="9"/>
      <c r="S1508" s="9"/>
      <c r="T1508" s="9"/>
      <c r="U1508" s="9"/>
      <c r="V1508" s="9"/>
      <c r="W1508" s="9"/>
      <c r="X1508" s="9"/>
      <c r="Y1508" s="9"/>
      <c r="Z1508" s="9"/>
      <c r="AA1508" s="10" t="str">
        <f t="shared" si="469"/>
        <v>9-1-16-ヌ-2-</v>
      </c>
      <c r="AB1508" s="10"/>
      <c r="AC1508" s="10">
        <f t="shared" si="471"/>
        <v>2</v>
      </c>
      <c r="AD1508" s="10">
        <f t="shared" si="472"/>
        <v>4</v>
      </c>
      <c r="AE1508" s="10">
        <f t="shared" si="473"/>
        <v>7</v>
      </c>
      <c r="AF1508" s="9"/>
      <c r="AG1508" s="9" t="str">
        <f t="shared" si="474"/>
        <v>9</v>
      </c>
      <c r="AH1508" s="9" t="str">
        <f t="shared" si="475"/>
        <v>1</v>
      </c>
      <c r="AI1508" s="9" t="str">
        <f t="shared" si="476"/>
        <v>16</v>
      </c>
      <c r="AJ1508" s="9" t="str">
        <f t="shared" si="477"/>
        <v>-ヌ-2</v>
      </c>
      <c r="AK1508" s="9"/>
      <c r="AL1508" s="9" t="str">
        <f t="shared" si="478"/>
        <v>第9条</v>
      </c>
      <c r="AM1508" s="9" t="str">
        <f t="shared" si="479"/>
        <v>第1項</v>
      </c>
      <c r="AN1508" s="9" t="str">
        <f t="shared" si="480"/>
        <v>第十六号</v>
      </c>
      <c r="AO1508" s="35"/>
      <c r="AP1508" s="35">
        <f t="shared" si="481"/>
        <v>0</v>
      </c>
      <c r="AQ1508" s="35" t="str">
        <f t="shared" si="482"/>
        <v/>
      </c>
      <c r="AR1508" s="35" t="str">
        <f t="shared" si="483"/>
        <v/>
      </c>
      <c r="AS1508" s="35" t="str">
        <f t="shared" si="484"/>
        <v/>
      </c>
      <c r="AT1508" s="9"/>
    </row>
    <row r="1509" spans="1:46" x14ac:dyDescent="0.2">
      <c r="A1509" s="11" t="s">
        <v>169</v>
      </c>
      <c r="B1509" s="11" t="s">
        <v>1</v>
      </c>
      <c r="C1509" s="14"/>
      <c r="D1509" s="11" t="s">
        <v>2</v>
      </c>
      <c r="E1509" s="11" t="s">
        <v>3</v>
      </c>
      <c r="F1509" s="6"/>
      <c r="G1509" s="6"/>
      <c r="AA1509" s="10" t="str">
        <f t="shared" si="469"/>
        <v>10-1-1-イ-</v>
      </c>
      <c r="AB1509" s="10"/>
      <c r="AC1509" s="10">
        <f t="shared" si="471"/>
        <v>3</v>
      </c>
      <c r="AD1509" s="10">
        <f t="shared" si="472"/>
        <v>5</v>
      </c>
      <c r="AE1509" s="10">
        <f t="shared" si="473"/>
        <v>7</v>
      </c>
      <c r="AG1509" s="9" t="str">
        <f t="shared" si="474"/>
        <v>10</v>
      </c>
      <c r="AH1509" s="9" t="str">
        <f t="shared" si="475"/>
        <v>1</v>
      </c>
      <c r="AI1509" s="9" t="str">
        <f t="shared" si="476"/>
        <v>1</v>
      </c>
      <c r="AJ1509" s="9" t="str">
        <f t="shared" si="477"/>
        <v>-イ</v>
      </c>
      <c r="AL1509" s="9" t="str">
        <f t="shared" si="478"/>
        <v>第10条</v>
      </c>
      <c r="AM1509" s="9" t="str">
        <f t="shared" si="479"/>
        <v>第1項</v>
      </c>
      <c r="AN1509" s="9" t="str">
        <f t="shared" si="480"/>
        <v>第一号</v>
      </c>
      <c r="AO1509" s="35"/>
      <c r="AP1509" s="35">
        <f t="shared" si="481"/>
        <v>0</v>
      </c>
      <c r="AQ1509" s="35" t="str">
        <f t="shared" si="482"/>
        <v/>
      </c>
      <c r="AR1509" s="35" t="str">
        <f t="shared" si="483"/>
        <v/>
      </c>
      <c r="AS1509" s="35" t="str">
        <f t="shared" si="484"/>
        <v/>
      </c>
    </row>
    <row r="1510" spans="1:46" x14ac:dyDescent="0.2">
      <c r="A1510" s="11" t="s">
        <v>170</v>
      </c>
      <c r="B1510" s="11" t="s">
        <v>1</v>
      </c>
      <c r="C1510" s="14" t="str">
        <f t="shared" ref="C1510:C1515" si="486">"貨物等省令 "&amp;AL1510&amp;AM1510&amp;AN1510&amp;" "&amp;AJ1510</f>
        <v>貨物等省令 第10条第1項第一号 -イ-1-1</v>
      </c>
      <c r="D1510" s="11" t="s">
        <v>6</v>
      </c>
      <c r="E1510" s="11" t="s">
        <v>3</v>
      </c>
      <c r="F1510" s="6"/>
      <c r="G1510" s="6"/>
      <c r="AA1510" s="10" t="str">
        <f t="shared" si="469"/>
        <v>10-1-1-イ-1-1-</v>
      </c>
      <c r="AB1510" s="10"/>
      <c r="AC1510" s="10">
        <f t="shared" si="471"/>
        <v>3</v>
      </c>
      <c r="AD1510" s="10">
        <f t="shared" si="472"/>
        <v>5</v>
      </c>
      <c r="AE1510" s="10">
        <f t="shared" si="473"/>
        <v>7</v>
      </c>
      <c r="AG1510" s="9" t="str">
        <f t="shared" si="474"/>
        <v>10</v>
      </c>
      <c r="AH1510" s="9" t="str">
        <f t="shared" si="475"/>
        <v>1</v>
      </c>
      <c r="AI1510" s="9" t="str">
        <f t="shared" si="476"/>
        <v>1</v>
      </c>
      <c r="AJ1510" s="9" t="str">
        <f t="shared" si="477"/>
        <v>-イ-1-1</v>
      </c>
      <c r="AL1510" s="9" t="str">
        <f t="shared" si="478"/>
        <v>第10条</v>
      </c>
      <c r="AM1510" s="9" t="str">
        <f t="shared" si="479"/>
        <v>第1項</v>
      </c>
      <c r="AN1510" s="9" t="str">
        <f t="shared" si="480"/>
        <v>第一号</v>
      </c>
      <c r="AO1510" s="35"/>
      <c r="AP1510" s="35">
        <f t="shared" si="481"/>
        <v>0</v>
      </c>
      <c r="AQ1510" s="35" t="str">
        <f t="shared" si="482"/>
        <v/>
      </c>
      <c r="AR1510" s="35" t="str">
        <f t="shared" si="483"/>
        <v/>
      </c>
      <c r="AS1510" s="35" t="str">
        <f t="shared" si="484"/>
        <v/>
      </c>
    </row>
    <row r="1511" spans="1:46" x14ac:dyDescent="0.2">
      <c r="A1511" s="11" t="s">
        <v>171</v>
      </c>
      <c r="B1511" s="11" t="s">
        <v>1</v>
      </c>
      <c r="C1511" s="14" t="str">
        <f t="shared" si="486"/>
        <v>貨物等省令 第10条第1項第一号 -イ-1-2</v>
      </c>
      <c r="D1511" s="11" t="s">
        <v>6</v>
      </c>
      <c r="E1511" s="11" t="s">
        <v>3</v>
      </c>
      <c r="F1511" s="6"/>
      <c r="G1511" s="6"/>
      <c r="AA1511" s="10" t="str">
        <f t="shared" si="469"/>
        <v>10-1-1-イ-1-2-</v>
      </c>
      <c r="AB1511" s="10"/>
      <c r="AC1511" s="10">
        <f t="shared" si="471"/>
        <v>3</v>
      </c>
      <c r="AD1511" s="10">
        <f t="shared" si="472"/>
        <v>5</v>
      </c>
      <c r="AE1511" s="10">
        <f t="shared" si="473"/>
        <v>7</v>
      </c>
      <c r="AG1511" s="9" t="str">
        <f t="shared" si="474"/>
        <v>10</v>
      </c>
      <c r="AH1511" s="9" t="str">
        <f t="shared" si="475"/>
        <v>1</v>
      </c>
      <c r="AI1511" s="9" t="str">
        <f t="shared" si="476"/>
        <v>1</v>
      </c>
      <c r="AJ1511" s="9" t="str">
        <f t="shared" si="477"/>
        <v>-イ-1-2</v>
      </c>
      <c r="AL1511" s="9" t="str">
        <f t="shared" si="478"/>
        <v>第10条</v>
      </c>
      <c r="AM1511" s="9" t="str">
        <f t="shared" si="479"/>
        <v>第1項</v>
      </c>
      <c r="AN1511" s="9" t="str">
        <f t="shared" si="480"/>
        <v>第一号</v>
      </c>
      <c r="AO1511" s="35"/>
      <c r="AP1511" s="35">
        <f t="shared" si="481"/>
        <v>0</v>
      </c>
      <c r="AQ1511" s="35" t="str">
        <f t="shared" si="482"/>
        <v/>
      </c>
      <c r="AR1511" s="35" t="str">
        <f t="shared" si="483"/>
        <v/>
      </c>
      <c r="AS1511" s="35" t="str">
        <f t="shared" si="484"/>
        <v/>
      </c>
    </row>
    <row r="1512" spans="1:46" x14ac:dyDescent="0.2">
      <c r="A1512" s="11" t="s">
        <v>172</v>
      </c>
      <c r="B1512" s="11" t="s">
        <v>1</v>
      </c>
      <c r="C1512" s="14" t="str">
        <f t="shared" si="486"/>
        <v>貨物等省令 第10条第1項第一号 -イ-2-1</v>
      </c>
      <c r="D1512" s="11" t="s">
        <v>6</v>
      </c>
      <c r="E1512" s="11" t="s">
        <v>3</v>
      </c>
      <c r="F1512" s="6"/>
      <c r="G1512" s="6"/>
      <c r="AA1512" s="10" t="str">
        <f t="shared" si="469"/>
        <v>10-1-1-イ-2-1-</v>
      </c>
      <c r="AB1512" s="10"/>
      <c r="AC1512" s="10">
        <f t="shared" si="471"/>
        <v>3</v>
      </c>
      <c r="AD1512" s="10">
        <f t="shared" si="472"/>
        <v>5</v>
      </c>
      <c r="AE1512" s="10">
        <f t="shared" si="473"/>
        <v>7</v>
      </c>
      <c r="AG1512" s="9" t="str">
        <f t="shared" si="474"/>
        <v>10</v>
      </c>
      <c r="AH1512" s="9" t="str">
        <f t="shared" si="475"/>
        <v>1</v>
      </c>
      <c r="AI1512" s="9" t="str">
        <f t="shared" si="476"/>
        <v>1</v>
      </c>
      <c r="AJ1512" s="9" t="str">
        <f t="shared" si="477"/>
        <v>-イ-2-1</v>
      </c>
      <c r="AL1512" s="9" t="str">
        <f t="shared" si="478"/>
        <v>第10条</v>
      </c>
      <c r="AM1512" s="9" t="str">
        <f t="shared" si="479"/>
        <v>第1項</v>
      </c>
      <c r="AN1512" s="9" t="str">
        <f t="shared" si="480"/>
        <v>第一号</v>
      </c>
      <c r="AO1512" s="35"/>
      <c r="AP1512" s="35">
        <f t="shared" si="481"/>
        <v>0</v>
      </c>
      <c r="AQ1512" s="35" t="str">
        <f t="shared" si="482"/>
        <v/>
      </c>
      <c r="AR1512" s="35" t="str">
        <f t="shared" si="483"/>
        <v/>
      </c>
      <c r="AS1512" s="35" t="str">
        <f t="shared" si="484"/>
        <v/>
      </c>
    </row>
    <row r="1513" spans="1:46" x14ac:dyDescent="0.2">
      <c r="A1513" s="11" t="s">
        <v>173</v>
      </c>
      <c r="B1513" s="11" t="s">
        <v>1</v>
      </c>
      <c r="C1513" s="14" t="str">
        <f t="shared" si="486"/>
        <v>貨物等省令 第10条第1項第一号 -イ-2-2</v>
      </c>
      <c r="D1513" s="11" t="s">
        <v>6</v>
      </c>
      <c r="E1513" s="11" t="s">
        <v>3</v>
      </c>
      <c r="F1513" s="6"/>
      <c r="G1513" s="6"/>
      <c r="AA1513" s="10" t="str">
        <f t="shared" si="469"/>
        <v>10-1-1-イ-2-2-</v>
      </c>
      <c r="AB1513" s="10"/>
      <c r="AC1513" s="10">
        <f t="shared" si="471"/>
        <v>3</v>
      </c>
      <c r="AD1513" s="10">
        <f t="shared" si="472"/>
        <v>5</v>
      </c>
      <c r="AE1513" s="10">
        <f t="shared" si="473"/>
        <v>7</v>
      </c>
      <c r="AG1513" s="9" t="str">
        <f t="shared" si="474"/>
        <v>10</v>
      </c>
      <c r="AH1513" s="9" t="str">
        <f t="shared" si="475"/>
        <v>1</v>
      </c>
      <c r="AI1513" s="9" t="str">
        <f t="shared" si="476"/>
        <v>1</v>
      </c>
      <c r="AJ1513" s="9" t="str">
        <f t="shared" si="477"/>
        <v>-イ-2-2</v>
      </c>
      <c r="AL1513" s="9" t="str">
        <f t="shared" si="478"/>
        <v>第10条</v>
      </c>
      <c r="AM1513" s="9" t="str">
        <f t="shared" si="479"/>
        <v>第1項</v>
      </c>
      <c r="AN1513" s="9" t="str">
        <f t="shared" si="480"/>
        <v>第一号</v>
      </c>
      <c r="AO1513" s="35"/>
      <c r="AP1513" s="35">
        <f t="shared" si="481"/>
        <v>0</v>
      </c>
      <c r="AQ1513" s="35" t="str">
        <f t="shared" si="482"/>
        <v/>
      </c>
      <c r="AR1513" s="35" t="str">
        <f t="shared" si="483"/>
        <v/>
      </c>
      <c r="AS1513" s="35" t="str">
        <f t="shared" si="484"/>
        <v/>
      </c>
    </row>
    <row r="1514" spans="1:46" x14ac:dyDescent="0.2">
      <c r="A1514" s="11" t="s">
        <v>174</v>
      </c>
      <c r="B1514" s="11" t="s">
        <v>1</v>
      </c>
      <c r="C1514" s="14" t="str">
        <f t="shared" si="486"/>
        <v>貨物等省令 第10条第1項第一号 -イ-3</v>
      </c>
      <c r="D1514" s="11" t="s">
        <v>6</v>
      </c>
      <c r="E1514" s="11" t="s">
        <v>3</v>
      </c>
      <c r="F1514" s="6"/>
      <c r="G1514" s="6"/>
      <c r="AA1514" s="10" t="str">
        <f t="shared" si="469"/>
        <v>10-1-1-イ-3-</v>
      </c>
      <c r="AB1514" s="10"/>
      <c r="AC1514" s="10">
        <f t="shared" si="471"/>
        <v>3</v>
      </c>
      <c r="AD1514" s="10">
        <f t="shared" si="472"/>
        <v>5</v>
      </c>
      <c r="AE1514" s="10">
        <f t="shared" si="473"/>
        <v>7</v>
      </c>
      <c r="AG1514" s="9" t="str">
        <f t="shared" si="474"/>
        <v>10</v>
      </c>
      <c r="AH1514" s="9" t="str">
        <f t="shared" si="475"/>
        <v>1</v>
      </c>
      <c r="AI1514" s="9" t="str">
        <f t="shared" si="476"/>
        <v>1</v>
      </c>
      <c r="AJ1514" s="9" t="str">
        <f t="shared" si="477"/>
        <v>-イ-3</v>
      </c>
      <c r="AL1514" s="9" t="str">
        <f t="shared" si="478"/>
        <v>第10条</v>
      </c>
      <c r="AM1514" s="9" t="str">
        <f t="shared" si="479"/>
        <v>第1項</v>
      </c>
      <c r="AN1514" s="9" t="str">
        <f t="shared" si="480"/>
        <v>第一号</v>
      </c>
      <c r="AO1514" s="35"/>
      <c r="AP1514" s="35">
        <f t="shared" si="481"/>
        <v>0</v>
      </c>
      <c r="AQ1514" s="35" t="str">
        <f t="shared" si="482"/>
        <v/>
      </c>
      <c r="AR1514" s="35" t="str">
        <f t="shared" si="483"/>
        <v/>
      </c>
      <c r="AS1514" s="35" t="str">
        <f t="shared" si="484"/>
        <v/>
      </c>
    </row>
    <row r="1515" spans="1:46" x14ac:dyDescent="0.2">
      <c r="A1515" s="11" t="s">
        <v>176</v>
      </c>
      <c r="B1515" s="11" t="s">
        <v>1</v>
      </c>
      <c r="C1515" s="14" t="str">
        <f t="shared" si="486"/>
        <v>貨物等省令 第10条第1項第一号 -ロ</v>
      </c>
      <c r="D1515" s="11" t="s">
        <v>6</v>
      </c>
      <c r="E1515" s="11" t="s">
        <v>3</v>
      </c>
      <c r="F1515" s="6"/>
      <c r="G1515" s="6"/>
      <c r="AA1515" s="10" t="str">
        <f t="shared" si="469"/>
        <v>10-1-1-ロ-</v>
      </c>
      <c r="AB1515" s="10"/>
      <c r="AC1515" s="10">
        <f t="shared" si="471"/>
        <v>3</v>
      </c>
      <c r="AD1515" s="10">
        <f t="shared" si="472"/>
        <v>5</v>
      </c>
      <c r="AE1515" s="10">
        <f t="shared" si="473"/>
        <v>7</v>
      </c>
      <c r="AG1515" s="9" t="str">
        <f t="shared" si="474"/>
        <v>10</v>
      </c>
      <c r="AH1515" s="9" t="str">
        <f t="shared" si="475"/>
        <v>1</v>
      </c>
      <c r="AI1515" s="9" t="str">
        <f t="shared" si="476"/>
        <v>1</v>
      </c>
      <c r="AJ1515" s="9" t="str">
        <f t="shared" si="477"/>
        <v>-ロ</v>
      </c>
      <c r="AL1515" s="9" t="str">
        <f t="shared" si="478"/>
        <v>第10条</v>
      </c>
      <c r="AM1515" s="9" t="str">
        <f t="shared" si="479"/>
        <v>第1項</v>
      </c>
      <c r="AN1515" s="9" t="str">
        <f t="shared" si="480"/>
        <v>第一号</v>
      </c>
      <c r="AO1515" s="35"/>
      <c r="AP1515" s="35">
        <f t="shared" si="481"/>
        <v>0</v>
      </c>
      <c r="AQ1515" s="35" t="str">
        <f t="shared" si="482"/>
        <v/>
      </c>
      <c r="AR1515" s="35" t="str">
        <f t="shared" si="483"/>
        <v/>
      </c>
      <c r="AS1515" s="35" t="str">
        <f t="shared" si="484"/>
        <v/>
      </c>
    </row>
    <row r="1516" spans="1:46" x14ac:dyDescent="0.2">
      <c r="A1516" s="11" t="s">
        <v>175</v>
      </c>
      <c r="B1516" s="11" t="s">
        <v>1</v>
      </c>
      <c r="C1516" s="14"/>
      <c r="D1516" s="11" t="s">
        <v>2</v>
      </c>
      <c r="E1516" s="11" t="s">
        <v>3</v>
      </c>
      <c r="F1516" s="6"/>
      <c r="G1516" s="6"/>
      <c r="AA1516" s="10" t="str">
        <f t="shared" si="469"/>
        <v>10-1-1-ハ-</v>
      </c>
      <c r="AB1516" s="10"/>
      <c r="AC1516" s="10">
        <f t="shared" si="471"/>
        <v>3</v>
      </c>
      <c r="AD1516" s="10">
        <f t="shared" si="472"/>
        <v>5</v>
      </c>
      <c r="AE1516" s="10">
        <f t="shared" si="473"/>
        <v>7</v>
      </c>
      <c r="AG1516" s="9" t="str">
        <f t="shared" si="474"/>
        <v>10</v>
      </c>
      <c r="AH1516" s="9" t="str">
        <f t="shared" si="475"/>
        <v>1</v>
      </c>
      <c r="AI1516" s="9" t="str">
        <f t="shared" si="476"/>
        <v>1</v>
      </c>
      <c r="AJ1516" s="9" t="str">
        <f t="shared" si="477"/>
        <v>-ハ</v>
      </c>
      <c r="AL1516" s="9" t="str">
        <f t="shared" si="478"/>
        <v>第10条</v>
      </c>
      <c r="AM1516" s="9" t="str">
        <f t="shared" si="479"/>
        <v>第1項</v>
      </c>
      <c r="AN1516" s="9" t="str">
        <f t="shared" si="480"/>
        <v>第一号</v>
      </c>
      <c r="AO1516" s="35"/>
      <c r="AP1516" s="35">
        <f t="shared" si="481"/>
        <v>0</v>
      </c>
      <c r="AQ1516" s="35" t="str">
        <f t="shared" si="482"/>
        <v/>
      </c>
      <c r="AR1516" s="35" t="str">
        <f t="shared" si="483"/>
        <v/>
      </c>
      <c r="AS1516" s="35" t="str">
        <f t="shared" si="484"/>
        <v/>
      </c>
    </row>
    <row r="1517" spans="1:46" x14ac:dyDescent="0.2">
      <c r="A1517" s="11" t="s">
        <v>177</v>
      </c>
      <c r="B1517" s="11" t="s">
        <v>1</v>
      </c>
      <c r="C1517" s="14"/>
      <c r="D1517" s="11" t="s">
        <v>2</v>
      </c>
      <c r="E1517" s="11" t="s">
        <v>3</v>
      </c>
      <c r="F1517" s="6"/>
      <c r="G1517" s="6"/>
      <c r="AA1517" s="10" t="str">
        <f t="shared" si="469"/>
        <v>10-1-2-イ-</v>
      </c>
      <c r="AB1517" s="10"/>
      <c r="AC1517" s="10">
        <f t="shared" si="471"/>
        <v>3</v>
      </c>
      <c r="AD1517" s="10">
        <f t="shared" si="472"/>
        <v>5</v>
      </c>
      <c r="AE1517" s="10">
        <f t="shared" si="473"/>
        <v>7</v>
      </c>
      <c r="AG1517" s="9" t="str">
        <f t="shared" si="474"/>
        <v>10</v>
      </c>
      <c r="AH1517" s="9" t="str">
        <f t="shared" si="475"/>
        <v>1</v>
      </c>
      <c r="AI1517" s="9" t="str">
        <f t="shared" si="476"/>
        <v>2</v>
      </c>
      <c r="AJ1517" s="9" t="str">
        <f t="shared" si="477"/>
        <v>-イ</v>
      </c>
      <c r="AL1517" s="9" t="str">
        <f t="shared" si="478"/>
        <v>第10条</v>
      </c>
      <c r="AM1517" s="9" t="str">
        <f t="shared" si="479"/>
        <v>第1項</v>
      </c>
      <c r="AN1517" s="9" t="str">
        <f t="shared" si="480"/>
        <v>第二号</v>
      </c>
      <c r="AO1517" s="35"/>
      <c r="AP1517" s="35">
        <f t="shared" si="481"/>
        <v>0</v>
      </c>
      <c r="AQ1517" s="35" t="str">
        <f t="shared" si="482"/>
        <v/>
      </c>
      <c r="AR1517" s="35" t="str">
        <f t="shared" si="483"/>
        <v/>
      </c>
      <c r="AS1517" s="35" t="str">
        <f t="shared" si="484"/>
        <v/>
      </c>
    </row>
    <row r="1518" spans="1:46" x14ac:dyDescent="0.2">
      <c r="A1518" s="11" t="s">
        <v>178</v>
      </c>
      <c r="B1518" s="11" t="s">
        <v>1</v>
      </c>
      <c r="C1518" s="14"/>
      <c r="D1518" s="11" t="s">
        <v>2</v>
      </c>
      <c r="E1518" s="11" t="s">
        <v>3</v>
      </c>
      <c r="F1518" s="6"/>
      <c r="G1518" s="6"/>
      <c r="AA1518" s="10" t="str">
        <f t="shared" si="469"/>
        <v>10-1-2-イ-1-</v>
      </c>
      <c r="AB1518" s="10"/>
      <c r="AC1518" s="10">
        <f t="shared" si="471"/>
        <v>3</v>
      </c>
      <c r="AD1518" s="10">
        <f t="shared" si="472"/>
        <v>5</v>
      </c>
      <c r="AE1518" s="10">
        <f t="shared" si="473"/>
        <v>7</v>
      </c>
      <c r="AG1518" s="9" t="str">
        <f t="shared" si="474"/>
        <v>10</v>
      </c>
      <c r="AH1518" s="9" t="str">
        <f t="shared" si="475"/>
        <v>1</v>
      </c>
      <c r="AI1518" s="9" t="str">
        <f t="shared" si="476"/>
        <v>2</v>
      </c>
      <c r="AJ1518" s="9" t="str">
        <f t="shared" si="477"/>
        <v>-イ-1</v>
      </c>
      <c r="AL1518" s="9" t="str">
        <f t="shared" si="478"/>
        <v>第10条</v>
      </c>
      <c r="AM1518" s="9" t="str">
        <f t="shared" si="479"/>
        <v>第1項</v>
      </c>
      <c r="AN1518" s="9" t="str">
        <f t="shared" si="480"/>
        <v>第二号</v>
      </c>
      <c r="AO1518" s="35"/>
      <c r="AP1518" s="35">
        <f t="shared" si="481"/>
        <v>0</v>
      </c>
      <c r="AQ1518" s="35" t="str">
        <f t="shared" si="482"/>
        <v/>
      </c>
      <c r="AR1518" s="35" t="str">
        <f t="shared" si="483"/>
        <v/>
      </c>
      <c r="AS1518" s="35" t="str">
        <f t="shared" si="484"/>
        <v/>
      </c>
    </row>
    <row r="1519" spans="1:46" x14ac:dyDescent="0.2">
      <c r="A1519" s="11" t="s">
        <v>179</v>
      </c>
      <c r="B1519" s="11" t="s">
        <v>1</v>
      </c>
      <c r="C1519" s="14" t="str">
        <f>"貨物等省令 "&amp;AL1519&amp;AM1519&amp;AN1519&amp;" "&amp;AJ1519</f>
        <v>貨物等省令 第10条第1項第二号 -イ-1-1</v>
      </c>
      <c r="D1519" s="11" t="s">
        <v>6</v>
      </c>
      <c r="E1519" s="11" t="s">
        <v>180</v>
      </c>
      <c r="F1519" s="6"/>
      <c r="G1519" s="6"/>
      <c r="AA1519" s="10" t="str">
        <f t="shared" si="469"/>
        <v>10-1-2-イ-1-1-</v>
      </c>
      <c r="AB1519" s="10"/>
      <c r="AC1519" s="10">
        <f t="shared" si="471"/>
        <v>3</v>
      </c>
      <c r="AD1519" s="10">
        <f t="shared" si="472"/>
        <v>5</v>
      </c>
      <c r="AE1519" s="10">
        <f t="shared" si="473"/>
        <v>7</v>
      </c>
      <c r="AG1519" s="9" t="str">
        <f t="shared" si="474"/>
        <v>10</v>
      </c>
      <c r="AH1519" s="9" t="str">
        <f t="shared" si="475"/>
        <v>1</v>
      </c>
      <c r="AI1519" s="9" t="str">
        <f t="shared" si="476"/>
        <v>2</v>
      </c>
      <c r="AJ1519" s="9" t="str">
        <f t="shared" si="477"/>
        <v>-イ-1-1</v>
      </c>
      <c r="AL1519" s="9" t="str">
        <f t="shared" si="478"/>
        <v>第10条</v>
      </c>
      <c r="AM1519" s="9" t="str">
        <f t="shared" si="479"/>
        <v>第1項</v>
      </c>
      <c r="AN1519" s="9" t="str">
        <f t="shared" si="480"/>
        <v>第二号</v>
      </c>
      <c r="AO1519" s="35"/>
      <c r="AP1519" s="35">
        <f t="shared" si="481"/>
        <v>0</v>
      </c>
      <c r="AQ1519" s="35" t="str">
        <f t="shared" si="482"/>
        <v/>
      </c>
      <c r="AR1519" s="35" t="str">
        <f t="shared" si="483"/>
        <v/>
      </c>
      <c r="AS1519" s="35" t="str">
        <f t="shared" si="484"/>
        <v/>
      </c>
    </row>
    <row r="1520" spans="1:46" x14ac:dyDescent="0.2">
      <c r="A1520" s="11" t="s">
        <v>181</v>
      </c>
      <c r="B1520" s="11" t="s">
        <v>1</v>
      </c>
      <c r="C1520" s="14" t="str">
        <f>"貨物等省令 "&amp;AL1520&amp;AM1520&amp;AN1520&amp;" "&amp;AJ1520</f>
        <v>貨物等省令 第10条第1項第二号 -イ-1-2</v>
      </c>
      <c r="D1520" s="11" t="s">
        <v>6</v>
      </c>
      <c r="E1520" s="11" t="s">
        <v>180</v>
      </c>
      <c r="F1520" s="6"/>
      <c r="G1520" s="6"/>
      <c r="AA1520" s="10" t="str">
        <f t="shared" si="469"/>
        <v>10-1-2-イ-1-2-</v>
      </c>
      <c r="AB1520" s="10"/>
      <c r="AC1520" s="10">
        <f t="shared" si="471"/>
        <v>3</v>
      </c>
      <c r="AD1520" s="10">
        <f t="shared" si="472"/>
        <v>5</v>
      </c>
      <c r="AE1520" s="10">
        <f t="shared" si="473"/>
        <v>7</v>
      </c>
      <c r="AG1520" s="9" t="str">
        <f t="shared" si="474"/>
        <v>10</v>
      </c>
      <c r="AH1520" s="9" t="str">
        <f t="shared" si="475"/>
        <v>1</v>
      </c>
      <c r="AI1520" s="9" t="str">
        <f t="shared" si="476"/>
        <v>2</v>
      </c>
      <c r="AJ1520" s="9" t="str">
        <f t="shared" si="477"/>
        <v>-イ-1-2</v>
      </c>
      <c r="AL1520" s="9" t="str">
        <f t="shared" si="478"/>
        <v>第10条</v>
      </c>
      <c r="AM1520" s="9" t="str">
        <f t="shared" si="479"/>
        <v>第1項</v>
      </c>
      <c r="AN1520" s="9" t="str">
        <f t="shared" si="480"/>
        <v>第二号</v>
      </c>
      <c r="AO1520" s="35"/>
      <c r="AP1520" s="35">
        <f t="shared" si="481"/>
        <v>0</v>
      </c>
      <c r="AQ1520" s="35" t="str">
        <f t="shared" si="482"/>
        <v/>
      </c>
      <c r="AR1520" s="35" t="str">
        <f t="shared" si="483"/>
        <v/>
      </c>
      <c r="AS1520" s="35" t="str">
        <f t="shared" si="484"/>
        <v/>
      </c>
    </row>
    <row r="1521" spans="1:45" x14ac:dyDescent="0.2">
      <c r="A1521" s="11" t="s">
        <v>182</v>
      </c>
      <c r="B1521" s="11" t="s">
        <v>1</v>
      </c>
      <c r="C1521" s="14"/>
      <c r="D1521" s="11" t="s">
        <v>2</v>
      </c>
      <c r="E1521" s="11" t="s">
        <v>3</v>
      </c>
      <c r="F1521" s="6"/>
      <c r="G1521" s="6"/>
      <c r="AA1521" s="10" t="str">
        <f t="shared" si="469"/>
        <v>10-1-2-イ-2-</v>
      </c>
      <c r="AB1521" s="10"/>
      <c r="AC1521" s="10">
        <f t="shared" si="471"/>
        <v>3</v>
      </c>
      <c r="AD1521" s="10">
        <f t="shared" si="472"/>
        <v>5</v>
      </c>
      <c r="AE1521" s="10">
        <f t="shared" si="473"/>
        <v>7</v>
      </c>
      <c r="AG1521" s="9" t="str">
        <f t="shared" si="474"/>
        <v>10</v>
      </c>
      <c r="AH1521" s="9" t="str">
        <f t="shared" si="475"/>
        <v>1</v>
      </c>
      <c r="AI1521" s="9" t="str">
        <f t="shared" si="476"/>
        <v>2</v>
      </c>
      <c r="AJ1521" s="9" t="str">
        <f t="shared" si="477"/>
        <v>-イ-2</v>
      </c>
      <c r="AL1521" s="9" t="str">
        <f t="shared" si="478"/>
        <v>第10条</v>
      </c>
      <c r="AM1521" s="9" t="str">
        <f t="shared" si="479"/>
        <v>第1項</v>
      </c>
      <c r="AN1521" s="9" t="str">
        <f t="shared" si="480"/>
        <v>第二号</v>
      </c>
      <c r="AO1521" s="35"/>
      <c r="AP1521" s="35">
        <f t="shared" si="481"/>
        <v>0</v>
      </c>
      <c r="AQ1521" s="35" t="str">
        <f t="shared" si="482"/>
        <v/>
      </c>
      <c r="AR1521" s="35" t="str">
        <f t="shared" si="483"/>
        <v/>
      </c>
      <c r="AS1521" s="35" t="str">
        <f t="shared" si="484"/>
        <v/>
      </c>
    </row>
    <row r="1522" spans="1:45" x14ac:dyDescent="0.2">
      <c r="A1522" s="11" t="s">
        <v>183</v>
      </c>
      <c r="B1522" s="11" t="s">
        <v>1</v>
      </c>
      <c r="C1522" s="14" t="str">
        <f>"貨物等省令 "&amp;AL1522&amp;AM1522&amp;AN1522&amp;" "&amp;AJ1522</f>
        <v>貨物等省令 第10条第1項第二号 -イ-2-1</v>
      </c>
      <c r="D1522" s="11" t="s">
        <v>6</v>
      </c>
      <c r="E1522" s="11" t="s">
        <v>180</v>
      </c>
      <c r="F1522" s="6"/>
      <c r="G1522" s="6"/>
      <c r="AA1522" s="10" t="str">
        <f t="shared" si="469"/>
        <v>10-1-2-イ-2-1-</v>
      </c>
      <c r="AB1522" s="10"/>
      <c r="AC1522" s="10">
        <f t="shared" si="471"/>
        <v>3</v>
      </c>
      <c r="AD1522" s="10">
        <f t="shared" si="472"/>
        <v>5</v>
      </c>
      <c r="AE1522" s="10">
        <f t="shared" si="473"/>
        <v>7</v>
      </c>
      <c r="AG1522" s="9" t="str">
        <f t="shared" si="474"/>
        <v>10</v>
      </c>
      <c r="AH1522" s="9" t="str">
        <f t="shared" si="475"/>
        <v>1</v>
      </c>
      <c r="AI1522" s="9" t="str">
        <f t="shared" si="476"/>
        <v>2</v>
      </c>
      <c r="AJ1522" s="9" t="str">
        <f t="shared" si="477"/>
        <v>-イ-2-1</v>
      </c>
      <c r="AL1522" s="9" t="str">
        <f t="shared" si="478"/>
        <v>第10条</v>
      </c>
      <c r="AM1522" s="9" t="str">
        <f t="shared" si="479"/>
        <v>第1項</v>
      </c>
      <c r="AN1522" s="9" t="str">
        <f t="shared" si="480"/>
        <v>第二号</v>
      </c>
      <c r="AO1522" s="35"/>
      <c r="AP1522" s="35">
        <f t="shared" si="481"/>
        <v>0</v>
      </c>
      <c r="AQ1522" s="35" t="str">
        <f t="shared" si="482"/>
        <v/>
      </c>
      <c r="AR1522" s="35" t="str">
        <f t="shared" si="483"/>
        <v/>
      </c>
      <c r="AS1522" s="35" t="str">
        <f t="shared" si="484"/>
        <v/>
      </c>
    </row>
    <row r="1523" spans="1:45" x14ac:dyDescent="0.2">
      <c r="A1523" s="11" t="s">
        <v>184</v>
      </c>
      <c r="B1523" s="11" t="s">
        <v>1</v>
      </c>
      <c r="C1523" s="14" t="str">
        <f>"貨物等省令 "&amp;AL1523&amp;AM1523&amp;AN1523&amp;" "&amp;AJ1523</f>
        <v>貨物等省令 第10条第1項第二号 -イ-2-2</v>
      </c>
      <c r="D1523" s="11" t="s">
        <v>6</v>
      </c>
      <c r="E1523" s="11" t="s">
        <v>180</v>
      </c>
      <c r="F1523" s="6"/>
      <c r="G1523" s="6"/>
      <c r="AA1523" s="10" t="str">
        <f t="shared" si="469"/>
        <v>10-1-2-イ-2-2-</v>
      </c>
      <c r="AB1523" s="10"/>
      <c r="AC1523" s="10">
        <f t="shared" si="471"/>
        <v>3</v>
      </c>
      <c r="AD1523" s="10">
        <f t="shared" si="472"/>
        <v>5</v>
      </c>
      <c r="AE1523" s="10">
        <f t="shared" si="473"/>
        <v>7</v>
      </c>
      <c r="AG1523" s="9" t="str">
        <f t="shared" si="474"/>
        <v>10</v>
      </c>
      <c r="AH1523" s="9" t="str">
        <f t="shared" si="475"/>
        <v>1</v>
      </c>
      <c r="AI1523" s="9" t="str">
        <f t="shared" si="476"/>
        <v>2</v>
      </c>
      <c r="AJ1523" s="9" t="str">
        <f t="shared" si="477"/>
        <v>-イ-2-2</v>
      </c>
      <c r="AL1523" s="9" t="str">
        <f t="shared" si="478"/>
        <v>第10条</v>
      </c>
      <c r="AM1523" s="9" t="str">
        <f t="shared" si="479"/>
        <v>第1項</v>
      </c>
      <c r="AN1523" s="9" t="str">
        <f t="shared" si="480"/>
        <v>第二号</v>
      </c>
      <c r="AO1523" s="35"/>
      <c r="AP1523" s="35">
        <f t="shared" si="481"/>
        <v>0</v>
      </c>
      <c r="AQ1523" s="35" t="str">
        <f t="shared" si="482"/>
        <v/>
      </c>
      <c r="AR1523" s="35" t="str">
        <f t="shared" si="483"/>
        <v/>
      </c>
      <c r="AS1523" s="35" t="str">
        <f t="shared" si="484"/>
        <v/>
      </c>
    </row>
    <row r="1524" spans="1:45" x14ac:dyDescent="0.2">
      <c r="A1524" s="11" t="s">
        <v>190</v>
      </c>
      <c r="B1524" s="11" t="s">
        <v>1</v>
      </c>
      <c r="C1524" s="14" t="str">
        <f>"貨物等省令 "&amp;AL1524&amp;AM1524&amp;AN1524&amp;" "&amp;AJ1524</f>
        <v>貨物等省令 第10条第1項第二号 -ロ</v>
      </c>
      <c r="D1524" s="11" t="s">
        <v>6</v>
      </c>
      <c r="E1524" s="11" t="s">
        <v>3</v>
      </c>
      <c r="F1524" s="6"/>
      <c r="G1524" s="6"/>
      <c r="AA1524" s="10" t="str">
        <f t="shared" si="469"/>
        <v>10-1-2-ロ-</v>
      </c>
      <c r="AB1524" s="10"/>
      <c r="AC1524" s="10">
        <f t="shared" si="471"/>
        <v>3</v>
      </c>
      <c r="AD1524" s="10">
        <f t="shared" si="472"/>
        <v>5</v>
      </c>
      <c r="AE1524" s="10">
        <f t="shared" si="473"/>
        <v>7</v>
      </c>
      <c r="AG1524" s="9" t="str">
        <f t="shared" si="474"/>
        <v>10</v>
      </c>
      <c r="AH1524" s="9" t="str">
        <f t="shared" si="475"/>
        <v>1</v>
      </c>
      <c r="AI1524" s="9" t="str">
        <f t="shared" si="476"/>
        <v>2</v>
      </c>
      <c r="AJ1524" s="9" t="str">
        <f t="shared" si="477"/>
        <v>-ロ</v>
      </c>
      <c r="AL1524" s="9" t="str">
        <f t="shared" si="478"/>
        <v>第10条</v>
      </c>
      <c r="AM1524" s="9" t="str">
        <f t="shared" si="479"/>
        <v>第1項</v>
      </c>
      <c r="AN1524" s="9" t="str">
        <f t="shared" si="480"/>
        <v>第二号</v>
      </c>
      <c r="AO1524" s="35"/>
      <c r="AP1524" s="35">
        <f t="shared" si="481"/>
        <v>0</v>
      </c>
      <c r="AQ1524" s="35" t="str">
        <f t="shared" si="482"/>
        <v/>
      </c>
      <c r="AR1524" s="35" t="str">
        <f t="shared" si="483"/>
        <v/>
      </c>
      <c r="AS1524" s="35" t="str">
        <f t="shared" si="484"/>
        <v/>
      </c>
    </row>
    <row r="1525" spans="1:45" x14ac:dyDescent="0.2">
      <c r="A1525" s="11" t="s">
        <v>187</v>
      </c>
      <c r="B1525" s="11" t="s">
        <v>1</v>
      </c>
      <c r="C1525" s="14"/>
      <c r="D1525" s="11" t="s">
        <v>2</v>
      </c>
      <c r="E1525" s="11" t="s">
        <v>3</v>
      </c>
      <c r="F1525" s="6"/>
      <c r="G1525" s="6"/>
      <c r="AA1525" s="10" t="str">
        <f t="shared" si="469"/>
        <v>10-1-2-ハ-</v>
      </c>
      <c r="AB1525" s="10"/>
      <c r="AC1525" s="10">
        <f t="shared" si="471"/>
        <v>3</v>
      </c>
      <c r="AD1525" s="10">
        <f t="shared" si="472"/>
        <v>5</v>
      </c>
      <c r="AE1525" s="10">
        <f t="shared" si="473"/>
        <v>7</v>
      </c>
      <c r="AG1525" s="9" t="str">
        <f t="shared" si="474"/>
        <v>10</v>
      </c>
      <c r="AH1525" s="9" t="str">
        <f t="shared" si="475"/>
        <v>1</v>
      </c>
      <c r="AI1525" s="9" t="str">
        <f t="shared" si="476"/>
        <v>2</v>
      </c>
      <c r="AJ1525" s="9" t="str">
        <f t="shared" si="477"/>
        <v>-ハ</v>
      </c>
      <c r="AL1525" s="9" t="str">
        <f t="shared" si="478"/>
        <v>第10条</v>
      </c>
      <c r="AM1525" s="9" t="str">
        <f t="shared" si="479"/>
        <v>第1項</v>
      </c>
      <c r="AN1525" s="9" t="str">
        <f t="shared" si="480"/>
        <v>第二号</v>
      </c>
      <c r="AO1525" s="35"/>
      <c r="AP1525" s="35">
        <f t="shared" si="481"/>
        <v>0</v>
      </c>
      <c r="AQ1525" s="35" t="str">
        <f t="shared" si="482"/>
        <v/>
      </c>
      <c r="AR1525" s="35" t="str">
        <f t="shared" si="483"/>
        <v/>
      </c>
      <c r="AS1525" s="35" t="str">
        <f t="shared" si="484"/>
        <v/>
      </c>
    </row>
    <row r="1526" spans="1:45" x14ac:dyDescent="0.2">
      <c r="A1526" s="11" t="s">
        <v>188</v>
      </c>
      <c r="B1526" s="11" t="s">
        <v>1</v>
      </c>
      <c r="C1526" s="14"/>
      <c r="D1526" s="11" t="s">
        <v>2</v>
      </c>
      <c r="E1526" s="11" t="s">
        <v>3</v>
      </c>
      <c r="F1526" s="6"/>
      <c r="G1526" s="6"/>
      <c r="AA1526" s="10" t="str">
        <f t="shared" si="469"/>
        <v>10-1-2-ハ-1-</v>
      </c>
      <c r="AB1526" s="10"/>
      <c r="AC1526" s="10">
        <f t="shared" si="471"/>
        <v>3</v>
      </c>
      <c r="AD1526" s="10">
        <f t="shared" si="472"/>
        <v>5</v>
      </c>
      <c r="AE1526" s="10">
        <f t="shared" si="473"/>
        <v>7</v>
      </c>
      <c r="AG1526" s="9" t="str">
        <f t="shared" si="474"/>
        <v>10</v>
      </c>
      <c r="AH1526" s="9" t="str">
        <f t="shared" si="475"/>
        <v>1</v>
      </c>
      <c r="AI1526" s="9" t="str">
        <f t="shared" si="476"/>
        <v>2</v>
      </c>
      <c r="AJ1526" s="9" t="str">
        <f t="shared" si="477"/>
        <v>-ハ-1</v>
      </c>
      <c r="AL1526" s="9" t="str">
        <f t="shared" si="478"/>
        <v>第10条</v>
      </c>
      <c r="AM1526" s="9" t="str">
        <f t="shared" si="479"/>
        <v>第1項</v>
      </c>
      <c r="AN1526" s="9" t="str">
        <f t="shared" si="480"/>
        <v>第二号</v>
      </c>
      <c r="AO1526" s="35"/>
      <c r="AP1526" s="35">
        <f t="shared" si="481"/>
        <v>0</v>
      </c>
      <c r="AQ1526" s="35" t="str">
        <f t="shared" si="482"/>
        <v/>
      </c>
      <c r="AR1526" s="35" t="str">
        <f t="shared" si="483"/>
        <v/>
      </c>
      <c r="AS1526" s="35" t="str">
        <f t="shared" si="484"/>
        <v/>
      </c>
    </row>
    <row r="1527" spans="1:45" x14ac:dyDescent="0.2">
      <c r="A1527" s="11" t="s">
        <v>189</v>
      </c>
      <c r="B1527" s="11" t="s">
        <v>1</v>
      </c>
      <c r="C1527" s="14"/>
      <c r="D1527" s="11" t="s">
        <v>2</v>
      </c>
      <c r="E1527" s="11" t="s">
        <v>3</v>
      </c>
      <c r="F1527" s="6"/>
      <c r="G1527" s="6"/>
      <c r="AA1527" s="10" t="str">
        <f t="shared" si="469"/>
        <v>10-1-2-ハ-2-</v>
      </c>
      <c r="AB1527" s="10"/>
      <c r="AC1527" s="10">
        <f t="shared" si="471"/>
        <v>3</v>
      </c>
      <c r="AD1527" s="10">
        <f t="shared" si="472"/>
        <v>5</v>
      </c>
      <c r="AE1527" s="10">
        <f t="shared" si="473"/>
        <v>7</v>
      </c>
      <c r="AG1527" s="9" t="str">
        <f t="shared" si="474"/>
        <v>10</v>
      </c>
      <c r="AH1527" s="9" t="str">
        <f t="shared" si="475"/>
        <v>1</v>
      </c>
      <c r="AI1527" s="9" t="str">
        <f t="shared" si="476"/>
        <v>2</v>
      </c>
      <c r="AJ1527" s="9" t="str">
        <f t="shared" si="477"/>
        <v>-ハ-2</v>
      </c>
      <c r="AL1527" s="9" t="str">
        <f t="shared" si="478"/>
        <v>第10条</v>
      </c>
      <c r="AM1527" s="9" t="str">
        <f t="shared" si="479"/>
        <v>第1項</v>
      </c>
      <c r="AN1527" s="9" t="str">
        <f t="shared" si="480"/>
        <v>第二号</v>
      </c>
      <c r="AO1527" s="35"/>
      <c r="AP1527" s="35">
        <f t="shared" si="481"/>
        <v>0</v>
      </c>
      <c r="AQ1527" s="35" t="str">
        <f t="shared" si="482"/>
        <v/>
      </c>
      <c r="AR1527" s="35" t="str">
        <f t="shared" si="483"/>
        <v/>
      </c>
      <c r="AS1527" s="35" t="str">
        <f t="shared" si="484"/>
        <v/>
      </c>
    </row>
    <row r="1528" spans="1:45" x14ac:dyDescent="0.2">
      <c r="A1528" s="11" t="s">
        <v>185</v>
      </c>
      <c r="B1528" s="11" t="s">
        <v>1</v>
      </c>
      <c r="C1528" s="14"/>
      <c r="D1528" s="11" t="s">
        <v>2</v>
      </c>
      <c r="E1528" s="11" t="s">
        <v>186</v>
      </c>
      <c r="F1528" s="6"/>
      <c r="G1528" s="6"/>
      <c r="AA1528" s="10" t="str">
        <f t="shared" si="469"/>
        <v>10-1-2-ニ-</v>
      </c>
      <c r="AB1528" s="10"/>
      <c r="AC1528" s="10">
        <f t="shared" si="471"/>
        <v>3</v>
      </c>
      <c r="AD1528" s="10">
        <f t="shared" si="472"/>
        <v>5</v>
      </c>
      <c r="AE1528" s="10">
        <f t="shared" si="473"/>
        <v>7</v>
      </c>
      <c r="AG1528" s="9" t="str">
        <f t="shared" si="474"/>
        <v>10</v>
      </c>
      <c r="AH1528" s="9" t="str">
        <f t="shared" si="475"/>
        <v>1</v>
      </c>
      <c r="AI1528" s="9" t="str">
        <f t="shared" si="476"/>
        <v>2</v>
      </c>
      <c r="AJ1528" s="9" t="str">
        <f t="shared" si="477"/>
        <v>-ニ</v>
      </c>
      <c r="AL1528" s="9" t="str">
        <f t="shared" si="478"/>
        <v>第10条</v>
      </c>
      <c r="AM1528" s="9" t="str">
        <f t="shared" si="479"/>
        <v>第1項</v>
      </c>
      <c r="AN1528" s="9" t="str">
        <f t="shared" si="480"/>
        <v>第二号</v>
      </c>
      <c r="AO1528" s="35"/>
      <c r="AP1528" s="35">
        <f t="shared" si="481"/>
        <v>0</v>
      </c>
      <c r="AQ1528" s="35" t="str">
        <f t="shared" si="482"/>
        <v/>
      </c>
      <c r="AR1528" s="35" t="str">
        <f t="shared" si="483"/>
        <v/>
      </c>
      <c r="AS1528" s="35" t="str">
        <f t="shared" si="484"/>
        <v/>
      </c>
    </row>
    <row r="1529" spans="1:45" x14ac:dyDescent="0.2">
      <c r="A1529" s="11" t="s">
        <v>191</v>
      </c>
      <c r="B1529" s="11" t="s">
        <v>1</v>
      </c>
      <c r="C1529" s="14"/>
      <c r="D1529" s="11" t="s">
        <v>1984</v>
      </c>
      <c r="E1529" s="11" t="s">
        <v>3</v>
      </c>
      <c r="F1529" s="6"/>
      <c r="G1529" s="6"/>
      <c r="AA1529" s="10" t="str">
        <f t="shared" si="469"/>
        <v>10-1-3-イ-</v>
      </c>
      <c r="AB1529" s="10"/>
      <c r="AC1529" s="10">
        <f t="shared" si="471"/>
        <v>3</v>
      </c>
      <c r="AD1529" s="10">
        <f t="shared" si="472"/>
        <v>5</v>
      </c>
      <c r="AE1529" s="10">
        <f t="shared" si="473"/>
        <v>7</v>
      </c>
      <c r="AG1529" s="9" t="str">
        <f t="shared" si="474"/>
        <v>10</v>
      </c>
      <c r="AH1529" s="9" t="str">
        <f t="shared" si="475"/>
        <v>1</v>
      </c>
      <c r="AI1529" s="9" t="str">
        <f t="shared" si="476"/>
        <v>3</v>
      </c>
      <c r="AJ1529" s="9" t="str">
        <f t="shared" si="477"/>
        <v>-イ</v>
      </c>
      <c r="AL1529" s="9" t="str">
        <f t="shared" si="478"/>
        <v>第10条</v>
      </c>
      <c r="AM1529" s="9" t="str">
        <f t="shared" si="479"/>
        <v>第1項</v>
      </c>
      <c r="AN1529" s="9" t="str">
        <f t="shared" si="480"/>
        <v>第三号</v>
      </c>
      <c r="AO1529" s="35"/>
      <c r="AP1529" s="35">
        <f t="shared" si="481"/>
        <v>0</v>
      </c>
      <c r="AQ1529" s="35" t="str">
        <f t="shared" si="482"/>
        <v/>
      </c>
      <c r="AR1529" s="35" t="str">
        <f t="shared" si="483"/>
        <v/>
      </c>
      <c r="AS1529" s="35" t="str">
        <f t="shared" si="484"/>
        <v/>
      </c>
    </row>
    <row r="1530" spans="1:45" x14ac:dyDescent="0.2">
      <c r="A1530" s="11" t="s">
        <v>2116</v>
      </c>
      <c r="B1530" s="11" t="s">
        <v>1988</v>
      </c>
      <c r="C1530" s="14" t="str">
        <f t="shared" ref="C1530:C1537" si="487">"貨物等省令 "&amp;AL1530&amp;AM1530&amp;AN1530&amp;" "&amp;AJ1530</f>
        <v>貨物等省令 第10条第1項第三号 -イ-1</v>
      </c>
      <c r="D1530" s="11" t="s">
        <v>1985</v>
      </c>
      <c r="E1530" s="11"/>
      <c r="F1530" s="6"/>
      <c r="G1530" s="6"/>
      <c r="AA1530" s="10" t="str">
        <f t="shared" si="469"/>
        <v>10-1-3-イ-1-</v>
      </c>
      <c r="AB1530" s="10"/>
      <c r="AC1530" s="10">
        <f t="shared" si="471"/>
        <v>3</v>
      </c>
      <c r="AD1530" s="10">
        <f t="shared" si="472"/>
        <v>5</v>
      </c>
      <c r="AE1530" s="10">
        <f t="shared" si="473"/>
        <v>7</v>
      </c>
      <c r="AG1530" s="9" t="str">
        <f t="shared" si="474"/>
        <v>10</v>
      </c>
      <c r="AH1530" s="9" t="str">
        <f t="shared" si="475"/>
        <v>1</v>
      </c>
      <c r="AI1530" s="9" t="str">
        <f t="shared" si="476"/>
        <v>3</v>
      </c>
      <c r="AJ1530" s="9" t="str">
        <f t="shared" si="477"/>
        <v>-イ-1</v>
      </c>
      <c r="AL1530" s="9" t="str">
        <f t="shared" si="478"/>
        <v>第10条</v>
      </c>
      <c r="AM1530" s="9" t="str">
        <f t="shared" si="479"/>
        <v>第1項</v>
      </c>
      <c r="AN1530" s="9" t="str">
        <f t="shared" si="480"/>
        <v>第三号</v>
      </c>
      <c r="AO1530" s="35"/>
      <c r="AP1530" s="35">
        <f t="shared" si="481"/>
        <v>0</v>
      </c>
      <c r="AQ1530" s="35" t="str">
        <f t="shared" si="482"/>
        <v/>
      </c>
      <c r="AR1530" s="35" t="str">
        <f t="shared" si="483"/>
        <v/>
      </c>
      <c r="AS1530" s="35" t="str">
        <f t="shared" si="484"/>
        <v/>
      </c>
    </row>
    <row r="1531" spans="1:45" x14ac:dyDescent="0.2">
      <c r="A1531" s="11" t="s">
        <v>2117</v>
      </c>
      <c r="B1531" s="11" t="s">
        <v>1988</v>
      </c>
      <c r="C1531" s="14" t="str">
        <f t="shared" si="487"/>
        <v>貨物等省令 第10条第1項第三号 -イ-2</v>
      </c>
      <c r="D1531" s="11" t="s">
        <v>1985</v>
      </c>
      <c r="E1531" s="11"/>
      <c r="F1531" s="6"/>
      <c r="G1531" s="6"/>
      <c r="AA1531" s="10" t="str">
        <f t="shared" si="469"/>
        <v>10-1-3-イ-2-</v>
      </c>
      <c r="AB1531" s="10"/>
      <c r="AC1531" s="10">
        <f t="shared" si="471"/>
        <v>3</v>
      </c>
      <c r="AD1531" s="10">
        <f t="shared" si="472"/>
        <v>5</v>
      </c>
      <c r="AE1531" s="10">
        <f t="shared" si="473"/>
        <v>7</v>
      </c>
      <c r="AG1531" s="9" t="str">
        <f t="shared" si="474"/>
        <v>10</v>
      </c>
      <c r="AH1531" s="9" t="str">
        <f t="shared" si="475"/>
        <v>1</v>
      </c>
      <c r="AI1531" s="9" t="str">
        <f t="shared" si="476"/>
        <v>3</v>
      </c>
      <c r="AJ1531" s="9" t="str">
        <f t="shared" si="477"/>
        <v>-イ-2</v>
      </c>
      <c r="AL1531" s="9" t="str">
        <f t="shared" si="478"/>
        <v>第10条</v>
      </c>
      <c r="AM1531" s="9" t="str">
        <f t="shared" si="479"/>
        <v>第1項</v>
      </c>
      <c r="AN1531" s="9" t="str">
        <f t="shared" si="480"/>
        <v>第三号</v>
      </c>
      <c r="AO1531" s="35"/>
      <c r="AP1531" s="35">
        <f t="shared" si="481"/>
        <v>0</v>
      </c>
      <c r="AQ1531" s="35" t="str">
        <f t="shared" si="482"/>
        <v/>
      </c>
      <c r="AR1531" s="35" t="str">
        <f t="shared" si="483"/>
        <v/>
      </c>
      <c r="AS1531" s="35" t="str">
        <f t="shared" si="484"/>
        <v/>
      </c>
    </row>
    <row r="1532" spans="1:45" x14ac:dyDescent="0.2">
      <c r="A1532" s="11" t="s">
        <v>2118</v>
      </c>
      <c r="B1532" s="11" t="s">
        <v>1988</v>
      </c>
      <c r="C1532" s="14" t="str">
        <f t="shared" si="487"/>
        <v>貨物等省令 第10条第1項第三号 -イ-3</v>
      </c>
      <c r="D1532" s="11" t="s">
        <v>1985</v>
      </c>
      <c r="E1532" s="11"/>
      <c r="F1532" s="6"/>
      <c r="G1532" s="6"/>
      <c r="AA1532" s="10" t="str">
        <f t="shared" si="469"/>
        <v>10-1-3-イ-3-</v>
      </c>
      <c r="AB1532" s="10"/>
      <c r="AC1532" s="10">
        <f t="shared" si="471"/>
        <v>3</v>
      </c>
      <c r="AD1532" s="10">
        <f t="shared" si="472"/>
        <v>5</v>
      </c>
      <c r="AE1532" s="10">
        <f t="shared" si="473"/>
        <v>7</v>
      </c>
      <c r="AG1532" s="9" t="str">
        <f t="shared" si="474"/>
        <v>10</v>
      </c>
      <c r="AH1532" s="9" t="str">
        <f t="shared" si="475"/>
        <v>1</v>
      </c>
      <c r="AI1532" s="9" t="str">
        <f t="shared" si="476"/>
        <v>3</v>
      </c>
      <c r="AJ1532" s="9" t="str">
        <f t="shared" si="477"/>
        <v>-イ-3</v>
      </c>
      <c r="AL1532" s="9" t="str">
        <f t="shared" si="478"/>
        <v>第10条</v>
      </c>
      <c r="AM1532" s="9" t="str">
        <f t="shared" si="479"/>
        <v>第1項</v>
      </c>
      <c r="AN1532" s="9" t="str">
        <f t="shared" si="480"/>
        <v>第三号</v>
      </c>
      <c r="AO1532" s="35"/>
      <c r="AP1532" s="35">
        <f t="shared" si="481"/>
        <v>0</v>
      </c>
      <c r="AQ1532" s="35" t="str">
        <f t="shared" si="482"/>
        <v/>
      </c>
      <c r="AR1532" s="35" t="str">
        <f t="shared" si="483"/>
        <v/>
      </c>
      <c r="AS1532" s="35" t="str">
        <f t="shared" si="484"/>
        <v/>
      </c>
    </row>
    <row r="1533" spans="1:45" x14ac:dyDescent="0.2">
      <c r="A1533" s="11" t="s">
        <v>192</v>
      </c>
      <c r="B1533" s="11" t="s">
        <v>1</v>
      </c>
      <c r="C1533" s="14" t="str">
        <f t="shared" si="487"/>
        <v>貨物等省令 第10条第1項第三号 -ロ</v>
      </c>
      <c r="D1533" s="11" t="s">
        <v>6</v>
      </c>
      <c r="E1533" s="11" t="s">
        <v>3</v>
      </c>
      <c r="F1533" s="6"/>
      <c r="G1533" s="6"/>
      <c r="AA1533" s="10" t="str">
        <f t="shared" si="469"/>
        <v>10-1-3-ロ-</v>
      </c>
      <c r="AB1533" s="10"/>
      <c r="AC1533" s="10">
        <f t="shared" si="471"/>
        <v>3</v>
      </c>
      <c r="AD1533" s="10">
        <f t="shared" si="472"/>
        <v>5</v>
      </c>
      <c r="AE1533" s="10">
        <f t="shared" si="473"/>
        <v>7</v>
      </c>
      <c r="AG1533" s="9" t="str">
        <f t="shared" si="474"/>
        <v>10</v>
      </c>
      <c r="AH1533" s="9" t="str">
        <f t="shared" si="475"/>
        <v>1</v>
      </c>
      <c r="AI1533" s="9" t="str">
        <f t="shared" si="476"/>
        <v>3</v>
      </c>
      <c r="AJ1533" s="9" t="str">
        <f t="shared" si="477"/>
        <v>-ロ</v>
      </c>
      <c r="AL1533" s="9" t="str">
        <f t="shared" si="478"/>
        <v>第10条</v>
      </c>
      <c r="AM1533" s="9" t="str">
        <f t="shared" si="479"/>
        <v>第1項</v>
      </c>
      <c r="AN1533" s="9" t="str">
        <f t="shared" si="480"/>
        <v>第三号</v>
      </c>
      <c r="AO1533" s="35"/>
      <c r="AP1533" s="35">
        <f t="shared" si="481"/>
        <v>0</v>
      </c>
      <c r="AQ1533" s="35" t="str">
        <f t="shared" si="482"/>
        <v/>
      </c>
      <c r="AR1533" s="35" t="str">
        <f t="shared" si="483"/>
        <v/>
      </c>
      <c r="AS1533" s="35" t="str">
        <f t="shared" si="484"/>
        <v/>
      </c>
    </row>
    <row r="1534" spans="1:45" x14ac:dyDescent="0.2">
      <c r="A1534" s="11" t="s">
        <v>2119</v>
      </c>
      <c r="B1534" s="11" t="s">
        <v>1988</v>
      </c>
      <c r="C1534" s="14" t="str">
        <f t="shared" si="487"/>
        <v>貨物等省令 第10条第1項第三号 -ハ-1</v>
      </c>
      <c r="D1534" s="11" t="s">
        <v>1985</v>
      </c>
      <c r="E1534" s="11"/>
      <c r="F1534" s="6"/>
      <c r="G1534" s="6"/>
      <c r="AA1534" s="10" t="str">
        <f t="shared" si="469"/>
        <v>10-1-3-ハ-1-</v>
      </c>
      <c r="AB1534" s="10"/>
      <c r="AC1534" s="10">
        <f t="shared" si="471"/>
        <v>3</v>
      </c>
      <c r="AD1534" s="10">
        <f t="shared" si="472"/>
        <v>5</v>
      </c>
      <c r="AE1534" s="10">
        <f t="shared" si="473"/>
        <v>7</v>
      </c>
      <c r="AG1534" s="9" t="str">
        <f t="shared" si="474"/>
        <v>10</v>
      </c>
      <c r="AH1534" s="9" t="str">
        <f t="shared" si="475"/>
        <v>1</v>
      </c>
      <c r="AI1534" s="9" t="str">
        <f t="shared" si="476"/>
        <v>3</v>
      </c>
      <c r="AJ1534" s="9" t="str">
        <f t="shared" si="477"/>
        <v>-ハ-1</v>
      </c>
      <c r="AL1534" s="9" t="str">
        <f t="shared" si="478"/>
        <v>第10条</v>
      </c>
      <c r="AM1534" s="9" t="str">
        <f t="shared" si="479"/>
        <v>第1項</v>
      </c>
      <c r="AN1534" s="9" t="str">
        <f t="shared" si="480"/>
        <v>第三号</v>
      </c>
      <c r="AO1534" s="35"/>
      <c r="AP1534" s="35">
        <f t="shared" si="481"/>
        <v>0</v>
      </c>
      <c r="AQ1534" s="35" t="str">
        <f t="shared" si="482"/>
        <v/>
      </c>
      <c r="AR1534" s="35" t="str">
        <f t="shared" si="483"/>
        <v/>
      </c>
      <c r="AS1534" s="35" t="str">
        <f t="shared" si="484"/>
        <v/>
      </c>
    </row>
    <row r="1535" spans="1:45" x14ac:dyDescent="0.2">
      <c r="A1535" s="11" t="s">
        <v>2120</v>
      </c>
      <c r="B1535" s="11" t="s">
        <v>1988</v>
      </c>
      <c r="C1535" s="14" t="str">
        <f t="shared" si="487"/>
        <v>貨物等省令 第10条第1項第三号 -ハ-2</v>
      </c>
      <c r="D1535" s="11" t="s">
        <v>1985</v>
      </c>
      <c r="E1535" s="11"/>
      <c r="F1535" s="6"/>
      <c r="G1535" s="6"/>
      <c r="AA1535" s="10" t="str">
        <f t="shared" si="469"/>
        <v>10-1-3-ハ-2-</v>
      </c>
      <c r="AB1535" s="10"/>
      <c r="AC1535" s="10">
        <f t="shared" si="471"/>
        <v>3</v>
      </c>
      <c r="AD1535" s="10">
        <f t="shared" si="472"/>
        <v>5</v>
      </c>
      <c r="AE1535" s="10">
        <f t="shared" si="473"/>
        <v>7</v>
      </c>
      <c r="AG1535" s="9" t="str">
        <f t="shared" si="474"/>
        <v>10</v>
      </c>
      <c r="AH1535" s="9" t="str">
        <f t="shared" si="475"/>
        <v>1</v>
      </c>
      <c r="AI1535" s="9" t="str">
        <f t="shared" si="476"/>
        <v>3</v>
      </c>
      <c r="AJ1535" s="9" t="str">
        <f t="shared" si="477"/>
        <v>-ハ-2</v>
      </c>
      <c r="AL1535" s="9" t="str">
        <f t="shared" si="478"/>
        <v>第10条</v>
      </c>
      <c r="AM1535" s="9" t="str">
        <f t="shared" si="479"/>
        <v>第1項</v>
      </c>
      <c r="AN1535" s="9" t="str">
        <f t="shared" si="480"/>
        <v>第三号</v>
      </c>
      <c r="AO1535" s="35"/>
      <c r="AP1535" s="35">
        <f t="shared" si="481"/>
        <v>0</v>
      </c>
      <c r="AQ1535" s="35" t="str">
        <f t="shared" si="482"/>
        <v/>
      </c>
      <c r="AR1535" s="35" t="str">
        <f t="shared" si="483"/>
        <v/>
      </c>
      <c r="AS1535" s="35" t="str">
        <f t="shared" si="484"/>
        <v/>
      </c>
    </row>
    <row r="1536" spans="1:45" x14ac:dyDescent="0.2">
      <c r="A1536" s="11" t="s">
        <v>2121</v>
      </c>
      <c r="B1536" s="11" t="s">
        <v>1988</v>
      </c>
      <c r="C1536" s="14" t="str">
        <f t="shared" si="487"/>
        <v>貨物等省令 第10条第1項第三号 -ニ-1</v>
      </c>
      <c r="D1536" s="11" t="s">
        <v>1985</v>
      </c>
      <c r="E1536" s="11"/>
      <c r="F1536" s="6"/>
      <c r="G1536" s="6"/>
      <c r="AA1536" s="10" t="str">
        <f t="shared" si="469"/>
        <v>10-1-3-ニ-1-</v>
      </c>
      <c r="AB1536" s="10"/>
      <c r="AC1536" s="10">
        <f t="shared" si="471"/>
        <v>3</v>
      </c>
      <c r="AD1536" s="10">
        <f t="shared" si="472"/>
        <v>5</v>
      </c>
      <c r="AE1536" s="10">
        <f t="shared" si="473"/>
        <v>7</v>
      </c>
      <c r="AG1536" s="9" t="str">
        <f t="shared" si="474"/>
        <v>10</v>
      </c>
      <c r="AH1536" s="9" t="str">
        <f t="shared" si="475"/>
        <v>1</v>
      </c>
      <c r="AI1536" s="9" t="str">
        <f t="shared" si="476"/>
        <v>3</v>
      </c>
      <c r="AJ1536" s="9" t="str">
        <f t="shared" si="477"/>
        <v>-ニ-1</v>
      </c>
      <c r="AL1536" s="9" t="str">
        <f t="shared" si="478"/>
        <v>第10条</v>
      </c>
      <c r="AM1536" s="9" t="str">
        <f t="shared" si="479"/>
        <v>第1項</v>
      </c>
      <c r="AN1536" s="9" t="str">
        <f t="shared" si="480"/>
        <v>第三号</v>
      </c>
      <c r="AO1536" s="35"/>
      <c r="AP1536" s="35">
        <f t="shared" si="481"/>
        <v>0</v>
      </c>
      <c r="AQ1536" s="35" t="str">
        <f t="shared" si="482"/>
        <v/>
      </c>
      <c r="AR1536" s="35" t="str">
        <f t="shared" si="483"/>
        <v/>
      </c>
      <c r="AS1536" s="35" t="str">
        <f t="shared" si="484"/>
        <v/>
      </c>
    </row>
    <row r="1537" spans="1:45" x14ac:dyDescent="0.2">
      <c r="A1537" s="11" t="s">
        <v>2122</v>
      </c>
      <c r="B1537" s="11" t="s">
        <v>1988</v>
      </c>
      <c r="C1537" s="14" t="str">
        <f t="shared" si="487"/>
        <v>貨物等省令 第10条第1項第三号 -ニ-2</v>
      </c>
      <c r="D1537" s="11" t="s">
        <v>1985</v>
      </c>
      <c r="E1537" s="11"/>
      <c r="F1537" s="6"/>
      <c r="G1537" s="6"/>
      <c r="AA1537" s="10" t="str">
        <f t="shared" si="469"/>
        <v>10-1-3-ニ-2-</v>
      </c>
      <c r="AB1537" s="10"/>
      <c r="AC1537" s="10">
        <f t="shared" si="471"/>
        <v>3</v>
      </c>
      <c r="AD1537" s="10">
        <f t="shared" si="472"/>
        <v>5</v>
      </c>
      <c r="AE1537" s="10">
        <f t="shared" si="473"/>
        <v>7</v>
      </c>
      <c r="AG1537" s="9" t="str">
        <f t="shared" si="474"/>
        <v>10</v>
      </c>
      <c r="AH1537" s="9" t="str">
        <f t="shared" si="475"/>
        <v>1</v>
      </c>
      <c r="AI1537" s="9" t="str">
        <f t="shared" si="476"/>
        <v>3</v>
      </c>
      <c r="AJ1537" s="9" t="str">
        <f t="shared" si="477"/>
        <v>-ニ-2</v>
      </c>
      <c r="AL1537" s="9" t="str">
        <f t="shared" si="478"/>
        <v>第10条</v>
      </c>
      <c r="AM1537" s="9" t="str">
        <f t="shared" si="479"/>
        <v>第1項</v>
      </c>
      <c r="AN1537" s="9" t="str">
        <f t="shared" si="480"/>
        <v>第三号</v>
      </c>
      <c r="AO1537" s="35"/>
      <c r="AP1537" s="35">
        <f t="shared" si="481"/>
        <v>0</v>
      </c>
      <c r="AQ1537" s="35" t="str">
        <f t="shared" si="482"/>
        <v/>
      </c>
      <c r="AR1537" s="35" t="str">
        <f t="shared" si="483"/>
        <v/>
      </c>
      <c r="AS1537" s="35" t="str">
        <f t="shared" si="484"/>
        <v/>
      </c>
    </row>
    <row r="1538" spans="1:45" x14ac:dyDescent="0.2">
      <c r="A1538" s="11" t="s">
        <v>193</v>
      </c>
      <c r="B1538" s="11" t="s">
        <v>1</v>
      </c>
      <c r="C1538" s="14"/>
      <c r="D1538" s="11" t="s">
        <v>1984</v>
      </c>
      <c r="E1538" s="11" t="s">
        <v>3</v>
      </c>
      <c r="F1538" s="6"/>
      <c r="G1538" s="6"/>
      <c r="AA1538" s="10" t="str">
        <f t="shared" si="469"/>
        <v>10-1-3の2-</v>
      </c>
      <c r="AB1538" s="10"/>
      <c r="AC1538" s="10">
        <f t="shared" si="471"/>
        <v>3</v>
      </c>
      <c r="AD1538" s="10">
        <f t="shared" si="472"/>
        <v>5</v>
      </c>
      <c r="AE1538" s="10">
        <f t="shared" si="473"/>
        <v>9</v>
      </c>
      <c r="AG1538" s="9" t="str">
        <f t="shared" si="474"/>
        <v>10</v>
      </c>
      <c r="AH1538" s="9" t="str">
        <f t="shared" si="475"/>
        <v>1</v>
      </c>
      <c r="AI1538" s="9" t="str">
        <f t="shared" si="476"/>
        <v>3の2</v>
      </c>
      <c r="AJ1538" s="9" t="str">
        <f t="shared" si="477"/>
        <v/>
      </c>
      <c r="AL1538" s="9" t="str">
        <f t="shared" si="478"/>
        <v>第10条</v>
      </c>
      <c r="AM1538" s="9" t="str">
        <f t="shared" si="479"/>
        <v>第1項</v>
      </c>
      <c r="AN1538" s="9" t="e">
        <f t="shared" si="480"/>
        <v>#VALUE!</v>
      </c>
      <c r="AO1538" s="35"/>
      <c r="AP1538" s="35">
        <f t="shared" si="481"/>
        <v>1</v>
      </c>
      <c r="AQ1538" s="35" t="str">
        <f t="shared" si="482"/>
        <v/>
      </c>
      <c r="AR1538" s="35" t="str">
        <f t="shared" si="483"/>
        <v/>
      </c>
      <c r="AS1538" s="35" t="str">
        <f t="shared" si="484"/>
        <v/>
      </c>
    </row>
    <row r="1539" spans="1:45" x14ac:dyDescent="0.2">
      <c r="A1539" s="11" t="s">
        <v>194</v>
      </c>
      <c r="B1539" s="11" t="s">
        <v>1</v>
      </c>
      <c r="C1539" s="14"/>
      <c r="D1539" s="11" t="s">
        <v>1984</v>
      </c>
      <c r="E1539" s="11" t="s">
        <v>3</v>
      </c>
      <c r="F1539" s="6"/>
      <c r="G1539" s="6"/>
      <c r="AA1539" s="10" t="str">
        <f t="shared" si="469"/>
        <v>10-1-3の3-イ-</v>
      </c>
      <c r="AB1539" s="10"/>
      <c r="AC1539" s="10">
        <f t="shared" si="471"/>
        <v>3</v>
      </c>
      <c r="AD1539" s="10">
        <f t="shared" si="472"/>
        <v>5</v>
      </c>
      <c r="AE1539" s="10">
        <f t="shared" si="473"/>
        <v>9</v>
      </c>
      <c r="AG1539" s="9" t="str">
        <f t="shared" si="474"/>
        <v>10</v>
      </c>
      <c r="AH1539" s="9" t="str">
        <f t="shared" si="475"/>
        <v>1</v>
      </c>
      <c r="AI1539" s="9" t="str">
        <f t="shared" si="476"/>
        <v>3の3</v>
      </c>
      <c r="AJ1539" s="9" t="str">
        <f t="shared" si="477"/>
        <v>-イ</v>
      </c>
      <c r="AL1539" s="9" t="str">
        <f t="shared" si="478"/>
        <v>第10条</v>
      </c>
      <c r="AM1539" s="9" t="str">
        <f t="shared" si="479"/>
        <v>第1項</v>
      </c>
      <c r="AN1539" s="9" t="e">
        <f t="shared" si="480"/>
        <v>#VALUE!</v>
      </c>
      <c r="AO1539" s="35"/>
      <c r="AP1539" s="35">
        <f t="shared" si="481"/>
        <v>1</v>
      </c>
      <c r="AQ1539" s="35" t="str">
        <f t="shared" si="482"/>
        <v/>
      </c>
      <c r="AR1539" s="35" t="str">
        <f t="shared" si="483"/>
        <v/>
      </c>
      <c r="AS1539" s="35" t="str">
        <f t="shared" si="484"/>
        <v/>
      </c>
    </row>
    <row r="1540" spans="1:45" x14ac:dyDescent="0.2">
      <c r="A1540" s="11" t="s">
        <v>195</v>
      </c>
      <c r="B1540" s="11" t="s">
        <v>1</v>
      </c>
      <c r="C1540" s="14"/>
      <c r="D1540" s="11" t="s">
        <v>1984</v>
      </c>
      <c r="E1540" s="11" t="s">
        <v>3</v>
      </c>
      <c r="F1540" s="6"/>
      <c r="G1540" s="6"/>
      <c r="AA1540" s="10" t="str">
        <f t="shared" si="469"/>
        <v>10-1-3の3-ロ-</v>
      </c>
      <c r="AB1540" s="10"/>
      <c r="AC1540" s="10">
        <f t="shared" si="471"/>
        <v>3</v>
      </c>
      <c r="AD1540" s="10">
        <f t="shared" si="472"/>
        <v>5</v>
      </c>
      <c r="AE1540" s="10">
        <f t="shared" si="473"/>
        <v>9</v>
      </c>
      <c r="AG1540" s="9" t="str">
        <f t="shared" si="474"/>
        <v>10</v>
      </c>
      <c r="AH1540" s="9" t="str">
        <f t="shared" si="475"/>
        <v>1</v>
      </c>
      <c r="AI1540" s="9" t="str">
        <f t="shared" si="476"/>
        <v>3の3</v>
      </c>
      <c r="AJ1540" s="9" t="str">
        <f t="shared" si="477"/>
        <v>-ロ</v>
      </c>
      <c r="AL1540" s="9" t="str">
        <f t="shared" si="478"/>
        <v>第10条</v>
      </c>
      <c r="AM1540" s="9" t="str">
        <f t="shared" si="479"/>
        <v>第1項</v>
      </c>
      <c r="AN1540" s="9" t="e">
        <f t="shared" si="480"/>
        <v>#VALUE!</v>
      </c>
      <c r="AO1540" s="35"/>
      <c r="AP1540" s="35">
        <f t="shared" si="481"/>
        <v>1</v>
      </c>
      <c r="AQ1540" s="35" t="str">
        <f t="shared" si="482"/>
        <v/>
      </c>
      <c r="AR1540" s="35" t="str">
        <f t="shared" si="483"/>
        <v/>
      </c>
      <c r="AS1540" s="35" t="str">
        <f t="shared" si="484"/>
        <v/>
      </c>
    </row>
    <row r="1541" spans="1:45" x14ac:dyDescent="0.2">
      <c r="A1541" s="11" t="s">
        <v>196</v>
      </c>
      <c r="B1541" s="11" t="s">
        <v>1</v>
      </c>
      <c r="C1541" s="14"/>
      <c r="D1541" s="11" t="s">
        <v>1984</v>
      </c>
      <c r="E1541" s="11" t="s">
        <v>3</v>
      </c>
      <c r="F1541" s="6"/>
      <c r="G1541" s="6"/>
      <c r="AA1541" s="10" t="str">
        <f t="shared" si="469"/>
        <v>10-1-3の4-</v>
      </c>
      <c r="AB1541" s="10"/>
      <c r="AC1541" s="10">
        <f t="shared" si="471"/>
        <v>3</v>
      </c>
      <c r="AD1541" s="10">
        <f t="shared" si="472"/>
        <v>5</v>
      </c>
      <c r="AE1541" s="10">
        <f t="shared" si="473"/>
        <v>9</v>
      </c>
      <c r="AG1541" s="9" t="str">
        <f t="shared" si="474"/>
        <v>10</v>
      </c>
      <c r="AH1541" s="9" t="str">
        <f t="shared" si="475"/>
        <v>1</v>
      </c>
      <c r="AI1541" s="9" t="str">
        <f t="shared" si="476"/>
        <v>3の4</v>
      </c>
      <c r="AJ1541" s="9" t="str">
        <f t="shared" si="477"/>
        <v/>
      </c>
      <c r="AL1541" s="9" t="str">
        <f t="shared" si="478"/>
        <v>第10条</v>
      </c>
      <c r="AM1541" s="9" t="str">
        <f t="shared" si="479"/>
        <v>第1項</v>
      </c>
      <c r="AN1541" s="9" t="e">
        <f t="shared" si="480"/>
        <v>#VALUE!</v>
      </c>
      <c r="AO1541" s="35"/>
      <c r="AP1541" s="35">
        <f t="shared" si="481"/>
        <v>1</v>
      </c>
      <c r="AQ1541" s="35" t="str">
        <f t="shared" si="482"/>
        <v/>
      </c>
      <c r="AR1541" s="35" t="str">
        <f t="shared" si="483"/>
        <v/>
      </c>
      <c r="AS1541" s="35" t="str">
        <f t="shared" si="484"/>
        <v/>
      </c>
    </row>
    <row r="1542" spans="1:45" x14ac:dyDescent="0.2">
      <c r="A1542" s="11" t="s">
        <v>197</v>
      </c>
      <c r="B1542" s="11" t="s">
        <v>1</v>
      </c>
      <c r="C1542" s="14" t="str">
        <f>"貨物等省令 "&amp;AL1542&amp;AM1542&amp;AN1542&amp;" "&amp;AJ1542</f>
        <v xml:space="preserve">貨物等省令 第10条第1項第四号 </v>
      </c>
      <c r="D1542" s="11" t="s">
        <v>6</v>
      </c>
      <c r="E1542" s="11" t="s">
        <v>3</v>
      </c>
      <c r="F1542" s="6"/>
      <c r="G1542" s="6"/>
      <c r="AA1542" s="10" t="str">
        <f t="shared" si="469"/>
        <v>10-1-4-</v>
      </c>
      <c r="AB1542" s="10"/>
      <c r="AC1542" s="10">
        <f t="shared" si="471"/>
        <v>3</v>
      </c>
      <c r="AD1542" s="10">
        <f t="shared" si="472"/>
        <v>5</v>
      </c>
      <c r="AE1542" s="10">
        <f t="shared" si="473"/>
        <v>7</v>
      </c>
      <c r="AG1542" s="9" t="str">
        <f t="shared" si="474"/>
        <v>10</v>
      </c>
      <c r="AH1542" s="9" t="str">
        <f t="shared" si="475"/>
        <v>1</v>
      </c>
      <c r="AI1542" s="9" t="str">
        <f t="shared" si="476"/>
        <v>4</v>
      </c>
      <c r="AJ1542" s="9" t="str">
        <f t="shared" si="477"/>
        <v/>
      </c>
      <c r="AL1542" s="9" t="str">
        <f t="shared" si="478"/>
        <v>第10条</v>
      </c>
      <c r="AM1542" s="9" t="str">
        <f t="shared" si="479"/>
        <v>第1項</v>
      </c>
      <c r="AN1542" s="9" t="str">
        <f t="shared" si="480"/>
        <v>第四号</v>
      </c>
      <c r="AO1542" s="35"/>
      <c r="AP1542" s="35">
        <f t="shared" si="481"/>
        <v>0</v>
      </c>
      <c r="AQ1542" s="35" t="str">
        <f t="shared" si="482"/>
        <v/>
      </c>
      <c r="AR1542" s="35" t="str">
        <f t="shared" si="483"/>
        <v/>
      </c>
      <c r="AS1542" s="35" t="str">
        <f t="shared" si="484"/>
        <v/>
      </c>
    </row>
    <row r="1543" spans="1:45" x14ac:dyDescent="0.2">
      <c r="A1543" s="11" t="s">
        <v>198</v>
      </c>
      <c r="B1543" s="11" t="s">
        <v>1</v>
      </c>
      <c r="C1543" s="14"/>
      <c r="D1543" s="11" t="s">
        <v>2</v>
      </c>
      <c r="E1543" s="11" t="s">
        <v>3</v>
      </c>
      <c r="F1543" s="6"/>
      <c r="G1543" s="6"/>
      <c r="AA1543" s="10" t="str">
        <f t="shared" ref="AA1543:AA1606" si="488">A1543&amp;"-"</f>
        <v>10-1-4-イ-</v>
      </c>
      <c r="AB1543" s="10"/>
      <c r="AC1543" s="10">
        <f t="shared" si="471"/>
        <v>3</v>
      </c>
      <c r="AD1543" s="10">
        <f t="shared" si="472"/>
        <v>5</v>
      </c>
      <c r="AE1543" s="10">
        <f t="shared" si="473"/>
        <v>7</v>
      </c>
      <c r="AG1543" s="9" t="str">
        <f t="shared" si="474"/>
        <v>10</v>
      </c>
      <c r="AH1543" s="9" t="str">
        <f t="shared" si="475"/>
        <v>1</v>
      </c>
      <c r="AI1543" s="9" t="str">
        <f t="shared" si="476"/>
        <v>4</v>
      </c>
      <c r="AJ1543" s="9" t="str">
        <f t="shared" si="477"/>
        <v>-イ</v>
      </c>
      <c r="AL1543" s="9" t="str">
        <f t="shared" si="478"/>
        <v>第10条</v>
      </c>
      <c r="AM1543" s="9" t="str">
        <f t="shared" si="479"/>
        <v>第1項</v>
      </c>
      <c r="AN1543" s="9" t="str">
        <f t="shared" si="480"/>
        <v>第四号</v>
      </c>
      <c r="AO1543" s="35"/>
      <c r="AP1543" s="35">
        <f t="shared" si="481"/>
        <v>0</v>
      </c>
      <c r="AQ1543" s="35" t="str">
        <f t="shared" si="482"/>
        <v/>
      </c>
      <c r="AR1543" s="35" t="str">
        <f t="shared" si="483"/>
        <v/>
      </c>
      <c r="AS1543" s="35" t="str">
        <f t="shared" si="484"/>
        <v/>
      </c>
    </row>
    <row r="1544" spans="1:45" x14ac:dyDescent="0.2">
      <c r="A1544" s="11" t="s">
        <v>202</v>
      </c>
      <c r="B1544" s="11" t="s">
        <v>1</v>
      </c>
      <c r="C1544" s="14"/>
      <c r="D1544" s="11" t="s">
        <v>2</v>
      </c>
      <c r="E1544" s="11" t="s">
        <v>3</v>
      </c>
      <c r="F1544" s="6"/>
      <c r="G1544" s="6"/>
      <c r="AA1544" s="10" t="str">
        <f t="shared" si="488"/>
        <v>10-1-4-ロ-1-</v>
      </c>
      <c r="AB1544" s="10"/>
      <c r="AC1544" s="10">
        <f t="shared" si="471"/>
        <v>3</v>
      </c>
      <c r="AD1544" s="10">
        <f t="shared" si="472"/>
        <v>5</v>
      </c>
      <c r="AE1544" s="10">
        <f t="shared" si="473"/>
        <v>7</v>
      </c>
      <c r="AG1544" s="9" t="str">
        <f t="shared" si="474"/>
        <v>10</v>
      </c>
      <c r="AH1544" s="9" t="str">
        <f t="shared" si="475"/>
        <v>1</v>
      </c>
      <c r="AI1544" s="9" t="str">
        <f t="shared" si="476"/>
        <v>4</v>
      </c>
      <c r="AJ1544" s="9" t="str">
        <f t="shared" si="477"/>
        <v>-ロ-1</v>
      </c>
      <c r="AL1544" s="9" t="str">
        <f t="shared" si="478"/>
        <v>第10条</v>
      </c>
      <c r="AM1544" s="9" t="str">
        <f t="shared" si="479"/>
        <v>第1項</v>
      </c>
      <c r="AN1544" s="9" t="str">
        <f t="shared" si="480"/>
        <v>第四号</v>
      </c>
      <c r="AO1544" s="35"/>
      <c r="AP1544" s="35">
        <f t="shared" si="481"/>
        <v>0</v>
      </c>
      <c r="AQ1544" s="35" t="str">
        <f t="shared" si="482"/>
        <v/>
      </c>
      <c r="AR1544" s="35" t="str">
        <f t="shared" si="483"/>
        <v/>
      </c>
      <c r="AS1544" s="35" t="str">
        <f t="shared" si="484"/>
        <v/>
      </c>
    </row>
    <row r="1545" spans="1:45" x14ac:dyDescent="0.2">
      <c r="A1545" s="11" t="s">
        <v>203</v>
      </c>
      <c r="B1545" s="11" t="s">
        <v>1</v>
      </c>
      <c r="C1545" s="14"/>
      <c r="D1545" s="11" t="s">
        <v>2</v>
      </c>
      <c r="E1545" s="11" t="s">
        <v>3</v>
      </c>
      <c r="F1545" s="6"/>
      <c r="G1545" s="6"/>
      <c r="AA1545" s="10" t="str">
        <f t="shared" si="488"/>
        <v>10-1-4-ロ-2-</v>
      </c>
      <c r="AB1545" s="10"/>
      <c r="AC1545" s="10">
        <f t="shared" si="471"/>
        <v>3</v>
      </c>
      <c r="AD1545" s="10">
        <f t="shared" si="472"/>
        <v>5</v>
      </c>
      <c r="AE1545" s="10">
        <f t="shared" si="473"/>
        <v>7</v>
      </c>
      <c r="AG1545" s="9" t="str">
        <f t="shared" si="474"/>
        <v>10</v>
      </c>
      <c r="AH1545" s="9" t="str">
        <f t="shared" si="475"/>
        <v>1</v>
      </c>
      <c r="AI1545" s="9" t="str">
        <f t="shared" si="476"/>
        <v>4</v>
      </c>
      <c r="AJ1545" s="9" t="str">
        <f t="shared" si="477"/>
        <v>-ロ-2</v>
      </c>
      <c r="AL1545" s="9" t="str">
        <f t="shared" si="478"/>
        <v>第10条</v>
      </c>
      <c r="AM1545" s="9" t="str">
        <f t="shared" si="479"/>
        <v>第1項</v>
      </c>
      <c r="AN1545" s="9" t="str">
        <f t="shared" si="480"/>
        <v>第四号</v>
      </c>
      <c r="AO1545" s="35"/>
      <c r="AP1545" s="35">
        <f t="shared" si="481"/>
        <v>0</v>
      </c>
      <c r="AQ1545" s="35" t="str">
        <f t="shared" si="482"/>
        <v/>
      </c>
      <c r="AR1545" s="35" t="str">
        <f t="shared" si="483"/>
        <v/>
      </c>
      <c r="AS1545" s="35" t="str">
        <f t="shared" si="484"/>
        <v/>
      </c>
    </row>
    <row r="1546" spans="1:45" x14ac:dyDescent="0.2">
      <c r="A1546" s="11" t="s">
        <v>200</v>
      </c>
      <c r="B1546" s="11" t="s">
        <v>1</v>
      </c>
      <c r="C1546" s="14"/>
      <c r="D1546" s="11" t="s">
        <v>2</v>
      </c>
      <c r="E1546" s="11" t="s">
        <v>3</v>
      </c>
      <c r="F1546" s="6"/>
      <c r="G1546" s="6"/>
      <c r="AA1546" s="10" t="str">
        <f t="shared" si="488"/>
        <v>10-1-4-ハ-1-</v>
      </c>
      <c r="AB1546" s="10"/>
      <c r="AC1546" s="10">
        <f t="shared" ref="AC1546:AC1609" si="489">IF(ISERROR(SEARCH("-",$AA1546,AB1546+1)),"",SEARCH("-",$AA1546,AB1546+1))</f>
        <v>3</v>
      </c>
      <c r="AD1546" s="10">
        <f t="shared" ref="AD1546:AD1609" si="490">IF(ISERROR(SEARCH("-",$AA1546,AC1546+1)),"",SEARCH("-",$AA1546,AC1546+1))</f>
        <v>5</v>
      </c>
      <c r="AE1546" s="10">
        <f t="shared" ref="AE1546:AE1609" si="491">IF(ISERROR(SEARCH("-",$AA1546,AD1546+1)),"",SEARCH("-",$AA1546,AD1546+1))</f>
        <v>7</v>
      </c>
      <c r="AG1546" s="9" t="str">
        <f t="shared" ref="AG1546:AG1609" si="492">IF(ISERROR(MID($AA1546,AB1546+1,AC1546-AB1546-1)),"",MID($AA1546,AB1546+1,AC1546-AB1546-1))</f>
        <v>10</v>
      </c>
      <c r="AH1546" s="9" t="str">
        <f t="shared" ref="AH1546:AH1609" si="493">IF(ISERROR(MID($AA1546,AC1546+1,AD1546-AC1546-1)),"",MID($AA1546,AC1546+1,AD1546-AC1546-1))</f>
        <v>1</v>
      </c>
      <c r="AI1546" s="9" t="str">
        <f t="shared" ref="AI1546:AI1609" si="494">IF(ISERROR(MID($AA1546,AD1546+1,AE1546-AD1546-1)),"",MID($AA1546,AD1546+1,AE1546-AD1546-1))</f>
        <v>4</v>
      </c>
      <c r="AJ1546" s="9" t="str">
        <f t="shared" ref="AJ1546:AJ1609" si="495">IF(ISERROR(MID($A1546,AE1546,100)),"",MID($A1546,AE1546,100))</f>
        <v>-ハ-1</v>
      </c>
      <c r="AL1546" s="9" t="str">
        <f t="shared" ref="AL1546:AL1609" si="496">"第"&amp;AG1546&amp;"条"</f>
        <v>第10条</v>
      </c>
      <c r="AM1546" s="9" t="str">
        <f t="shared" ref="AM1546:AM1609" si="497">"第"&amp;AH1546&amp;"項"</f>
        <v>第1項</v>
      </c>
      <c r="AN1546" s="9" t="str">
        <f t="shared" ref="AN1546:AN1609" si="498">"第"&amp;NUMBERSTRING(AI1546,1)&amp;"号"</f>
        <v>第四号</v>
      </c>
      <c r="AO1546" s="35"/>
      <c r="AP1546" s="35">
        <f t="shared" ref="AP1546:AP1609" si="499">COUNTIF(AA1546,"*の*")</f>
        <v>0</v>
      </c>
      <c r="AQ1546" s="35" t="str">
        <f t="shared" ref="AQ1546:AQ1609" si="500">IF(AI1546="","号なし","")</f>
        <v/>
      </c>
      <c r="AR1546" s="35" t="str">
        <f t="shared" ref="AR1546:AR1609" si="501">IF(AH1546="","項なし","")</f>
        <v/>
      </c>
      <c r="AS1546" s="35" t="str">
        <f t="shared" ref="AS1546:AS1609" si="502">IF(AG1546="","条なし","")</f>
        <v/>
      </c>
    </row>
    <row r="1547" spans="1:45" x14ac:dyDescent="0.2">
      <c r="A1547" s="11" t="s">
        <v>201</v>
      </c>
      <c r="B1547" s="11" t="s">
        <v>1</v>
      </c>
      <c r="C1547" s="14"/>
      <c r="D1547" s="11" t="s">
        <v>2</v>
      </c>
      <c r="E1547" s="11" t="s">
        <v>3</v>
      </c>
      <c r="F1547" s="6"/>
      <c r="G1547" s="6"/>
      <c r="AA1547" s="10" t="str">
        <f t="shared" si="488"/>
        <v>10-1-4-ハ-2-</v>
      </c>
      <c r="AB1547" s="10"/>
      <c r="AC1547" s="10">
        <f t="shared" si="489"/>
        <v>3</v>
      </c>
      <c r="AD1547" s="10">
        <f t="shared" si="490"/>
        <v>5</v>
      </c>
      <c r="AE1547" s="10">
        <f t="shared" si="491"/>
        <v>7</v>
      </c>
      <c r="AG1547" s="9" t="str">
        <f t="shared" si="492"/>
        <v>10</v>
      </c>
      <c r="AH1547" s="9" t="str">
        <f t="shared" si="493"/>
        <v>1</v>
      </c>
      <c r="AI1547" s="9" t="str">
        <f t="shared" si="494"/>
        <v>4</v>
      </c>
      <c r="AJ1547" s="9" t="str">
        <f t="shared" si="495"/>
        <v>-ハ-2</v>
      </c>
      <c r="AL1547" s="9" t="str">
        <f t="shared" si="496"/>
        <v>第10条</v>
      </c>
      <c r="AM1547" s="9" t="str">
        <f t="shared" si="497"/>
        <v>第1項</v>
      </c>
      <c r="AN1547" s="9" t="str">
        <f t="shared" si="498"/>
        <v>第四号</v>
      </c>
      <c r="AO1547" s="35"/>
      <c r="AP1547" s="35">
        <f t="shared" si="499"/>
        <v>0</v>
      </c>
      <c r="AQ1547" s="35" t="str">
        <f t="shared" si="500"/>
        <v/>
      </c>
      <c r="AR1547" s="35" t="str">
        <f t="shared" si="501"/>
        <v/>
      </c>
      <c r="AS1547" s="35" t="str">
        <f t="shared" si="502"/>
        <v/>
      </c>
    </row>
    <row r="1548" spans="1:45" x14ac:dyDescent="0.2">
      <c r="A1548" s="11" t="s">
        <v>199</v>
      </c>
      <c r="B1548" s="11" t="s">
        <v>1</v>
      </c>
      <c r="C1548" s="14"/>
      <c r="D1548" s="11" t="s">
        <v>2</v>
      </c>
      <c r="E1548" s="11" t="s">
        <v>3</v>
      </c>
      <c r="F1548" s="6"/>
      <c r="G1548" s="6"/>
      <c r="AA1548" s="10" t="str">
        <f t="shared" si="488"/>
        <v>10-1-4-ニ-</v>
      </c>
      <c r="AB1548" s="10"/>
      <c r="AC1548" s="10">
        <f t="shared" si="489"/>
        <v>3</v>
      </c>
      <c r="AD1548" s="10">
        <f t="shared" si="490"/>
        <v>5</v>
      </c>
      <c r="AE1548" s="10">
        <f t="shared" si="491"/>
        <v>7</v>
      </c>
      <c r="AG1548" s="9" t="str">
        <f t="shared" si="492"/>
        <v>10</v>
      </c>
      <c r="AH1548" s="9" t="str">
        <f t="shared" si="493"/>
        <v>1</v>
      </c>
      <c r="AI1548" s="9" t="str">
        <f t="shared" si="494"/>
        <v>4</v>
      </c>
      <c r="AJ1548" s="9" t="str">
        <f t="shared" si="495"/>
        <v>-ニ</v>
      </c>
      <c r="AL1548" s="9" t="str">
        <f t="shared" si="496"/>
        <v>第10条</v>
      </c>
      <c r="AM1548" s="9" t="str">
        <f t="shared" si="497"/>
        <v>第1項</v>
      </c>
      <c r="AN1548" s="9" t="str">
        <f t="shared" si="498"/>
        <v>第四号</v>
      </c>
      <c r="AO1548" s="35"/>
      <c r="AP1548" s="35">
        <f t="shared" si="499"/>
        <v>0</v>
      </c>
      <c r="AQ1548" s="35" t="str">
        <f t="shared" si="500"/>
        <v/>
      </c>
      <c r="AR1548" s="35" t="str">
        <f t="shared" si="501"/>
        <v/>
      </c>
      <c r="AS1548" s="35" t="str">
        <f t="shared" si="502"/>
        <v/>
      </c>
    </row>
    <row r="1549" spans="1:45" x14ac:dyDescent="0.2">
      <c r="A1549" s="11" t="s">
        <v>204</v>
      </c>
      <c r="B1549" s="11" t="s">
        <v>1</v>
      </c>
      <c r="C1549" s="14"/>
      <c r="D1549" s="11" t="s">
        <v>2</v>
      </c>
      <c r="E1549" s="11" t="s">
        <v>3</v>
      </c>
      <c r="F1549" s="6"/>
      <c r="G1549" s="6"/>
      <c r="AA1549" s="10" t="str">
        <f t="shared" si="488"/>
        <v>10-1-5-</v>
      </c>
      <c r="AB1549" s="10"/>
      <c r="AC1549" s="10">
        <f t="shared" si="489"/>
        <v>3</v>
      </c>
      <c r="AD1549" s="10">
        <f t="shared" si="490"/>
        <v>5</v>
      </c>
      <c r="AE1549" s="10">
        <f t="shared" si="491"/>
        <v>7</v>
      </c>
      <c r="AG1549" s="9" t="str">
        <f t="shared" si="492"/>
        <v>10</v>
      </c>
      <c r="AH1549" s="9" t="str">
        <f t="shared" si="493"/>
        <v>1</v>
      </c>
      <c r="AI1549" s="9" t="str">
        <f t="shared" si="494"/>
        <v>5</v>
      </c>
      <c r="AJ1549" s="9" t="str">
        <f t="shared" si="495"/>
        <v/>
      </c>
      <c r="AL1549" s="9" t="str">
        <f t="shared" si="496"/>
        <v>第10条</v>
      </c>
      <c r="AM1549" s="9" t="str">
        <f t="shared" si="497"/>
        <v>第1項</v>
      </c>
      <c r="AN1549" s="9" t="str">
        <f t="shared" si="498"/>
        <v>第五号</v>
      </c>
      <c r="AO1549" s="35"/>
      <c r="AP1549" s="35">
        <f t="shared" si="499"/>
        <v>0</v>
      </c>
      <c r="AQ1549" s="35" t="str">
        <f t="shared" si="500"/>
        <v/>
      </c>
      <c r="AR1549" s="35" t="str">
        <f t="shared" si="501"/>
        <v/>
      </c>
      <c r="AS1549" s="35" t="str">
        <f t="shared" si="502"/>
        <v/>
      </c>
    </row>
    <row r="1550" spans="1:45" x14ac:dyDescent="0.2">
      <c r="A1550" s="11" t="s">
        <v>205</v>
      </c>
      <c r="B1550" s="11" t="s">
        <v>1</v>
      </c>
      <c r="C1550" s="14" t="str">
        <f t="shared" ref="C1550:C1562" si="503">"貨物等省令 "&amp;AL1550&amp;AM1550&amp;AN1550&amp;" "&amp;AJ1550</f>
        <v>貨物等省令 第10条第1項第五号 -イ</v>
      </c>
      <c r="D1550" s="11" t="s">
        <v>6</v>
      </c>
      <c r="E1550" s="11" t="s">
        <v>3</v>
      </c>
      <c r="F1550" s="6"/>
      <c r="G1550" s="6"/>
      <c r="AA1550" s="10" t="str">
        <f t="shared" si="488"/>
        <v>10-1-5-イ-</v>
      </c>
      <c r="AB1550" s="10"/>
      <c r="AC1550" s="10">
        <f t="shared" si="489"/>
        <v>3</v>
      </c>
      <c r="AD1550" s="10">
        <f t="shared" si="490"/>
        <v>5</v>
      </c>
      <c r="AE1550" s="10">
        <f t="shared" si="491"/>
        <v>7</v>
      </c>
      <c r="AG1550" s="9" t="str">
        <f t="shared" si="492"/>
        <v>10</v>
      </c>
      <c r="AH1550" s="9" t="str">
        <f t="shared" si="493"/>
        <v>1</v>
      </c>
      <c r="AI1550" s="9" t="str">
        <f t="shared" si="494"/>
        <v>5</v>
      </c>
      <c r="AJ1550" s="9" t="str">
        <f t="shared" si="495"/>
        <v>-イ</v>
      </c>
      <c r="AL1550" s="9" t="str">
        <f t="shared" si="496"/>
        <v>第10条</v>
      </c>
      <c r="AM1550" s="9" t="str">
        <f t="shared" si="497"/>
        <v>第1項</v>
      </c>
      <c r="AN1550" s="9" t="str">
        <f t="shared" si="498"/>
        <v>第五号</v>
      </c>
      <c r="AO1550" s="35"/>
      <c r="AP1550" s="35">
        <f t="shared" si="499"/>
        <v>0</v>
      </c>
      <c r="AQ1550" s="35" t="str">
        <f t="shared" si="500"/>
        <v/>
      </c>
      <c r="AR1550" s="35" t="str">
        <f t="shared" si="501"/>
        <v/>
      </c>
      <c r="AS1550" s="35" t="str">
        <f t="shared" si="502"/>
        <v/>
      </c>
    </row>
    <row r="1551" spans="1:45" x14ac:dyDescent="0.2">
      <c r="A1551" s="11" t="s">
        <v>206</v>
      </c>
      <c r="B1551" s="11" t="s">
        <v>1</v>
      </c>
      <c r="C1551" s="14" t="str">
        <f t="shared" si="503"/>
        <v>貨物等省令 第10条第1項第五号 -ロ</v>
      </c>
      <c r="D1551" s="11" t="s">
        <v>6</v>
      </c>
      <c r="E1551" s="11" t="s">
        <v>3</v>
      </c>
      <c r="F1551" s="6"/>
      <c r="G1551" s="6"/>
      <c r="AA1551" s="10" t="str">
        <f t="shared" si="488"/>
        <v>10-1-5-ロ-</v>
      </c>
      <c r="AB1551" s="10"/>
      <c r="AC1551" s="10">
        <f t="shared" si="489"/>
        <v>3</v>
      </c>
      <c r="AD1551" s="10">
        <f t="shared" si="490"/>
        <v>5</v>
      </c>
      <c r="AE1551" s="10">
        <f t="shared" si="491"/>
        <v>7</v>
      </c>
      <c r="AG1551" s="9" t="str">
        <f t="shared" si="492"/>
        <v>10</v>
      </c>
      <c r="AH1551" s="9" t="str">
        <f t="shared" si="493"/>
        <v>1</v>
      </c>
      <c r="AI1551" s="9" t="str">
        <f t="shared" si="494"/>
        <v>5</v>
      </c>
      <c r="AJ1551" s="9" t="str">
        <f t="shared" si="495"/>
        <v>-ロ</v>
      </c>
      <c r="AL1551" s="9" t="str">
        <f t="shared" si="496"/>
        <v>第10条</v>
      </c>
      <c r="AM1551" s="9" t="str">
        <f t="shared" si="497"/>
        <v>第1項</v>
      </c>
      <c r="AN1551" s="9" t="str">
        <f t="shared" si="498"/>
        <v>第五号</v>
      </c>
      <c r="AO1551" s="35"/>
      <c r="AP1551" s="35">
        <f t="shared" si="499"/>
        <v>0</v>
      </c>
      <c r="AQ1551" s="35" t="str">
        <f t="shared" si="500"/>
        <v/>
      </c>
      <c r="AR1551" s="35" t="str">
        <f t="shared" si="501"/>
        <v/>
      </c>
      <c r="AS1551" s="35" t="str">
        <f t="shared" si="502"/>
        <v/>
      </c>
    </row>
    <row r="1552" spans="1:45" x14ac:dyDescent="0.2">
      <c r="A1552" s="11" t="s">
        <v>207</v>
      </c>
      <c r="B1552" s="11" t="s">
        <v>1</v>
      </c>
      <c r="C1552" s="14" t="str">
        <f t="shared" si="503"/>
        <v>貨物等省令 第10条第1項第六号 -イ</v>
      </c>
      <c r="D1552" s="11" t="s">
        <v>6</v>
      </c>
      <c r="E1552" s="11" t="s">
        <v>3</v>
      </c>
      <c r="F1552" s="6"/>
      <c r="G1552" s="6"/>
      <c r="AA1552" s="10" t="str">
        <f t="shared" si="488"/>
        <v>10-1-6-イ-</v>
      </c>
      <c r="AB1552" s="10"/>
      <c r="AC1552" s="10">
        <f t="shared" si="489"/>
        <v>3</v>
      </c>
      <c r="AD1552" s="10">
        <f t="shared" si="490"/>
        <v>5</v>
      </c>
      <c r="AE1552" s="10">
        <f t="shared" si="491"/>
        <v>7</v>
      </c>
      <c r="AG1552" s="9" t="str">
        <f t="shared" si="492"/>
        <v>10</v>
      </c>
      <c r="AH1552" s="9" t="str">
        <f t="shared" si="493"/>
        <v>1</v>
      </c>
      <c r="AI1552" s="9" t="str">
        <f t="shared" si="494"/>
        <v>6</v>
      </c>
      <c r="AJ1552" s="9" t="str">
        <f t="shared" si="495"/>
        <v>-イ</v>
      </c>
      <c r="AL1552" s="9" t="str">
        <f t="shared" si="496"/>
        <v>第10条</v>
      </c>
      <c r="AM1552" s="9" t="str">
        <f t="shared" si="497"/>
        <v>第1項</v>
      </c>
      <c r="AN1552" s="9" t="str">
        <f t="shared" si="498"/>
        <v>第六号</v>
      </c>
      <c r="AO1552" s="35"/>
      <c r="AP1552" s="35">
        <f t="shared" si="499"/>
        <v>0</v>
      </c>
      <c r="AQ1552" s="35" t="str">
        <f t="shared" si="500"/>
        <v/>
      </c>
      <c r="AR1552" s="35" t="str">
        <f t="shared" si="501"/>
        <v/>
      </c>
      <c r="AS1552" s="35" t="str">
        <f t="shared" si="502"/>
        <v/>
      </c>
    </row>
    <row r="1553" spans="1:46" x14ac:dyDescent="0.2">
      <c r="A1553" s="11" t="s">
        <v>208</v>
      </c>
      <c r="B1553" s="11" t="s">
        <v>1</v>
      </c>
      <c r="C1553" s="14" t="str">
        <f t="shared" si="503"/>
        <v>貨物等省令 第10条第1項第六号 -ロ</v>
      </c>
      <c r="D1553" s="11" t="s">
        <v>6</v>
      </c>
      <c r="E1553" s="11" t="s">
        <v>3</v>
      </c>
      <c r="F1553" s="6"/>
      <c r="G1553" s="6"/>
      <c r="AA1553" s="10" t="str">
        <f t="shared" si="488"/>
        <v>10-1-6-ロ-</v>
      </c>
      <c r="AB1553" s="10"/>
      <c r="AC1553" s="10">
        <f t="shared" si="489"/>
        <v>3</v>
      </c>
      <c r="AD1553" s="10">
        <f t="shared" si="490"/>
        <v>5</v>
      </c>
      <c r="AE1553" s="10">
        <f t="shared" si="491"/>
        <v>7</v>
      </c>
      <c r="AG1553" s="9" t="str">
        <f t="shared" si="492"/>
        <v>10</v>
      </c>
      <c r="AH1553" s="9" t="str">
        <f t="shared" si="493"/>
        <v>1</v>
      </c>
      <c r="AI1553" s="9" t="str">
        <f t="shared" si="494"/>
        <v>6</v>
      </c>
      <c r="AJ1553" s="9" t="str">
        <f t="shared" si="495"/>
        <v>-ロ</v>
      </c>
      <c r="AL1553" s="9" t="str">
        <f t="shared" si="496"/>
        <v>第10条</v>
      </c>
      <c r="AM1553" s="9" t="str">
        <f t="shared" si="497"/>
        <v>第1項</v>
      </c>
      <c r="AN1553" s="9" t="str">
        <f t="shared" si="498"/>
        <v>第六号</v>
      </c>
      <c r="AO1553" s="35"/>
      <c r="AP1553" s="35">
        <f t="shared" si="499"/>
        <v>0</v>
      </c>
      <c r="AQ1553" s="35" t="str">
        <f t="shared" si="500"/>
        <v/>
      </c>
      <c r="AR1553" s="35" t="str">
        <f t="shared" si="501"/>
        <v/>
      </c>
      <c r="AS1553" s="35" t="str">
        <f t="shared" si="502"/>
        <v/>
      </c>
    </row>
    <row r="1554" spans="1:46" x14ac:dyDescent="0.2">
      <c r="A1554" s="11" t="s">
        <v>209</v>
      </c>
      <c r="B1554" s="11" t="s">
        <v>1</v>
      </c>
      <c r="C1554" s="14" t="str">
        <f t="shared" si="503"/>
        <v xml:space="preserve">貨物等省令 第10条第1項第七号 </v>
      </c>
      <c r="D1554" s="11" t="s">
        <v>6</v>
      </c>
      <c r="E1554" s="11" t="s">
        <v>3</v>
      </c>
      <c r="F1554" s="6"/>
      <c r="G1554" s="6"/>
      <c r="AA1554" s="10" t="str">
        <f t="shared" si="488"/>
        <v>10-1-7-</v>
      </c>
      <c r="AB1554" s="10"/>
      <c r="AC1554" s="10">
        <f t="shared" si="489"/>
        <v>3</v>
      </c>
      <c r="AD1554" s="10">
        <f t="shared" si="490"/>
        <v>5</v>
      </c>
      <c r="AE1554" s="10">
        <f t="shared" si="491"/>
        <v>7</v>
      </c>
      <c r="AG1554" s="9" t="str">
        <f t="shared" si="492"/>
        <v>10</v>
      </c>
      <c r="AH1554" s="9" t="str">
        <f t="shared" si="493"/>
        <v>1</v>
      </c>
      <c r="AI1554" s="9" t="str">
        <f t="shared" si="494"/>
        <v>7</v>
      </c>
      <c r="AJ1554" s="9" t="str">
        <f t="shared" si="495"/>
        <v/>
      </c>
      <c r="AL1554" s="9" t="str">
        <f t="shared" si="496"/>
        <v>第10条</v>
      </c>
      <c r="AM1554" s="9" t="str">
        <f t="shared" si="497"/>
        <v>第1項</v>
      </c>
      <c r="AN1554" s="9" t="str">
        <f t="shared" si="498"/>
        <v>第七号</v>
      </c>
      <c r="AO1554" s="35"/>
      <c r="AP1554" s="35">
        <f t="shared" si="499"/>
        <v>0</v>
      </c>
      <c r="AQ1554" s="35" t="str">
        <f t="shared" si="500"/>
        <v/>
      </c>
      <c r="AR1554" s="35" t="str">
        <f t="shared" si="501"/>
        <v/>
      </c>
      <c r="AS1554" s="35" t="str">
        <f t="shared" si="502"/>
        <v/>
      </c>
    </row>
    <row r="1555" spans="1:46" x14ac:dyDescent="0.2">
      <c r="A1555" s="11" t="s">
        <v>210</v>
      </c>
      <c r="B1555" s="11" t="s">
        <v>1</v>
      </c>
      <c r="C1555" s="14" t="str">
        <f t="shared" si="503"/>
        <v xml:space="preserve">貨物等省令 第10条第1項第八号 </v>
      </c>
      <c r="D1555" s="11" t="s">
        <v>6</v>
      </c>
      <c r="E1555" s="11" t="s">
        <v>3</v>
      </c>
      <c r="F1555" s="6"/>
      <c r="G1555" s="6"/>
      <c r="AA1555" s="10" t="str">
        <f t="shared" si="488"/>
        <v>10-1-8-</v>
      </c>
      <c r="AB1555" s="10"/>
      <c r="AC1555" s="10">
        <f t="shared" si="489"/>
        <v>3</v>
      </c>
      <c r="AD1555" s="10">
        <f t="shared" si="490"/>
        <v>5</v>
      </c>
      <c r="AE1555" s="10">
        <f t="shared" si="491"/>
        <v>7</v>
      </c>
      <c r="AG1555" s="9" t="str">
        <f t="shared" si="492"/>
        <v>10</v>
      </c>
      <c r="AH1555" s="9" t="str">
        <f t="shared" si="493"/>
        <v>1</v>
      </c>
      <c r="AI1555" s="9" t="str">
        <f t="shared" si="494"/>
        <v>8</v>
      </c>
      <c r="AJ1555" s="9" t="str">
        <f t="shared" si="495"/>
        <v/>
      </c>
      <c r="AL1555" s="9" t="str">
        <f t="shared" si="496"/>
        <v>第10条</v>
      </c>
      <c r="AM1555" s="9" t="str">
        <f t="shared" si="497"/>
        <v>第1項</v>
      </c>
      <c r="AN1555" s="9" t="str">
        <f t="shared" si="498"/>
        <v>第八号</v>
      </c>
      <c r="AO1555" s="35"/>
      <c r="AP1555" s="35">
        <f t="shared" si="499"/>
        <v>0</v>
      </c>
      <c r="AQ1555" s="35" t="str">
        <f t="shared" si="500"/>
        <v/>
      </c>
      <c r="AR1555" s="35" t="str">
        <f t="shared" si="501"/>
        <v/>
      </c>
      <c r="AS1555" s="35" t="str">
        <f t="shared" si="502"/>
        <v/>
      </c>
    </row>
    <row r="1556" spans="1:46" x14ac:dyDescent="0.2">
      <c r="A1556" s="11" t="s">
        <v>211</v>
      </c>
      <c r="B1556" s="11" t="s">
        <v>1</v>
      </c>
      <c r="C1556" s="14" t="str">
        <f t="shared" si="503"/>
        <v>貨物等省令 第10条第1項第九号 -イ</v>
      </c>
      <c r="D1556" s="11" t="s">
        <v>6</v>
      </c>
      <c r="E1556" s="11" t="s">
        <v>3</v>
      </c>
      <c r="F1556" s="6"/>
      <c r="G1556" s="6"/>
      <c r="AA1556" s="10" t="str">
        <f t="shared" si="488"/>
        <v>10-1-9-イ-</v>
      </c>
      <c r="AB1556" s="10"/>
      <c r="AC1556" s="10">
        <f t="shared" si="489"/>
        <v>3</v>
      </c>
      <c r="AD1556" s="10">
        <f t="shared" si="490"/>
        <v>5</v>
      </c>
      <c r="AE1556" s="10">
        <f t="shared" si="491"/>
        <v>7</v>
      </c>
      <c r="AG1556" s="9" t="str">
        <f t="shared" si="492"/>
        <v>10</v>
      </c>
      <c r="AH1556" s="9" t="str">
        <f t="shared" si="493"/>
        <v>1</v>
      </c>
      <c r="AI1556" s="9" t="str">
        <f t="shared" si="494"/>
        <v>9</v>
      </c>
      <c r="AJ1556" s="9" t="str">
        <f t="shared" si="495"/>
        <v>-イ</v>
      </c>
      <c r="AL1556" s="9" t="str">
        <f t="shared" si="496"/>
        <v>第10条</v>
      </c>
      <c r="AM1556" s="9" t="str">
        <f t="shared" si="497"/>
        <v>第1項</v>
      </c>
      <c r="AN1556" s="9" t="str">
        <f t="shared" si="498"/>
        <v>第九号</v>
      </c>
      <c r="AO1556" s="35"/>
      <c r="AP1556" s="35">
        <f t="shared" si="499"/>
        <v>0</v>
      </c>
      <c r="AQ1556" s="35" t="str">
        <f t="shared" si="500"/>
        <v/>
      </c>
      <c r="AR1556" s="35" t="str">
        <f t="shared" si="501"/>
        <v/>
      </c>
      <c r="AS1556" s="35" t="str">
        <f t="shared" si="502"/>
        <v/>
      </c>
    </row>
    <row r="1557" spans="1:46" x14ac:dyDescent="0.2">
      <c r="A1557" s="11" t="s">
        <v>212</v>
      </c>
      <c r="B1557" s="11" t="s">
        <v>1</v>
      </c>
      <c r="C1557" s="14" t="str">
        <f t="shared" si="503"/>
        <v>貨物等省令 第10条第1項第九号 -ロ</v>
      </c>
      <c r="D1557" s="11" t="s">
        <v>6</v>
      </c>
      <c r="E1557" s="11" t="s">
        <v>3</v>
      </c>
      <c r="F1557" s="6"/>
      <c r="G1557" s="6"/>
      <c r="AA1557" s="10" t="str">
        <f t="shared" si="488"/>
        <v>10-1-9-ロ-</v>
      </c>
      <c r="AB1557" s="10"/>
      <c r="AC1557" s="10">
        <f t="shared" si="489"/>
        <v>3</v>
      </c>
      <c r="AD1557" s="10">
        <f t="shared" si="490"/>
        <v>5</v>
      </c>
      <c r="AE1557" s="10">
        <f t="shared" si="491"/>
        <v>7</v>
      </c>
      <c r="AG1557" s="9" t="str">
        <f t="shared" si="492"/>
        <v>10</v>
      </c>
      <c r="AH1557" s="9" t="str">
        <f t="shared" si="493"/>
        <v>1</v>
      </c>
      <c r="AI1557" s="9" t="str">
        <f t="shared" si="494"/>
        <v>9</v>
      </c>
      <c r="AJ1557" s="9" t="str">
        <f t="shared" si="495"/>
        <v>-ロ</v>
      </c>
      <c r="AL1557" s="9" t="str">
        <f t="shared" si="496"/>
        <v>第10条</v>
      </c>
      <c r="AM1557" s="9" t="str">
        <f t="shared" si="497"/>
        <v>第1項</v>
      </c>
      <c r="AN1557" s="9" t="str">
        <f t="shared" si="498"/>
        <v>第九号</v>
      </c>
      <c r="AO1557" s="35"/>
      <c r="AP1557" s="35">
        <f t="shared" si="499"/>
        <v>0</v>
      </c>
      <c r="AQ1557" s="35" t="str">
        <f t="shared" si="500"/>
        <v/>
      </c>
      <c r="AR1557" s="35" t="str">
        <f t="shared" si="501"/>
        <v/>
      </c>
      <c r="AS1557" s="35" t="str">
        <f t="shared" si="502"/>
        <v/>
      </c>
    </row>
    <row r="1558" spans="1:46" x14ac:dyDescent="0.2">
      <c r="A1558" s="11" t="s">
        <v>213</v>
      </c>
      <c r="B1558" s="11" t="s">
        <v>1</v>
      </c>
      <c r="C1558" s="14" t="str">
        <f t="shared" si="503"/>
        <v>貨物等省令 第11条第1項第一号 -イ</v>
      </c>
      <c r="D1558" s="11" t="s">
        <v>6</v>
      </c>
      <c r="E1558" s="11" t="s">
        <v>3</v>
      </c>
      <c r="F1558" s="6"/>
      <c r="G1558" s="6"/>
      <c r="AA1558" s="10" t="str">
        <f t="shared" si="488"/>
        <v>11-1-1-イ-</v>
      </c>
      <c r="AB1558" s="10"/>
      <c r="AC1558" s="10">
        <f t="shared" si="489"/>
        <v>3</v>
      </c>
      <c r="AD1558" s="10">
        <f t="shared" si="490"/>
        <v>5</v>
      </c>
      <c r="AE1558" s="10">
        <f t="shared" si="491"/>
        <v>7</v>
      </c>
      <c r="AG1558" s="9" t="str">
        <f t="shared" si="492"/>
        <v>11</v>
      </c>
      <c r="AH1558" s="9" t="str">
        <f t="shared" si="493"/>
        <v>1</v>
      </c>
      <c r="AI1558" s="9" t="str">
        <f t="shared" si="494"/>
        <v>1</v>
      </c>
      <c r="AJ1558" s="9" t="str">
        <f t="shared" si="495"/>
        <v>-イ</v>
      </c>
      <c r="AL1558" s="9" t="str">
        <f t="shared" si="496"/>
        <v>第11条</v>
      </c>
      <c r="AM1558" s="9" t="str">
        <f t="shared" si="497"/>
        <v>第1項</v>
      </c>
      <c r="AN1558" s="9" t="str">
        <f t="shared" si="498"/>
        <v>第一号</v>
      </c>
      <c r="AO1558" s="35"/>
      <c r="AP1558" s="35">
        <f t="shared" si="499"/>
        <v>0</v>
      </c>
      <c r="AQ1558" s="35" t="str">
        <f t="shared" si="500"/>
        <v/>
      </c>
      <c r="AR1558" s="35" t="str">
        <f t="shared" si="501"/>
        <v/>
      </c>
      <c r="AS1558" s="35" t="str">
        <f t="shared" si="502"/>
        <v/>
      </c>
    </row>
    <row r="1559" spans="1:46" x14ac:dyDescent="0.2">
      <c r="A1559" s="11" t="s">
        <v>214</v>
      </c>
      <c r="B1559" s="11" t="s">
        <v>1</v>
      </c>
      <c r="C1559" s="14" t="str">
        <f t="shared" si="503"/>
        <v>貨物等省令 第11条第1項第一号 -ロ-1</v>
      </c>
      <c r="D1559" s="11" t="s">
        <v>6</v>
      </c>
      <c r="E1559" s="11" t="s">
        <v>3</v>
      </c>
      <c r="F1559" s="6"/>
      <c r="G1559" s="6"/>
      <c r="AA1559" s="10" t="str">
        <f t="shared" si="488"/>
        <v>11-1-1-ロ-1-</v>
      </c>
      <c r="AB1559" s="10"/>
      <c r="AC1559" s="10">
        <f t="shared" si="489"/>
        <v>3</v>
      </c>
      <c r="AD1559" s="10">
        <f t="shared" si="490"/>
        <v>5</v>
      </c>
      <c r="AE1559" s="10">
        <f t="shared" si="491"/>
        <v>7</v>
      </c>
      <c r="AG1559" s="9" t="str">
        <f t="shared" si="492"/>
        <v>11</v>
      </c>
      <c r="AH1559" s="9" t="str">
        <f t="shared" si="493"/>
        <v>1</v>
      </c>
      <c r="AI1559" s="9" t="str">
        <f t="shared" si="494"/>
        <v>1</v>
      </c>
      <c r="AJ1559" s="9" t="str">
        <f t="shared" si="495"/>
        <v>-ロ-1</v>
      </c>
      <c r="AL1559" s="9" t="str">
        <f t="shared" si="496"/>
        <v>第11条</v>
      </c>
      <c r="AM1559" s="9" t="str">
        <f t="shared" si="497"/>
        <v>第1項</v>
      </c>
      <c r="AN1559" s="9" t="str">
        <f t="shared" si="498"/>
        <v>第一号</v>
      </c>
      <c r="AO1559" s="35"/>
      <c r="AP1559" s="35">
        <f t="shared" si="499"/>
        <v>0</v>
      </c>
      <c r="AQ1559" s="35" t="str">
        <f t="shared" si="500"/>
        <v/>
      </c>
      <c r="AR1559" s="35" t="str">
        <f t="shared" si="501"/>
        <v/>
      </c>
      <c r="AS1559" s="35" t="str">
        <f t="shared" si="502"/>
        <v/>
      </c>
    </row>
    <row r="1560" spans="1:46" x14ac:dyDescent="0.2">
      <c r="A1560" s="11" t="s">
        <v>215</v>
      </c>
      <c r="B1560" s="11" t="s">
        <v>1</v>
      </c>
      <c r="C1560" s="14" t="str">
        <f t="shared" si="503"/>
        <v>貨物等省令 第11条第1項第一号 -ロ-2</v>
      </c>
      <c r="D1560" s="11" t="s">
        <v>6</v>
      </c>
      <c r="E1560" s="11" t="s">
        <v>3</v>
      </c>
      <c r="F1560" s="6"/>
      <c r="G1560" s="6"/>
      <c r="AA1560" s="10" t="str">
        <f t="shared" si="488"/>
        <v>11-1-1-ロ-2-</v>
      </c>
      <c r="AB1560" s="10"/>
      <c r="AC1560" s="10">
        <f t="shared" si="489"/>
        <v>3</v>
      </c>
      <c r="AD1560" s="10">
        <f t="shared" si="490"/>
        <v>5</v>
      </c>
      <c r="AE1560" s="10">
        <f t="shared" si="491"/>
        <v>7</v>
      </c>
      <c r="AG1560" s="9" t="str">
        <f t="shared" si="492"/>
        <v>11</v>
      </c>
      <c r="AH1560" s="9" t="str">
        <f t="shared" si="493"/>
        <v>1</v>
      </c>
      <c r="AI1560" s="9" t="str">
        <f t="shared" si="494"/>
        <v>1</v>
      </c>
      <c r="AJ1560" s="9" t="str">
        <f t="shared" si="495"/>
        <v>-ロ-2</v>
      </c>
      <c r="AL1560" s="9" t="str">
        <f t="shared" si="496"/>
        <v>第11条</v>
      </c>
      <c r="AM1560" s="9" t="str">
        <f t="shared" si="497"/>
        <v>第1項</v>
      </c>
      <c r="AN1560" s="9" t="str">
        <f t="shared" si="498"/>
        <v>第一号</v>
      </c>
      <c r="AO1560" s="35"/>
      <c r="AP1560" s="35">
        <f t="shared" si="499"/>
        <v>0</v>
      </c>
      <c r="AQ1560" s="35" t="str">
        <f t="shared" si="500"/>
        <v/>
      </c>
      <c r="AR1560" s="35" t="str">
        <f t="shared" si="501"/>
        <v/>
      </c>
      <c r="AS1560" s="35" t="str">
        <f t="shared" si="502"/>
        <v/>
      </c>
    </row>
    <row r="1561" spans="1:46" x14ac:dyDescent="0.2">
      <c r="A1561" s="11" t="s">
        <v>227</v>
      </c>
      <c r="B1561" s="11" t="s">
        <v>1</v>
      </c>
      <c r="C1561" s="14" t="str">
        <f t="shared" si="503"/>
        <v>貨物等省令 第11条第1項第二号 -イ</v>
      </c>
      <c r="D1561" s="11" t="s">
        <v>6</v>
      </c>
      <c r="E1561" s="11" t="s">
        <v>3</v>
      </c>
      <c r="F1561" s="6"/>
      <c r="G1561" s="6"/>
      <c r="AA1561" s="10" t="str">
        <f t="shared" si="488"/>
        <v>11-1-2-イ-</v>
      </c>
      <c r="AB1561" s="10"/>
      <c r="AC1561" s="10">
        <f t="shared" si="489"/>
        <v>3</v>
      </c>
      <c r="AD1561" s="10">
        <f t="shared" si="490"/>
        <v>5</v>
      </c>
      <c r="AE1561" s="10">
        <f t="shared" si="491"/>
        <v>7</v>
      </c>
      <c r="AG1561" s="9" t="str">
        <f t="shared" si="492"/>
        <v>11</v>
      </c>
      <c r="AH1561" s="9" t="str">
        <f t="shared" si="493"/>
        <v>1</v>
      </c>
      <c r="AI1561" s="9" t="str">
        <f t="shared" si="494"/>
        <v>2</v>
      </c>
      <c r="AJ1561" s="9" t="str">
        <f t="shared" si="495"/>
        <v>-イ</v>
      </c>
      <c r="AL1561" s="9" t="str">
        <f t="shared" si="496"/>
        <v>第11条</v>
      </c>
      <c r="AM1561" s="9" t="str">
        <f t="shared" si="497"/>
        <v>第1項</v>
      </c>
      <c r="AN1561" s="9" t="str">
        <f t="shared" si="498"/>
        <v>第二号</v>
      </c>
      <c r="AO1561" s="35"/>
      <c r="AP1561" s="35">
        <f t="shared" si="499"/>
        <v>0</v>
      </c>
      <c r="AQ1561" s="35" t="str">
        <f t="shared" si="500"/>
        <v/>
      </c>
      <c r="AR1561" s="35" t="str">
        <f t="shared" si="501"/>
        <v/>
      </c>
      <c r="AS1561" s="35" t="str">
        <f t="shared" si="502"/>
        <v/>
      </c>
    </row>
    <row r="1562" spans="1:46" x14ac:dyDescent="0.2">
      <c r="A1562" s="11" t="s">
        <v>228</v>
      </c>
      <c r="B1562" s="11" t="s">
        <v>1</v>
      </c>
      <c r="C1562" s="14" t="str">
        <f t="shared" si="503"/>
        <v>貨物等省令 第11条第1項第二号 -ロ</v>
      </c>
      <c r="D1562" s="11" t="s">
        <v>6</v>
      </c>
      <c r="E1562" s="11" t="s">
        <v>3</v>
      </c>
      <c r="F1562" s="6"/>
      <c r="G1562" s="6"/>
      <c r="AA1562" s="10" t="str">
        <f t="shared" si="488"/>
        <v>11-1-2-ロ-</v>
      </c>
      <c r="AB1562" s="10"/>
      <c r="AC1562" s="10">
        <f t="shared" si="489"/>
        <v>3</v>
      </c>
      <c r="AD1562" s="10">
        <f t="shared" si="490"/>
        <v>5</v>
      </c>
      <c r="AE1562" s="10">
        <f t="shared" si="491"/>
        <v>7</v>
      </c>
      <c r="AG1562" s="9" t="str">
        <f t="shared" si="492"/>
        <v>11</v>
      </c>
      <c r="AH1562" s="9" t="str">
        <f t="shared" si="493"/>
        <v>1</v>
      </c>
      <c r="AI1562" s="9" t="str">
        <f t="shared" si="494"/>
        <v>2</v>
      </c>
      <c r="AJ1562" s="9" t="str">
        <f t="shared" si="495"/>
        <v>-ロ</v>
      </c>
      <c r="AL1562" s="9" t="str">
        <f t="shared" si="496"/>
        <v>第11条</v>
      </c>
      <c r="AM1562" s="9" t="str">
        <f t="shared" si="497"/>
        <v>第1項</v>
      </c>
      <c r="AN1562" s="9" t="str">
        <f t="shared" si="498"/>
        <v>第二号</v>
      </c>
      <c r="AO1562" s="35"/>
      <c r="AP1562" s="35">
        <f t="shared" si="499"/>
        <v>0</v>
      </c>
      <c r="AQ1562" s="35" t="str">
        <f t="shared" si="500"/>
        <v/>
      </c>
      <c r="AR1562" s="35" t="str">
        <f t="shared" si="501"/>
        <v/>
      </c>
      <c r="AS1562" s="35" t="str">
        <f t="shared" si="502"/>
        <v/>
      </c>
    </row>
    <row r="1563" spans="1:46" s="3" customFormat="1" x14ac:dyDescent="0.2">
      <c r="A1563" s="11" t="s">
        <v>229</v>
      </c>
      <c r="B1563" s="11" t="s">
        <v>1</v>
      </c>
      <c r="C1563" s="14"/>
      <c r="D1563" s="11" t="s">
        <v>1984</v>
      </c>
      <c r="E1563" s="11" t="s">
        <v>3</v>
      </c>
      <c r="F1563" s="6"/>
      <c r="G1563" s="6"/>
      <c r="L1563" s="9"/>
      <c r="M1563" s="9"/>
      <c r="N1563" s="9"/>
      <c r="O1563" s="9"/>
      <c r="P1563" s="9"/>
      <c r="Q1563" s="9"/>
      <c r="R1563" s="9"/>
      <c r="S1563" s="9"/>
      <c r="T1563" s="9"/>
      <c r="U1563" s="9"/>
      <c r="V1563" s="9"/>
      <c r="W1563" s="9"/>
      <c r="X1563" s="9"/>
      <c r="Y1563" s="9"/>
      <c r="Z1563" s="9"/>
      <c r="AA1563" s="10" t="str">
        <f t="shared" si="488"/>
        <v>11-1-3-イ-1-</v>
      </c>
      <c r="AB1563" s="10"/>
      <c r="AC1563" s="10">
        <f t="shared" si="489"/>
        <v>3</v>
      </c>
      <c r="AD1563" s="10">
        <f t="shared" si="490"/>
        <v>5</v>
      </c>
      <c r="AE1563" s="10">
        <f t="shared" si="491"/>
        <v>7</v>
      </c>
      <c r="AF1563" s="9"/>
      <c r="AG1563" s="9" t="str">
        <f t="shared" si="492"/>
        <v>11</v>
      </c>
      <c r="AH1563" s="9" t="str">
        <f t="shared" si="493"/>
        <v>1</v>
      </c>
      <c r="AI1563" s="9" t="str">
        <f t="shared" si="494"/>
        <v>3</v>
      </c>
      <c r="AJ1563" s="9" t="str">
        <f t="shared" si="495"/>
        <v>-イ-1</v>
      </c>
      <c r="AK1563" s="9"/>
      <c r="AL1563" s="9" t="str">
        <f t="shared" si="496"/>
        <v>第11条</v>
      </c>
      <c r="AM1563" s="9" t="str">
        <f t="shared" si="497"/>
        <v>第1項</v>
      </c>
      <c r="AN1563" s="9" t="str">
        <f t="shared" si="498"/>
        <v>第三号</v>
      </c>
      <c r="AO1563" s="35"/>
      <c r="AP1563" s="35">
        <f t="shared" si="499"/>
        <v>0</v>
      </c>
      <c r="AQ1563" s="35" t="str">
        <f t="shared" si="500"/>
        <v/>
      </c>
      <c r="AR1563" s="35" t="str">
        <f t="shared" si="501"/>
        <v/>
      </c>
      <c r="AS1563" s="35" t="str">
        <f t="shared" si="502"/>
        <v/>
      </c>
      <c r="AT1563" s="9"/>
    </row>
    <row r="1564" spans="1:46" s="3" customFormat="1" x14ac:dyDescent="0.2">
      <c r="A1564" s="11" t="s">
        <v>230</v>
      </c>
      <c r="B1564" s="11" t="s">
        <v>1</v>
      </c>
      <c r="C1564" s="14"/>
      <c r="D1564" s="11" t="s">
        <v>1984</v>
      </c>
      <c r="E1564" s="11" t="s">
        <v>3</v>
      </c>
      <c r="F1564" s="6"/>
      <c r="G1564" s="6"/>
      <c r="L1564" s="9"/>
      <c r="M1564" s="9"/>
      <c r="N1564" s="9"/>
      <c r="O1564" s="9"/>
      <c r="P1564" s="9"/>
      <c r="Q1564" s="9"/>
      <c r="R1564" s="9"/>
      <c r="S1564" s="9"/>
      <c r="T1564" s="9"/>
      <c r="U1564" s="9"/>
      <c r="V1564" s="9"/>
      <c r="W1564" s="9"/>
      <c r="X1564" s="9"/>
      <c r="Y1564" s="9"/>
      <c r="Z1564" s="9"/>
      <c r="AA1564" s="10" t="str">
        <f t="shared" si="488"/>
        <v>11-1-3-イ-2-</v>
      </c>
      <c r="AB1564" s="10"/>
      <c r="AC1564" s="10">
        <f t="shared" si="489"/>
        <v>3</v>
      </c>
      <c r="AD1564" s="10">
        <f t="shared" si="490"/>
        <v>5</v>
      </c>
      <c r="AE1564" s="10">
        <f t="shared" si="491"/>
        <v>7</v>
      </c>
      <c r="AF1564" s="9"/>
      <c r="AG1564" s="9" t="str">
        <f t="shared" si="492"/>
        <v>11</v>
      </c>
      <c r="AH1564" s="9" t="str">
        <f t="shared" si="493"/>
        <v>1</v>
      </c>
      <c r="AI1564" s="9" t="str">
        <f t="shared" si="494"/>
        <v>3</v>
      </c>
      <c r="AJ1564" s="9" t="str">
        <f t="shared" si="495"/>
        <v>-イ-2</v>
      </c>
      <c r="AK1564" s="9"/>
      <c r="AL1564" s="9" t="str">
        <f t="shared" si="496"/>
        <v>第11条</v>
      </c>
      <c r="AM1564" s="9" t="str">
        <f t="shared" si="497"/>
        <v>第1項</v>
      </c>
      <c r="AN1564" s="9" t="str">
        <f t="shared" si="498"/>
        <v>第三号</v>
      </c>
      <c r="AO1564" s="35"/>
      <c r="AP1564" s="35">
        <f t="shared" si="499"/>
        <v>0</v>
      </c>
      <c r="AQ1564" s="35" t="str">
        <f t="shared" si="500"/>
        <v/>
      </c>
      <c r="AR1564" s="35" t="str">
        <f t="shared" si="501"/>
        <v/>
      </c>
      <c r="AS1564" s="35" t="str">
        <f t="shared" si="502"/>
        <v/>
      </c>
      <c r="AT1564" s="9"/>
    </row>
    <row r="1565" spans="1:46" s="3" customFormat="1" x14ac:dyDescent="0.2">
      <c r="A1565" s="11" t="s">
        <v>233</v>
      </c>
      <c r="B1565" s="11" t="s">
        <v>1</v>
      </c>
      <c r="C1565" s="14"/>
      <c r="D1565" s="11" t="s">
        <v>1984</v>
      </c>
      <c r="E1565" s="11" t="s">
        <v>3</v>
      </c>
      <c r="F1565" s="6"/>
      <c r="G1565" s="6"/>
      <c r="L1565" s="9"/>
      <c r="M1565" s="9"/>
      <c r="N1565" s="9"/>
      <c r="O1565" s="9"/>
      <c r="P1565" s="9"/>
      <c r="Q1565" s="9"/>
      <c r="R1565" s="9"/>
      <c r="S1565" s="9"/>
      <c r="T1565" s="9"/>
      <c r="U1565" s="9"/>
      <c r="V1565" s="9"/>
      <c r="W1565" s="9"/>
      <c r="X1565" s="9"/>
      <c r="Y1565" s="9"/>
      <c r="Z1565" s="9"/>
      <c r="AA1565" s="10" t="str">
        <f t="shared" si="488"/>
        <v>11-1-3-ロ-</v>
      </c>
      <c r="AB1565" s="10"/>
      <c r="AC1565" s="10">
        <f t="shared" si="489"/>
        <v>3</v>
      </c>
      <c r="AD1565" s="10">
        <f t="shared" si="490"/>
        <v>5</v>
      </c>
      <c r="AE1565" s="10">
        <f t="shared" si="491"/>
        <v>7</v>
      </c>
      <c r="AF1565" s="9"/>
      <c r="AG1565" s="9" t="str">
        <f t="shared" si="492"/>
        <v>11</v>
      </c>
      <c r="AH1565" s="9" t="str">
        <f t="shared" si="493"/>
        <v>1</v>
      </c>
      <c r="AI1565" s="9" t="str">
        <f t="shared" si="494"/>
        <v>3</v>
      </c>
      <c r="AJ1565" s="9" t="str">
        <f t="shared" si="495"/>
        <v>-ロ</v>
      </c>
      <c r="AK1565" s="9"/>
      <c r="AL1565" s="9" t="str">
        <f t="shared" si="496"/>
        <v>第11条</v>
      </c>
      <c r="AM1565" s="9" t="str">
        <f t="shared" si="497"/>
        <v>第1項</v>
      </c>
      <c r="AN1565" s="9" t="str">
        <f t="shared" si="498"/>
        <v>第三号</v>
      </c>
      <c r="AO1565" s="35"/>
      <c r="AP1565" s="35">
        <f t="shared" si="499"/>
        <v>0</v>
      </c>
      <c r="AQ1565" s="35" t="str">
        <f t="shared" si="500"/>
        <v/>
      </c>
      <c r="AR1565" s="35" t="str">
        <f t="shared" si="501"/>
        <v/>
      </c>
      <c r="AS1565" s="35" t="str">
        <f t="shared" si="502"/>
        <v/>
      </c>
      <c r="AT1565" s="9"/>
    </row>
    <row r="1566" spans="1:46" s="3" customFormat="1" x14ac:dyDescent="0.2">
      <c r="A1566" s="11" t="s">
        <v>231</v>
      </c>
      <c r="B1566" s="11" t="s">
        <v>1</v>
      </c>
      <c r="C1566" s="14"/>
      <c r="D1566" s="11" t="s">
        <v>1984</v>
      </c>
      <c r="E1566" s="11" t="s">
        <v>3</v>
      </c>
      <c r="F1566" s="6"/>
      <c r="G1566" s="6"/>
      <c r="L1566" s="9"/>
      <c r="M1566" s="9"/>
      <c r="N1566" s="9"/>
      <c r="O1566" s="9"/>
      <c r="P1566" s="9"/>
      <c r="Q1566" s="9"/>
      <c r="R1566" s="9"/>
      <c r="S1566" s="9"/>
      <c r="T1566" s="9"/>
      <c r="U1566" s="9"/>
      <c r="V1566" s="9"/>
      <c r="W1566" s="9"/>
      <c r="X1566" s="9"/>
      <c r="Y1566" s="9"/>
      <c r="Z1566" s="9"/>
      <c r="AA1566" s="10" t="str">
        <f t="shared" si="488"/>
        <v>11-1-3-ハ-1-</v>
      </c>
      <c r="AB1566" s="10"/>
      <c r="AC1566" s="10">
        <f t="shared" si="489"/>
        <v>3</v>
      </c>
      <c r="AD1566" s="10">
        <f t="shared" si="490"/>
        <v>5</v>
      </c>
      <c r="AE1566" s="10">
        <f t="shared" si="491"/>
        <v>7</v>
      </c>
      <c r="AF1566" s="9"/>
      <c r="AG1566" s="9" t="str">
        <f t="shared" si="492"/>
        <v>11</v>
      </c>
      <c r="AH1566" s="9" t="str">
        <f t="shared" si="493"/>
        <v>1</v>
      </c>
      <c r="AI1566" s="9" t="str">
        <f t="shared" si="494"/>
        <v>3</v>
      </c>
      <c r="AJ1566" s="9" t="str">
        <f t="shared" si="495"/>
        <v>-ハ-1</v>
      </c>
      <c r="AK1566" s="9"/>
      <c r="AL1566" s="9" t="str">
        <f t="shared" si="496"/>
        <v>第11条</v>
      </c>
      <c r="AM1566" s="9" t="str">
        <f t="shared" si="497"/>
        <v>第1項</v>
      </c>
      <c r="AN1566" s="9" t="str">
        <f t="shared" si="498"/>
        <v>第三号</v>
      </c>
      <c r="AO1566" s="35"/>
      <c r="AP1566" s="35">
        <f t="shared" si="499"/>
        <v>0</v>
      </c>
      <c r="AQ1566" s="35" t="str">
        <f t="shared" si="500"/>
        <v/>
      </c>
      <c r="AR1566" s="35" t="str">
        <f t="shared" si="501"/>
        <v/>
      </c>
      <c r="AS1566" s="35" t="str">
        <f t="shared" si="502"/>
        <v/>
      </c>
      <c r="AT1566" s="9"/>
    </row>
    <row r="1567" spans="1:46" s="3" customFormat="1" x14ac:dyDescent="0.2">
      <c r="A1567" s="11" t="s">
        <v>232</v>
      </c>
      <c r="B1567" s="11" t="s">
        <v>1</v>
      </c>
      <c r="C1567" s="14"/>
      <c r="D1567" s="11" t="s">
        <v>1984</v>
      </c>
      <c r="E1567" s="11" t="s">
        <v>3</v>
      </c>
      <c r="F1567" s="6"/>
      <c r="G1567" s="6"/>
      <c r="L1567" s="9"/>
      <c r="M1567" s="9"/>
      <c r="N1567" s="9"/>
      <c r="O1567" s="9"/>
      <c r="P1567" s="9"/>
      <c r="Q1567" s="9"/>
      <c r="R1567" s="9"/>
      <c r="S1567" s="9"/>
      <c r="T1567" s="9"/>
      <c r="U1567" s="9"/>
      <c r="V1567" s="9"/>
      <c r="W1567" s="9"/>
      <c r="X1567" s="9"/>
      <c r="Y1567" s="9"/>
      <c r="Z1567" s="9"/>
      <c r="AA1567" s="10" t="str">
        <f t="shared" si="488"/>
        <v>11-1-3-ハ-2-</v>
      </c>
      <c r="AB1567" s="10"/>
      <c r="AC1567" s="10">
        <f t="shared" si="489"/>
        <v>3</v>
      </c>
      <c r="AD1567" s="10">
        <f t="shared" si="490"/>
        <v>5</v>
      </c>
      <c r="AE1567" s="10">
        <f t="shared" si="491"/>
        <v>7</v>
      </c>
      <c r="AF1567" s="9"/>
      <c r="AG1567" s="9" t="str">
        <f t="shared" si="492"/>
        <v>11</v>
      </c>
      <c r="AH1567" s="9" t="str">
        <f t="shared" si="493"/>
        <v>1</v>
      </c>
      <c r="AI1567" s="9" t="str">
        <f t="shared" si="494"/>
        <v>3</v>
      </c>
      <c r="AJ1567" s="9" t="str">
        <f t="shared" si="495"/>
        <v>-ハ-2</v>
      </c>
      <c r="AK1567" s="9"/>
      <c r="AL1567" s="9" t="str">
        <f t="shared" si="496"/>
        <v>第11条</v>
      </c>
      <c r="AM1567" s="9" t="str">
        <f t="shared" si="497"/>
        <v>第1項</v>
      </c>
      <c r="AN1567" s="9" t="str">
        <f t="shared" si="498"/>
        <v>第三号</v>
      </c>
      <c r="AO1567" s="35"/>
      <c r="AP1567" s="35">
        <f t="shared" si="499"/>
        <v>0</v>
      </c>
      <c r="AQ1567" s="35" t="str">
        <f t="shared" si="500"/>
        <v/>
      </c>
      <c r="AR1567" s="35" t="str">
        <f t="shared" si="501"/>
        <v/>
      </c>
      <c r="AS1567" s="35" t="str">
        <f t="shared" si="502"/>
        <v/>
      </c>
      <c r="AT1567" s="9"/>
    </row>
    <row r="1568" spans="1:46" x14ac:dyDescent="0.2">
      <c r="A1568" s="11" t="s">
        <v>234</v>
      </c>
      <c r="B1568" s="11" t="s">
        <v>1</v>
      </c>
      <c r="C1568" s="14" t="str">
        <f t="shared" ref="C1568:C1601" si="504">"貨物等省令 "&amp;AL1568&amp;AM1568&amp;AN1568&amp;" "&amp;AJ1568</f>
        <v>貨物等省令 第11条第1項第四号 -イ-1</v>
      </c>
      <c r="D1568" s="11" t="s">
        <v>6</v>
      </c>
      <c r="E1568" s="11" t="s">
        <v>3</v>
      </c>
      <c r="F1568" s="6"/>
      <c r="G1568" s="6"/>
      <c r="AA1568" s="10" t="str">
        <f t="shared" si="488"/>
        <v>11-1-4-イ-1-</v>
      </c>
      <c r="AB1568" s="10"/>
      <c r="AC1568" s="10">
        <f t="shared" si="489"/>
        <v>3</v>
      </c>
      <c r="AD1568" s="10">
        <f t="shared" si="490"/>
        <v>5</v>
      </c>
      <c r="AE1568" s="10">
        <f t="shared" si="491"/>
        <v>7</v>
      </c>
      <c r="AG1568" s="9" t="str">
        <f t="shared" si="492"/>
        <v>11</v>
      </c>
      <c r="AH1568" s="9" t="str">
        <f t="shared" si="493"/>
        <v>1</v>
      </c>
      <c r="AI1568" s="9" t="str">
        <f t="shared" si="494"/>
        <v>4</v>
      </c>
      <c r="AJ1568" s="9" t="str">
        <f t="shared" si="495"/>
        <v>-イ-1</v>
      </c>
      <c r="AL1568" s="9" t="str">
        <f t="shared" si="496"/>
        <v>第11条</v>
      </c>
      <c r="AM1568" s="9" t="str">
        <f t="shared" si="497"/>
        <v>第1項</v>
      </c>
      <c r="AN1568" s="9" t="str">
        <f t="shared" si="498"/>
        <v>第四号</v>
      </c>
      <c r="AO1568" s="35"/>
      <c r="AP1568" s="35">
        <f t="shared" si="499"/>
        <v>0</v>
      </c>
      <c r="AQ1568" s="35" t="str">
        <f t="shared" si="500"/>
        <v/>
      </c>
      <c r="AR1568" s="35" t="str">
        <f t="shared" si="501"/>
        <v/>
      </c>
      <c r="AS1568" s="35" t="str">
        <f t="shared" si="502"/>
        <v/>
      </c>
    </row>
    <row r="1569" spans="1:45" x14ac:dyDescent="0.2">
      <c r="A1569" s="11" t="s">
        <v>235</v>
      </c>
      <c r="B1569" s="11" t="s">
        <v>1</v>
      </c>
      <c r="C1569" s="14" t="str">
        <f t="shared" si="504"/>
        <v>貨物等省令 第11条第1項第四号 -イ-2</v>
      </c>
      <c r="D1569" s="11" t="s">
        <v>6</v>
      </c>
      <c r="E1569" s="11" t="s">
        <v>3</v>
      </c>
      <c r="F1569" s="6"/>
      <c r="G1569" s="6"/>
      <c r="AA1569" s="10" t="str">
        <f t="shared" si="488"/>
        <v>11-1-4-イ-2-</v>
      </c>
      <c r="AB1569" s="10"/>
      <c r="AC1569" s="10">
        <f t="shared" si="489"/>
        <v>3</v>
      </c>
      <c r="AD1569" s="10">
        <f t="shared" si="490"/>
        <v>5</v>
      </c>
      <c r="AE1569" s="10">
        <f t="shared" si="491"/>
        <v>7</v>
      </c>
      <c r="AG1569" s="9" t="str">
        <f t="shared" si="492"/>
        <v>11</v>
      </c>
      <c r="AH1569" s="9" t="str">
        <f t="shared" si="493"/>
        <v>1</v>
      </c>
      <c r="AI1569" s="9" t="str">
        <f t="shared" si="494"/>
        <v>4</v>
      </c>
      <c r="AJ1569" s="9" t="str">
        <f t="shared" si="495"/>
        <v>-イ-2</v>
      </c>
      <c r="AL1569" s="9" t="str">
        <f t="shared" si="496"/>
        <v>第11条</v>
      </c>
      <c r="AM1569" s="9" t="str">
        <f t="shared" si="497"/>
        <v>第1項</v>
      </c>
      <c r="AN1569" s="9" t="str">
        <f t="shared" si="498"/>
        <v>第四号</v>
      </c>
      <c r="AO1569" s="35"/>
      <c r="AP1569" s="35">
        <f t="shared" si="499"/>
        <v>0</v>
      </c>
      <c r="AQ1569" s="35" t="str">
        <f t="shared" si="500"/>
        <v/>
      </c>
      <c r="AR1569" s="35" t="str">
        <f t="shared" si="501"/>
        <v/>
      </c>
      <c r="AS1569" s="35" t="str">
        <f t="shared" si="502"/>
        <v/>
      </c>
    </row>
    <row r="1570" spans="1:45" x14ac:dyDescent="0.2">
      <c r="A1570" s="11" t="s">
        <v>236</v>
      </c>
      <c r="B1570" s="11" t="s">
        <v>1</v>
      </c>
      <c r="C1570" s="14" t="str">
        <f t="shared" si="504"/>
        <v>貨物等省令 第11条第1項第四号 -イ-3</v>
      </c>
      <c r="D1570" s="11" t="s">
        <v>6</v>
      </c>
      <c r="E1570" s="11" t="s">
        <v>3</v>
      </c>
      <c r="F1570" s="6"/>
      <c r="G1570" s="6"/>
      <c r="AA1570" s="10" t="str">
        <f t="shared" si="488"/>
        <v>11-1-4-イ-3-</v>
      </c>
      <c r="AB1570" s="10"/>
      <c r="AC1570" s="10">
        <f t="shared" si="489"/>
        <v>3</v>
      </c>
      <c r="AD1570" s="10">
        <f t="shared" si="490"/>
        <v>5</v>
      </c>
      <c r="AE1570" s="10">
        <f t="shared" si="491"/>
        <v>7</v>
      </c>
      <c r="AG1570" s="9" t="str">
        <f t="shared" si="492"/>
        <v>11</v>
      </c>
      <c r="AH1570" s="9" t="str">
        <f t="shared" si="493"/>
        <v>1</v>
      </c>
      <c r="AI1570" s="9" t="str">
        <f t="shared" si="494"/>
        <v>4</v>
      </c>
      <c r="AJ1570" s="9" t="str">
        <f t="shared" si="495"/>
        <v>-イ-3</v>
      </c>
      <c r="AL1570" s="9" t="str">
        <f t="shared" si="496"/>
        <v>第11条</v>
      </c>
      <c r="AM1570" s="9" t="str">
        <f t="shared" si="497"/>
        <v>第1項</v>
      </c>
      <c r="AN1570" s="9" t="str">
        <f t="shared" si="498"/>
        <v>第四号</v>
      </c>
      <c r="AO1570" s="35"/>
      <c r="AP1570" s="35">
        <f t="shared" si="499"/>
        <v>0</v>
      </c>
      <c r="AQ1570" s="35" t="str">
        <f t="shared" si="500"/>
        <v/>
      </c>
      <c r="AR1570" s="35" t="str">
        <f t="shared" si="501"/>
        <v/>
      </c>
      <c r="AS1570" s="35" t="str">
        <f t="shared" si="502"/>
        <v/>
      </c>
    </row>
    <row r="1571" spans="1:45" x14ac:dyDescent="0.2">
      <c r="A1571" s="11" t="s">
        <v>237</v>
      </c>
      <c r="B1571" s="11" t="s">
        <v>1</v>
      </c>
      <c r="C1571" s="14" t="str">
        <f t="shared" si="504"/>
        <v>貨物等省令 第11条第1項第四号 -イ-4</v>
      </c>
      <c r="D1571" s="11" t="s">
        <v>6</v>
      </c>
      <c r="E1571" s="11" t="s">
        <v>3</v>
      </c>
      <c r="F1571" s="6"/>
      <c r="G1571" s="6"/>
      <c r="AA1571" s="10" t="str">
        <f t="shared" si="488"/>
        <v>11-1-4-イ-4-</v>
      </c>
      <c r="AB1571" s="10"/>
      <c r="AC1571" s="10">
        <f t="shared" si="489"/>
        <v>3</v>
      </c>
      <c r="AD1571" s="10">
        <f t="shared" si="490"/>
        <v>5</v>
      </c>
      <c r="AE1571" s="10">
        <f t="shared" si="491"/>
        <v>7</v>
      </c>
      <c r="AG1571" s="9" t="str">
        <f t="shared" si="492"/>
        <v>11</v>
      </c>
      <c r="AH1571" s="9" t="str">
        <f t="shared" si="493"/>
        <v>1</v>
      </c>
      <c r="AI1571" s="9" t="str">
        <f t="shared" si="494"/>
        <v>4</v>
      </c>
      <c r="AJ1571" s="9" t="str">
        <f t="shared" si="495"/>
        <v>-イ-4</v>
      </c>
      <c r="AL1571" s="9" t="str">
        <f t="shared" si="496"/>
        <v>第11条</v>
      </c>
      <c r="AM1571" s="9" t="str">
        <f t="shared" si="497"/>
        <v>第1項</v>
      </c>
      <c r="AN1571" s="9" t="str">
        <f t="shared" si="498"/>
        <v>第四号</v>
      </c>
      <c r="AO1571" s="35"/>
      <c r="AP1571" s="35">
        <f t="shared" si="499"/>
        <v>0</v>
      </c>
      <c r="AQ1571" s="35" t="str">
        <f t="shared" si="500"/>
        <v/>
      </c>
      <c r="AR1571" s="35" t="str">
        <f t="shared" si="501"/>
        <v/>
      </c>
      <c r="AS1571" s="35" t="str">
        <f t="shared" si="502"/>
        <v/>
      </c>
    </row>
    <row r="1572" spans="1:45" x14ac:dyDescent="0.2">
      <c r="A1572" s="11" t="s">
        <v>242</v>
      </c>
      <c r="B1572" s="11" t="s">
        <v>1</v>
      </c>
      <c r="C1572" s="14" t="str">
        <f t="shared" si="504"/>
        <v>貨物等省令 第11条第1項第四号 -ロ</v>
      </c>
      <c r="D1572" s="11" t="s">
        <v>6</v>
      </c>
      <c r="E1572" s="11" t="s">
        <v>3</v>
      </c>
      <c r="F1572" s="6"/>
      <c r="G1572" s="6"/>
      <c r="AA1572" s="10" t="str">
        <f t="shared" si="488"/>
        <v>11-1-4-ロ-</v>
      </c>
      <c r="AB1572" s="10"/>
      <c r="AC1572" s="10">
        <f t="shared" si="489"/>
        <v>3</v>
      </c>
      <c r="AD1572" s="10">
        <f t="shared" si="490"/>
        <v>5</v>
      </c>
      <c r="AE1572" s="10">
        <f t="shared" si="491"/>
        <v>7</v>
      </c>
      <c r="AG1572" s="9" t="str">
        <f t="shared" si="492"/>
        <v>11</v>
      </c>
      <c r="AH1572" s="9" t="str">
        <f t="shared" si="493"/>
        <v>1</v>
      </c>
      <c r="AI1572" s="9" t="str">
        <f t="shared" si="494"/>
        <v>4</v>
      </c>
      <c r="AJ1572" s="9" t="str">
        <f t="shared" si="495"/>
        <v>-ロ</v>
      </c>
      <c r="AL1572" s="9" t="str">
        <f t="shared" si="496"/>
        <v>第11条</v>
      </c>
      <c r="AM1572" s="9" t="str">
        <f t="shared" si="497"/>
        <v>第1項</v>
      </c>
      <c r="AN1572" s="9" t="str">
        <f t="shared" si="498"/>
        <v>第四号</v>
      </c>
      <c r="AO1572" s="35"/>
      <c r="AP1572" s="35">
        <f t="shared" si="499"/>
        <v>0</v>
      </c>
      <c r="AQ1572" s="35" t="str">
        <f t="shared" si="500"/>
        <v/>
      </c>
      <c r="AR1572" s="35" t="str">
        <f t="shared" si="501"/>
        <v/>
      </c>
      <c r="AS1572" s="35" t="str">
        <f t="shared" si="502"/>
        <v/>
      </c>
    </row>
    <row r="1573" spans="1:45" x14ac:dyDescent="0.2">
      <c r="A1573" s="11" t="s">
        <v>239</v>
      </c>
      <c r="B1573" s="11" t="s">
        <v>1</v>
      </c>
      <c r="C1573" s="14" t="str">
        <f t="shared" si="504"/>
        <v>貨物等省令 第11条第1項第四号 -ハ</v>
      </c>
      <c r="D1573" s="11" t="s">
        <v>6</v>
      </c>
      <c r="E1573" s="11" t="s">
        <v>3</v>
      </c>
      <c r="F1573" s="6"/>
      <c r="G1573" s="6"/>
      <c r="AA1573" s="10" t="str">
        <f t="shared" si="488"/>
        <v>11-1-4-ハ-</v>
      </c>
      <c r="AB1573" s="10"/>
      <c r="AC1573" s="10">
        <f t="shared" si="489"/>
        <v>3</v>
      </c>
      <c r="AD1573" s="10">
        <f t="shared" si="490"/>
        <v>5</v>
      </c>
      <c r="AE1573" s="10">
        <f t="shared" si="491"/>
        <v>7</v>
      </c>
      <c r="AG1573" s="9" t="str">
        <f t="shared" si="492"/>
        <v>11</v>
      </c>
      <c r="AH1573" s="9" t="str">
        <f t="shared" si="493"/>
        <v>1</v>
      </c>
      <c r="AI1573" s="9" t="str">
        <f t="shared" si="494"/>
        <v>4</v>
      </c>
      <c r="AJ1573" s="9" t="str">
        <f t="shared" si="495"/>
        <v>-ハ</v>
      </c>
      <c r="AL1573" s="9" t="str">
        <f t="shared" si="496"/>
        <v>第11条</v>
      </c>
      <c r="AM1573" s="9" t="str">
        <f t="shared" si="497"/>
        <v>第1項</v>
      </c>
      <c r="AN1573" s="9" t="str">
        <f t="shared" si="498"/>
        <v>第四号</v>
      </c>
      <c r="AO1573" s="35"/>
      <c r="AP1573" s="35">
        <f t="shared" si="499"/>
        <v>0</v>
      </c>
      <c r="AQ1573" s="35" t="str">
        <f t="shared" si="500"/>
        <v/>
      </c>
      <c r="AR1573" s="35" t="str">
        <f t="shared" si="501"/>
        <v/>
      </c>
      <c r="AS1573" s="35" t="str">
        <f t="shared" si="502"/>
        <v/>
      </c>
    </row>
    <row r="1574" spans="1:45" x14ac:dyDescent="0.2">
      <c r="A1574" s="11" t="s">
        <v>238</v>
      </c>
      <c r="B1574" s="11" t="s">
        <v>1</v>
      </c>
      <c r="C1574" s="14" t="str">
        <f t="shared" si="504"/>
        <v>貨物等省令 第11条第1項第四号 -ニ</v>
      </c>
      <c r="D1574" s="11" t="s">
        <v>6</v>
      </c>
      <c r="E1574" s="11" t="s">
        <v>3</v>
      </c>
      <c r="F1574" s="6"/>
      <c r="G1574" s="6"/>
      <c r="AA1574" s="10" t="str">
        <f t="shared" si="488"/>
        <v>11-1-4-ニ-</v>
      </c>
      <c r="AB1574" s="10"/>
      <c r="AC1574" s="10">
        <f t="shared" si="489"/>
        <v>3</v>
      </c>
      <c r="AD1574" s="10">
        <f t="shared" si="490"/>
        <v>5</v>
      </c>
      <c r="AE1574" s="10">
        <f t="shared" si="491"/>
        <v>7</v>
      </c>
      <c r="AG1574" s="9" t="str">
        <f t="shared" si="492"/>
        <v>11</v>
      </c>
      <c r="AH1574" s="9" t="str">
        <f t="shared" si="493"/>
        <v>1</v>
      </c>
      <c r="AI1574" s="9" t="str">
        <f t="shared" si="494"/>
        <v>4</v>
      </c>
      <c r="AJ1574" s="9" t="str">
        <f t="shared" si="495"/>
        <v>-ニ</v>
      </c>
      <c r="AL1574" s="9" t="str">
        <f t="shared" si="496"/>
        <v>第11条</v>
      </c>
      <c r="AM1574" s="9" t="str">
        <f t="shared" si="497"/>
        <v>第1項</v>
      </c>
      <c r="AN1574" s="9" t="str">
        <f t="shared" si="498"/>
        <v>第四号</v>
      </c>
      <c r="AO1574" s="35"/>
      <c r="AP1574" s="35">
        <f t="shared" si="499"/>
        <v>0</v>
      </c>
      <c r="AQ1574" s="35" t="str">
        <f t="shared" si="500"/>
        <v/>
      </c>
      <c r="AR1574" s="35" t="str">
        <f t="shared" si="501"/>
        <v/>
      </c>
      <c r="AS1574" s="35" t="str">
        <f t="shared" si="502"/>
        <v/>
      </c>
    </row>
    <row r="1575" spans="1:45" x14ac:dyDescent="0.2">
      <c r="A1575" s="4" t="s">
        <v>2302</v>
      </c>
      <c r="B1575" s="18" t="s">
        <v>1988</v>
      </c>
      <c r="C1575" s="15" t="str">
        <f t="shared" si="504"/>
        <v>貨物等省令 第11条第1項第四号 -ホ</v>
      </c>
      <c r="D1575" s="4" t="s">
        <v>1985</v>
      </c>
      <c r="E1575" s="18" t="s">
        <v>2307</v>
      </c>
      <c r="F1575" s="5"/>
      <c r="G1575" s="5" t="s">
        <v>2291</v>
      </c>
      <c r="AA1575" s="10" t="str">
        <f t="shared" si="488"/>
        <v>11-1-4-ホ-</v>
      </c>
      <c r="AB1575" s="10"/>
      <c r="AC1575" s="10">
        <f t="shared" si="489"/>
        <v>3</v>
      </c>
      <c r="AD1575" s="10">
        <f t="shared" si="490"/>
        <v>5</v>
      </c>
      <c r="AE1575" s="10">
        <f t="shared" si="491"/>
        <v>7</v>
      </c>
      <c r="AG1575" s="9" t="str">
        <f t="shared" si="492"/>
        <v>11</v>
      </c>
      <c r="AH1575" s="9" t="str">
        <f t="shared" si="493"/>
        <v>1</v>
      </c>
      <c r="AI1575" s="9" t="str">
        <f t="shared" si="494"/>
        <v>4</v>
      </c>
      <c r="AJ1575" s="9" t="str">
        <f t="shared" si="495"/>
        <v>-ホ</v>
      </c>
      <c r="AL1575" s="9" t="str">
        <f t="shared" si="496"/>
        <v>第11条</v>
      </c>
      <c r="AM1575" s="9" t="str">
        <f t="shared" si="497"/>
        <v>第1項</v>
      </c>
      <c r="AN1575" s="9" t="str">
        <f t="shared" si="498"/>
        <v>第四号</v>
      </c>
      <c r="AO1575" s="35"/>
      <c r="AP1575" s="35">
        <f t="shared" si="499"/>
        <v>0</v>
      </c>
      <c r="AQ1575" s="35" t="str">
        <f t="shared" si="500"/>
        <v/>
      </c>
      <c r="AR1575" s="35" t="str">
        <f t="shared" si="501"/>
        <v/>
      </c>
      <c r="AS1575" s="35" t="str">
        <f t="shared" si="502"/>
        <v/>
      </c>
    </row>
    <row r="1576" spans="1:45" x14ac:dyDescent="0.2">
      <c r="A1576" s="20" t="s">
        <v>240</v>
      </c>
      <c r="B1576" s="20" t="s">
        <v>1</v>
      </c>
      <c r="C1576" s="29" t="str">
        <f t="shared" si="504"/>
        <v>貨物等省令 第11条第1項第四号 -ホ-1</v>
      </c>
      <c r="D1576" s="25" t="s">
        <v>1984</v>
      </c>
      <c r="E1576" s="20" t="s">
        <v>3</v>
      </c>
      <c r="F1576" s="22"/>
      <c r="G1576" s="22" t="s">
        <v>2292</v>
      </c>
      <c r="AA1576" s="10" t="str">
        <f t="shared" si="488"/>
        <v>11-1-4-ホ-1-</v>
      </c>
      <c r="AB1576" s="10"/>
      <c r="AC1576" s="10">
        <f t="shared" si="489"/>
        <v>3</v>
      </c>
      <c r="AD1576" s="10">
        <f t="shared" si="490"/>
        <v>5</v>
      </c>
      <c r="AE1576" s="10">
        <f t="shared" si="491"/>
        <v>7</v>
      </c>
      <c r="AG1576" s="9" t="str">
        <f t="shared" si="492"/>
        <v>11</v>
      </c>
      <c r="AH1576" s="9" t="str">
        <f t="shared" si="493"/>
        <v>1</v>
      </c>
      <c r="AI1576" s="9" t="str">
        <f t="shared" si="494"/>
        <v>4</v>
      </c>
      <c r="AJ1576" s="9" t="str">
        <f t="shared" si="495"/>
        <v>-ホ-1</v>
      </c>
      <c r="AL1576" s="9" t="str">
        <f t="shared" si="496"/>
        <v>第11条</v>
      </c>
      <c r="AM1576" s="9" t="str">
        <f t="shared" si="497"/>
        <v>第1項</v>
      </c>
      <c r="AN1576" s="9" t="str">
        <f t="shared" si="498"/>
        <v>第四号</v>
      </c>
      <c r="AO1576" s="35"/>
      <c r="AP1576" s="35">
        <f t="shared" si="499"/>
        <v>0</v>
      </c>
      <c r="AQ1576" s="35" t="str">
        <f t="shared" si="500"/>
        <v/>
      </c>
      <c r="AR1576" s="35" t="str">
        <f t="shared" si="501"/>
        <v/>
      </c>
      <c r="AS1576" s="35" t="str">
        <f t="shared" si="502"/>
        <v/>
      </c>
    </row>
    <row r="1577" spans="1:45" x14ac:dyDescent="0.2">
      <c r="A1577" s="20" t="s">
        <v>241</v>
      </c>
      <c r="B1577" s="20" t="s">
        <v>1</v>
      </c>
      <c r="C1577" s="29" t="str">
        <f t="shared" si="504"/>
        <v>貨物等省令 第11条第1項第四号 -ホ-2</v>
      </c>
      <c r="D1577" s="25" t="s">
        <v>1984</v>
      </c>
      <c r="E1577" s="20" t="s">
        <v>3</v>
      </c>
      <c r="F1577" s="22"/>
      <c r="G1577" s="22" t="s">
        <v>2292</v>
      </c>
      <c r="AA1577" s="10" t="str">
        <f t="shared" si="488"/>
        <v>11-1-4-ホ-2-</v>
      </c>
      <c r="AB1577" s="10"/>
      <c r="AC1577" s="10">
        <f t="shared" si="489"/>
        <v>3</v>
      </c>
      <c r="AD1577" s="10">
        <f t="shared" si="490"/>
        <v>5</v>
      </c>
      <c r="AE1577" s="10">
        <f t="shared" si="491"/>
        <v>7</v>
      </c>
      <c r="AG1577" s="9" t="str">
        <f t="shared" si="492"/>
        <v>11</v>
      </c>
      <c r="AH1577" s="9" t="str">
        <f t="shared" si="493"/>
        <v>1</v>
      </c>
      <c r="AI1577" s="9" t="str">
        <f t="shared" si="494"/>
        <v>4</v>
      </c>
      <c r="AJ1577" s="9" t="str">
        <f t="shared" si="495"/>
        <v>-ホ-2</v>
      </c>
      <c r="AL1577" s="9" t="str">
        <f t="shared" si="496"/>
        <v>第11条</v>
      </c>
      <c r="AM1577" s="9" t="str">
        <f t="shared" si="497"/>
        <v>第1項</v>
      </c>
      <c r="AN1577" s="9" t="str">
        <f t="shared" si="498"/>
        <v>第四号</v>
      </c>
      <c r="AO1577" s="35"/>
      <c r="AP1577" s="35">
        <f t="shared" si="499"/>
        <v>0</v>
      </c>
      <c r="AQ1577" s="35" t="str">
        <f t="shared" si="500"/>
        <v/>
      </c>
      <c r="AR1577" s="35" t="str">
        <f t="shared" si="501"/>
        <v/>
      </c>
      <c r="AS1577" s="35" t="str">
        <f t="shared" si="502"/>
        <v/>
      </c>
    </row>
    <row r="1578" spans="1:45" x14ac:dyDescent="0.2">
      <c r="A1578" s="4" t="s">
        <v>2303</v>
      </c>
      <c r="B1578" s="18" t="s">
        <v>1988</v>
      </c>
      <c r="C1578" s="15" t="str">
        <f t="shared" si="504"/>
        <v>貨物等省令 第11条第1項第五号 -イ</v>
      </c>
      <c r="D1578" s="4" t="s">
        <v>1985</v>
      </c>
      <c r="E1578" s="18" t="s">
        <v>2307</v>
      </c>
      <c r="F1578" s="5"/>
      <c r="G1578" s="5" t="s">
        <v>2291</v>
      </c>
      <c r="AA1578" s="10" t="str">
        <f t="shared" si="488"/>
        <v>11-1-5-イ-</v>
      </c>
      <c r="AB1578" s="10"/>
      <c r="AC1578" s="10">
        <f t="shared" si="489"/>
        <v>3</v>
      </c>
      <c r="AD1578" s="10">
        <f t="shared" si="490"/>
        <v>5</v>
      </c>
      <c r="AE1578" s="10">
        <f t="shared" si="491"/>
        <v>7</v>
      </c>
      <c r="AG1578" s="9" t="str">
        <f t="shared" si="492"/>
        <v>11</v>
      </c>
      <c r="AH1578" s="9" t="str">
        <f t="shared" si="493"/>
        <v>1</v>
      </c>
      <c r="AI1578" s="9" t="str">
        <f t="shared" si="494"/>
        <v>5</v>
      </c>
      <c r="AJ1578" s="9" t="str">
        <f t="shared" si="495"/>
        <v>-イ</v>
      </c>
      <c r="AL1578" s="9" t="str">
        <f t="shared" si="496"/>
        <v>第11条</v>
      </c>
      <c r="AM1578" s="9" t="str">
        <f t="shared" si="497"/>
        <v>第1項</v>
      </c>
      <c r="AN1578" s="9" t="str">
        <f t="shared" si="498"/>
        <v>第五号</v>
      </c>
      <c r="AO1578" s="35"/>
      <c r="AP1578" s="35">
        <f t="shared" si="499"/>
        <v>0</v>
      </c>
      <c r="AQ1578" s="35" t="str">
        <f t="shared" si="500"/>
        <v/>
      </c>
      <c r="AR1578" s="35" t="str">
        <f t="shared" si="501"/>
        <v/>
      </c>
      <c r="AS1578" s="35" t="str">
        <f t="shared" si="502"/>
        <v/>
      </c>
    </row>
    <row r="1579" spans="1:45" x14ac:dyDescent="0.2">
      <c r="A1579" s="20" t="s">
        <v>243</v>
      </c>
      <c r="B1579" s="20" t="s">
        <v>1</v>
      </c>
      <c r="C1579" s="29" t="str">
        <f t="shared" si="504"/>
        <v>貨物等省令 第11条第1項第五号 -イ-1</v>
      </c>
      <c r="D1579" s="25" t="s">
        <v>1984</v>
      </c>
      <c r="E1579" s="20" t="s">
        <v>3</v>
      </c>
      <c r="F1579" s="22"/>
      <c r="G1579" s="22" t="s">
        <v>2292</v>
      </c>
      <c r="AA1579" s="10" t="str">
        <f t="shared" si="488"/>
        <v>11-1-5-イ-1-</v>
      </c>
      <c r="AB1579" s="10"/>
      <c r="AC1579" s="10">
        <f t="shared" si="489"/>
        <v>3</v>
      </c>
      <c r="AD1579" s="10">
        <f t="shared" si="490"/>
        <v>5</v>
      </c>
      <c r="AE1579" s="10">
        <f t="shared" si="491"/>
        <v>7</v>
      </c>
      <c r="AG1579" s="9" t="str">
        <f t="shared" si="492"/>
        <v>11</v>
      </c>
      <c r="AH1579" s="9" t="str">
        <f t="shared" si="493"/>
        <v>1</v>
      </c>
      <c r="AI1579" s="9" t="str">
        <f t="shared" si="494"/>
        <v>5</v>
      </c>
      <c r="AJ1579" s="9" t="str">
        <f t="shared" si="495"/>
        <v>-イ-1</v>
      </c>
      <c r="AL1579" s="9" t="str">
        <f t="shared" si="496"/>
        <v>第11条</v>
      </c>
      <c r="AM1579" s="9" t="str">
        <f t="shared" si="497"/>
        <v>第1項</v>
      </c>
      <c r="AN1579" s="9" t="str">
        <f t="shared" si="498"/>
        <v>第五号</v>
      </c>
      <c r="AO1579" s="35"/>
      <c r="AP1579" s="35">
        <f t="shared" si="499"/>
        <v>0</v>
      </c>
      <c r="AQ1579" s="35" t="str">
        <f t="shared" si="500"/>
        <v/>
      </c>
      <c r="AR1579" s="35" t="str">
        <f t="shared" si="501"/>
        <v/>
      </c>
      <c r="AS1579" s="35" t="str">
        <f t="shared" si="502"/>
        <v/>
      </c>
    </row>
    <row r="1580" spans="1:45" x14ac:dyDescent="0.2">
      <c r="A1580" s="20" t="s">
        <v>244</v>
      </c>
      <c r="B1580" s="20" t="s">
        <v>1</v>
      </c>
      <c r="C1580" s="29" t="str">
        <f t="shared" si="504"/>
        <v>貨物等省令 第11条第1項第五号 -イ-2</v>
      </c>
      <c r="D1580" s="25" t="s">
        <v>1984</v>
      </c>
      <c r="E1580" s="20" t="s">
        <v>3</v>
      </c>
      <c r="F1580" s="22"/>
      <c r="G1580" s="22" t="s">
        <v>2292</v>
      </c>
      <c r="AA1580" s="10" t="str">
        <f t="shared" si="488"/>
        <v>11-1-5-イ-2-</v>
      </c>
      <c r="AB1580" s="10"/>
      <c r="AC1580" s="10">
        <f t="shared" si="489"/>
        <v>3</v>
      </c>
      <c r="AD1580" s="10">
        <f t="shared" si="490"/>
        <v>5</v>
      </c>
      <c r="AE1580" s="10">
        <f t="shared" si="491"/>
        <v>7</v>
      </c>
      <c r="AG1580" s="9" t="str">
        <f t="shared" si="492"/>
        <v>11</v>
      </c>
      <c r="AH1580" s="9" t="str">
        <f t="shared" si="493"/>
        <v>1</v>
      </c>
      <c r="AI1580" s="9" t="str">
        <f t="shared" si="494"/>
        <v>5</v>
      </c>
      <c r="AJ1580" s="9" t="str">
        <f t="shared" si="495"/>
        <v>-イ-2</v>
      </c>
      <c r="AL1580" s="9" t="str">
        <f t="shared" si="496"/>
        <v>第11条</v>
      </c>
      <c r="AM1580" s="9" t="str">
        <f t="shared" si="497"/>
        <v>第1項</v>
      </c>
      <c r="AN1580" s="9" t="str">
        <f t="shared" si="498"/>
        <v>第五号</v>
      </c>
      <c r="AO1580" s="35"/>
      <c r="AP1580" s="35">
        <f t="shared" si="499"/>
        <v>0</v>
      </c>
      <c r="AQ1580" s="35" t="str">
        <f t="shared" si="500"/>
        <v/>
      </c>
      <c r="AR1580" s="35" t="str">
        <f t="shared" si="501"/>
        <v/>
      </c>
      <c r="AS1580" s="35" t="str">
        <f t="shared" si="502"/>
        <v/>
      </c>
    </row>
    <row r="1581" spans="1:45" x14ac:dyDescent="0.2">
      <c r="A1581" s="4" t="s">
        <v>2304</v>
      </c>
      <c r="B1581" s="18" t="s">
        <v>1988</v>
      </c>
      <c r="C1581" s="15" t="str">
        <f t="shared" si="504"/>
        <v>貨物等省令 第11条第1項第五号 -ロ</v>
      </c>
      <c r="D1581" s="4" t="s">
        <v>1985</v>
      </c>
      <c r="E1581" s="18" t="s">
        <v>2307</v>
      </c>
      <c r="F1581" s="5"/>
      <c r="G1581" s="5" t="s">
        <v>2291</v>
      </c>
      <c r="AA1581" s="10" t="str">
        <f t="shared" si="488"/>
        <v>11-1-5-ロ-</v>
      </c>
      <c r="AB1581" s="10"/>
      <c r="AC1581" s="10">
        <f t="shared" si="489"/>
        <v>3</v>
      </c>
      <c r="AD1581" s="10">
        <f t="shared" si="490"/>
        <v>5</v>
      </c>
      <c r="AE1581" s="10">
        <f t="shared" si="491"/>
        <v>7</v>
      </c>
      <c r="AG1581" s="9" t="str">
        <f t="shared" si="492"/>
        <v>11</v>
      </c>
      <c r="AH1581" s="9" t="str">
        <f t="shared" si="493"/>
        <v>1</v>
      </c>
      <c r="AI1581" s="9" t="str">
        <f t="shared" si="494"/>
        <v>5</v>
      </c>
      <c r="AJ1581" s="9" t="str">
        <f t="shared" si="495"/>
        <v>-ロ</v>
      </c>
      <c r="AL1581" s="9" t="str">
        <f t="shared" si="496"/>
        <v>第11条</v>
      </c>
      <c r="AM1581" s="9" t="str">
        <f t="shared" si="497"/>
        <v>第1項</v>
      </c>
      <c r="AN1581" s="9" t="str">
        <f t="shared" si="498"/>
        <v>第五号</v>
      </c>
      <c r="AO1581" s="35"/>
      <c r="AP1581" s="35">
        <f t="shared" si="499"/>
        <v>0</v>
      </c>
      <c r="AQ1581" s="35" t="str">
        <f t="shared" si="500"/>
        <v/>
      </c>
      <c r="AR1581" s="35" t="str">
        <f t="shared" si="501"/>
        <v/>
      </c>
      <c r="AS1581" s="35" t="str">
        <f t="shared" si="502"/>
        <v/>
      </c>
    </row>
    <row r="1582" spans="1:45" x14ac:dyDescent="0.2">
      <c r="A1582" s="20" t="s">
        <v>250</v>
      </c>
      <c r="B1582" s="20" t="s">
        <v>1</v>
      </c>
      <c r="C1582" s="29" t="str">
        <f t="shared" si="504"/>
        <v>貨物等省令 第11条第1項第五号 -ロ-1</v>
      </c>
      <c r="D1582" s="25" t="s">
        <v>1984</v>
      </c>
      <c r="E1582" s="20" t="s">
        <v>3</v>
      </c>
      <c r="F1582" s="22"/>
      <c r="G1582" s="22" t="s">
        <v>2292</v>
      </c>
      <c r="AA1582" s="10" t="str">
        <f t="shared" si="488"/>
        <v>11-1-5-ロ-1-</v>
      </c>
      <c r="AB1582" s="10"/>
      <c r="AC1582" s="10">
        <f t="shared" si="489"/>
        <v>3</v>
      </c>
      <c r="AD1582" s="10">
        <f t="shared" si="490"/>
        <v>5</v>
      </c>
      <c r="AE1582" s="10">
        <f t="shared" si="491"/>
        <v>7</v>
      </c>
      <c r="AG1582" s="9" t="str">
        <f t="shared" si="492"/>
        <v>11</v>
      </c>
      <c r="AH1582" s="9" t="str">
        <f t="shared" si="493"/>
        <v>1</v>
      </c>
      <c r="AI1582" s="9" t="str">
        <f t="shared" si="494"/>
        <v>5</v>
      </c>
      <c r="AJ1582" s="9" t="str">
        <f t="shared" si="495"/>
        <v>-ロ-1</v>
      </c>
      <c r="AL1582" s="9" t="str">
        <f t="shared" si="496"/>
        <v>第11条</v>
      </c>
      <c r="AM1582" s="9" t="str">
        <f t="shared" si="497"/>
        <v>第1項</v>
      </c>
      <c r="AN1582" s="9" t="str">
        <f t="shared" si="498"/>
        <v>第五号</v>
      </c>
      <c r="AO1582" s="35"/>
      <c r="AP1582" s="35">
        <f t="shared" si="499"/>
        <v>0</v>
      </c>
      <c r="AQ1582" s="35" t="str">
        <f t="shared" si="500"/>
        <v/>
      </c>
      <c r="AR1582" s="35" t="str">
        <f t="shared" si="501"/>
        <v/>
      </c>
      <c r="AS1582" s="35" t="str">
        <f t="shared" si="502"/>
        <v/>
      </c>
    </row>
    <row r="1583" spans="1:45" x14ac:dyDescent="0.2">
      <c r="A1583" s="20" t="s">
        <v>251</v>
      </c>
      <c r="B1583" s="20" t="s">
        <v>1</v>
      </c>
      <c r="C1583" s="29" t="str">
        <f t="shared" si="504"/>
        <v>貨物等省令 第11条第1項第五号 -ロ-2</v>
      </c>
      <c r="D1583" s="25" t="s">
        <v>1984</v>
      </c>
      <c r="E1583" s="20" t="s">
        <v>3</v>
      </c>
      <c r="F1583" s="22"/>
      <c r="G1583" s="22" t="s">
        <v>2292</v>
      </c>
      <c r="AA1583" s="10" t="str">
        <f t="shared" si="488"/>
        <v>11-1-5-ロ-2-</v>
      </c>
      <c r="AB1583" s="10"/>
      <c r="AC1583" s="10">
        <f t="shared" si="489"/>
        <v>3</v>
      </c>
      <c r="AD1583" s="10">
        <f t="shared" si="490"/>
        <v>5</v>
      </c>
      <c r="AE1583" s="10">
        <f t="shared" si="491"/>
        <v>7</v>
      </c>
      <c r="AG1583" s="9" t="str">
        <f t="shared" si="492"/>
        <v>11</v>
      </c>
      <c r="AH1583" s="9" t="str">
        <f t="shared" si="493"/>
        <v>1</v>
      </c>
      <c r="AI1583" s="9" t="str">
        <f t="shared" si="494"/>
        <v>5</v>
      </c>
      <c r="AJ1583" s="9" t="str">
        <f t="shared" si="495"/>
        <v>-ロ-2</v>
      </c>
      <c r="AL1583" s="9" t="str">
        <f t="shared" si="496"/>
        <v>第11条</v>
      </c>
      <c r="AM1583" s="9" t="str">
        <f t="shared" si="497"/>
        <v>第1項</v>
      </c>
      <c r="AN1583" s="9" t="str">
        <f t="shared" si="498"/>
        <v>第五号</v>
      </c>
      <c r="AO1583" s="35"/>
      <c r="AP1583" s="35">
        <f t="shared" si="499"/>
        <v>0</v>
      </c>
      <c r="AQ1583" s="35" t="str">
        <f t="shared" si="500"/>
        <v/>
      </c>
      <c r="AR1583" s="35" t="str">
        <f t="shared" si="501"/>
        <v/>
      </c>
      <c r="AS1583" s="35" t="str">
        <f t="shared" si="502"/>
        <v/>
      </c>
    </row>
    <row r="1584" spans="1:45" x14ac:dyDescent="0.2">
      <c r="A1584" s="20" t="s">
        <v>252</v>
      </c>
      <c r="B1584" s="20" t="s">
        <v>1</v>
      </c>
      <c r="C1584" s="29" t="str">
        <f t="shared" si="504"/>
        <v>貨物等省令 第11条第1項第五号 -ロ-3</v>
      </c>
      <c r="D1584" s="25" t="s">
        <v>1984</v>
      </c>
      <c r="E1584" s="20" t="s">
        <v>3</v>
      </c>
      <c r="F1584" s="22"/>
      <c r="G1584" s="22" t="s">
        <v>2292</v>
      </c>
      <c r="AA1584" s="10" t="str">
        <f t="shared" si="488"/>
        <v>11-1-5-ロ-3-</v>
      </c>
      <c r="AB1584" s="10"/>
      <c r="AC1584" s="10">
        <f t="shared" si="489"/>
        <v>3</v>
      </c>
      <c r="AD1584" s="10">
        <f t="shared" si="490"/>
        <v>5</v>
      </c>
      <c r="AE1584" s="10">
        <f t="shared" si="491"/>
        <v>7</v>
      </c>
      <c r="AG1584" s="9" t="str">
        <f t="shared" si="492"/>
        <v>11</v>
      </c>
      <c r="AH1584" s="9" t="str">
        <f t="shared" si="493"/>
        <v>1</v>
      </c>
      <c r="AI1584" s="9" t="str">
        <f t="shared" si="494"/>
        <v>5</v>
      </c>
      <c r="AJ1584" s="9" t="str">
        <f t="shared" si="495"/>
        <v>-ロ-3</v>
      </c>
      <c r="AL1584" s="9" t="str">
        <f t="shared" si="496"/>
        <v>第11条</v>
      </c>
      <c r="AM1584" s="9" t="str">
        <f t="shared" si="497"/>
        <v>第1項</v>
      </c>
      <c r="AN1584" s="9" t="str">
        <f t="shared" si="498"/>
        <v>第五号</v>
      </c>
      <c r="AO1584" s="35"/>
      <c r="AP1584" s="35">
        <f t="shared" si="499"/>
        <v>0</v>
      </c>
      <c r="AQ1584" s="35" t="str">
        <f t="shared" si="500"/>
        <v/>
      </c>
      <c r="AR1584" s="35" t="str">
        <f t="shared" si="501"/>
        <v/>
      </c>
      <c r="AS1584" s="35" t="str">
        <f t="shared" si="502"/>
        <v/>
      </c>
    </row>
    <row r="1585" spans="1:45" x14ac:dyDescent="0.2">
      <c r="A1585" s="20" t="s">
        <v>247</v>
      </c>
      <c r="B1585" s="20" t="s">
        <v>1</v>
      </c>
      <c r="C1585" s="29" t="str">
        <f t="shared" si="504"/>
        <v>貨物等省令 第11条第1項第五号 -ハ</v>
      </c>
      <c r="D1585" s="25" t="s">
        <v>1984</v>
      </c>
      <c r="E1585" s="20" t="s">
        <v>3</v>
      </c>
      <c r="F1585" s="22"/>
      <c r="G1585" s="22" t="s">
        <v>2292</v>
      </c>
      <c r="AA1585" s="10" t="str">
        <f t="shared" si="488"/>
        <v>11-1-5-ハ-</v>
      </c>
      <c r="AB1585" s="10"/>
      <c r="AC1585" s="10">
        <f t="shared" si="489"/>
        <v>3</v>
      </c>
      <c r="AD1585" s="10">
        <f t="shared" si="490"/>
        <v>5</v>
      </c>
      <c r="AE1585" s="10">
        <f t="shared" si="491"/>
        <v>7</v>
      </c>
      <c r="AG1585" s="9" t="str">
        <f t="shared" si="492"/>
        <v>11</v>
      </c>
      <c r="AH1585" s="9" t="str">
        <f t="shared" si="493"/>
        <v>1</v>
      </c>
      <c r="AI1585" s="9" t="str">
        <f t="shared" si="494"/>
        <v>5</v>
      </c>
      <c r="AJ1585" s="9" t="str">
        <f t="shared" si="495"/>
        <v>-ハ</v>
      </c>
      <c r="AL1585" s="9" t="str">
        <f t="shared" si="496"/>
        <v>第11条</v>
      </c>
      <c r="AM1585" s="9" t="str">
        <f t="shared" si="497"/>
        <v>第1項</v>
      </c>
      <c r="AN1585" s="9" t="str">
        <f t="shared" si="498"/>
        <v>第五号</v>
      </c>
      <c r="AO1585" s="35"/>
      <c r="AP1585" s="35">
        <f t="shared" si="499"/>
        <v>0</v>
      </c>
      <c r="AQ1585" s="35" t="str">
        <f t="shared" si="500"/>
        <v/>
      </c>
      <c r="AR1585" s="35" t="str">
        <f t="shared" si="501"/>
        <v/>
      </c>
      <c r="AS1585" s="35" t="str">
        <f t="shared" si="502"/>
        <v/>
      </c>
    </row>
    <row r="1586" spans="1:45" x14ac:dyDescent="0.2">
      <c r="A1586" s="20" t="s">
        <v>248</v>
      </c>
      <c r="B1586" s="20" t="s">
        <v>1</v>
      </c>
      <c r="C1586" s="29" t="str">
        <f t="shared" si="504"/>
        <v>貨物等省令 第11条第1項第五号 -ハ-1</v>
      </c>
      <c r="D1586" s="25" t="s">
        <v>1984</v>
      </c>
      <c r="E1586" s="20" t="s">
        <v>186</v>
      </c>
      <c r="F1586" s="22"/>
      <c r="G1586" s="22" t="s">
        <v>2292</v>
      </c>
      <c r="AA1586" s="10" t="str">
        <f t="shared" si="488"/>
        <v>11-1-5-ハ-1-</v>
      </c>
      <c r="AB1586" s="10"/>
      <c r="AC1586" s="10">
        <f t="shared" si="489"/>
        <v>3</v>
      </c>
      <c r="AD1586" s="10">
        <f t="shared" si="490"/>
        <v>5</v>
      </c>
      <c r="AE1586" s="10">
        <f t="shared" si="491"/>
        <v>7</v>
      </c>
      <c r="AG1586" s="9" t="str">
        <f t="shared" si="492"/>
        <v>11</v>
      </c>
      <c r="AH1586" s="9" t="str">
        <f t="shared" si="493"/>
        <v>1</v>
      </c>
      <c r="AI1586" s="9" t="str">
        <f t="shared" si="494"/>
        <v>5</v>
      </c>
      <c r="AJ1586" s="9" t="str">
        <f t="shared" si="495"/>
        <v>-ハ-1</v>
      </c>
      <c r="AL1586" s="9" t="str">
        <f t="shared" si="496"/>
        <v>第11条</v>
      </c>
      <c r="AM1586" s="9" t="str">
        <f t="shared" si="497"/>
        <v>第1項</v>
      </c>
      <c r="AN1586" s="9" t="str">
        <f t="shared" si="498"/>
        <v>第五号</v>
      </c>
      <c r="AO1586" s="35"/>
      <c r="AP1586" s="35">
        <f t="shared" si="499"/>
        <v>0</v>
      </c>
      <c r="AQ1586" s="35" t="str">
        <f t="shared" si="500"/>
        <v/>
      </c>
      <c r="AR1586" s="35" t="str">
        <f t="shared" si="501"/>
        <v/>
      </c>
      <c r="AS1586" s="35" t="str">
        <f t="shared" si="502"/>
        <v/>
      </c>
    </row>
    <row r="1587" spans="1:45" x14ac:dyDescent="0.2">
      <c r="A1587" s="20" t="s">
        <v>249</v>
      </c>
      <c r="B1587" s="20" t="s">
        <v>1</v>
      </c>
      <c r="C1587" s="29" t="str">
        <f t="shared" si="504"/>
        <v>貨物等省令 第11条第1項第五号 -ハ-2</v>
      </c>
      <c r="D1587" s="25" t="s">
        <v>1984</v>
      </c>
      <c r="E1587" s="20" t="s">
        <v>186</v>
      </c>
      <c r="F1587" s="22"/>
      <c r="G1587" s="22" t="s">
        <v>2292</v>
      </c>
      <c r="AA1587" s="10" t="str">
        <f t="shared" si="488"/>
        <v>11-1-5-ハ-2-</v>
      </c>
      <c r="AB1587" s="10"/>
      <c r="AC1587" s="10">
        <f t="shared" si="489"/>
        <v>3</v>
      </c>
      <c r="AD1587" s="10">
        <f t="shared" si="490"/>
        <v>5</v>
      </c>
      <c r="AE1587" s="10">
        <f t="shared" si="491"/>
        <v>7</v>
      </c>
      <c r="AG1587" s="9" t="str">
        <f t="shared" si="492"/>
        <v>11</v>
      </c>
      <c r="AH1587" s="9" t="str">
        <f t="shared" si="493"/>
        <v>1</v>
      </c>
      <c r="AI1587" s="9" t="str">
        <f t="shared" si="494"/>
        <v>5</v>
      </c>
      <c r="AJ1587" s="9" t="str">
        <f t="shared" si="495"/>
        <v>-ハ-2</v>
      </c>
      <c r="AL1587" s="9" t="str">
        <f t="shared" si="496"/>
        <v>第11条</v>
      </c>
      <c r="AM1587" s="9" t="str">
        <f t="shared" si="497"/>
        <v>第1項</v>
      </c>
      <c r="AN1587" s="9" t="str">
        <f t="shared" si="498"/>
        <v>第五号</v>
      </c>
      <c r="AO1587" s="35"/>
      <c r="AP1587" s="35">
        <f t="shared" si="499"/>
        <v>0</v>
      </c>
      <c r="AQ1587" s="35" t="str">
        <f t="shared" si="500"/>
        <v/>
      </c>
      <c r="AR1587" s="35" t="str">
        <f t="shared" si="501"/>
        <v/>
      </c>
      <c r="AS1587" s="35" t="str">
        <f t="shared" si="502"/>
        <v/>
      </c>
    </row>
    <row r="1588" spans="1:45" x14ac:dyDescent="0.2">
      <c r="A1588" s="20" t="s">
        <v>245</v>
      </c>
      <c r="B1588" s="20" t="s">
        <v>1</v>
      </c>
      <c r="C1588" s="29" t="str">
        <f t="shared" si="504"/>
        <v>貨物等省令 第11条第1項第五号 -ニ-1</v>
      </c>
      <c r="D1588" s="25" t="s">
        <v>1984</v>
      </c>
      <c r="E1588" s="20" t="s">
        <v>3</v>
      </c>
      <c r="F1588" s="22"/>
      <c r="G1588" s="22" t="s">
        <v>2292</v>
      </c>
      <c r="AA1588" s="10" t="str">
        <f t="shared" si="488"/>
        <v>11-1-5-ニ-1-</v>
      </c>
      <c r="AB1588" s="10"/>
      <c r="AC1588" s="10">
        <f t="shared" si="489"/>
        <v>3</v>
      </c>
      <c r="AD1588" s="10">
        <f t="shared" si="490"/>
        <v>5</v>
      </c>
      <c r="AE1588" s="10">
        <f t="shared" si="491"/>
        <v>7</v>
      </c>
      <c r="AG1588" s="9" t="str">
        <f t="shared" si="492"/>
        <v>11</v>
      </c>
      <c r="AH1588" s="9" t="str">
        <f t="shared" si="493"/>
        <v>1</v>
      </c>
      <c r="AI1588" s="9" t="str">
        <f t="shared" si="494"/>
        <v>5</v>
      </c>
      <c r="AJ1588" s="9" t="str">
        <f t="shared" si="495"/>
        <v>-ニ-1</v>
      </c>
      <c r="AL1588" s="9" t="str">
        <f t="shared" si="496"/>
        <v>第11条</v>
      </c>
      <c r="AM1588" s="9" t="str">
        <f t="shared" si="497"/>
        <v>第1項</v>
      </c>
      <c r="AN1588" s="9" t="str">
        <f t="shared" si="498"/>
        <v>第五号</v>
      </c>
      <c r="AO1588" s="35"/>
      <c r="AP1588" s="35">
        <f t="shared" si="499"/>
        <v>0</v>
      </c>
      <c r="AQ1588" s="35" t="str">
        <f t="shared" si="500"/>
        <v/>
      </c>
      <c r="AR1588" s="35" t="str">
        <f t="shared" si="501"/>
        <v/>
      </c>
      <c r="AS1588" s="35" t="str">
        <f t="shared" si="502"/>
        <v/>
      </c>
    </row>
    <row r="1589" spans="1:45" x14ac:dyDescent="0.2">
      <c r="A1589" s="20" t="s">
        <v>246</v>
      </c>
      <c r="B1589" s="20" t="s">
        <v>1</v>
      </c>
      <c r="C1589" s="29" t="str">
        <f t="shared" si="504"/>
        <v>貨物等省令 第11条第1項第五号 -ニ-2</v>
      </c>
      <c r="D1589" s="25" t="s">
        <v>1984</v>
      </c>
      <c r="E1589" s="20" t="s">
        <v>3</v>
      </c>
      <c r="F1589" s="22"/>
      <c r="G1589" s="22" t="s">
        <v>2292</v>
      </c>
      <c r="AA1589" s="10" t="str">
        <f t="shared" si="488"/>
        <v>11-1-5-ニ-2-</v>
      </c>
      <c r="AB1589" s="10"/>
      <c r="AC1589" s="10">
        <f t="shared" si="489"/>
        <v>3</v>
      </c>
      <c r="AD1589" s="10">
        <f t="shared" si="490"/>
        <v>5</v>
      </c>
      <c r="AE1589" s="10">
        <f t="shared" si="491"/>
        <v>7</v>
      </c>
      <c r="AG1589" s="9" t="str">
        <f t="shared" si="492"/>
        <v>11</v>
      </c>
      <c r="AH1589" s="9" t="str">
        <f t="shared" si="493"/>
        <v>1</v>
      </c>
      <c r="AI1589" s="9" t="str">
        <f t="shared" si="494"/>
        <v>5</v>
      </c>
      <c r="AJ1589" s="9" t="str">
        <f t="shared" si="495"/>
        <v>-ニ-2</v>
      </c>
      <c r="AL1589" s="9" t="str">
        <f t="shared" si="496"/>
        <v>第11条</v>
      </c>
      <c r="AM1589" s="9" t="str">
        <f t="shared" si="497"/>
        <v>第1項</v>
      </c>
      <c r="AN1589" s="9" t="str">
        <f t="shared" si="498"/>
        <v>第五号</v>
      </c>
      <c r="AO1589" s="35"/>
      <c r="AP1589" s="35">
        <f t="shared" si="499"/>
        <v>0</v>
      </c>
      <c r="AQ1589" s="35" t="str">
        <f t="shared" si="500"/>
        <v/>
      </c>
      <c r="AR1589" s="35" t="str">
        <f t="shared" si="501"/>
        <v/>
      </c>
      <c r="AS1589" s="35" t="str">
        <f t="shared" si="502"/>
        <v/>
      </c>
    </row>
    <row r="1590" spans="1:45" x14ac:dyDescent="0.2">
      <c r="A1590" s="11" t="s">
        <v>253</v>
      </c>
      <c r="B1590" s="11" t="s">
        <v>1</v>
      </c>
      <c r="C1590" s="14" t="str">
        <f t="shared" si="504"/>
        <v>貨物等省令 第11条第1項第六号 -イ</v>
      </c>
      <c r="D1590" s="11" t="s">
        <v>6</v>
      </c>
      <c r="E1590" s="11" t="s">
        <v>3</v>
      </c>
      <c r="F1590" s="6"/>
      <c r="G1590" s="6"/>
      <c r="AA1590" s="10" t="str">
        <f t="shared" si="488"/>
        <v>11-1-6-イ-</v>
      </c>
      <c r="AB1590" s="10"/>
      <c r="AC1590" s="10">
        <f t="shared" si="489"/>
        <v>3</v>
      </c>
      <c r="AD1590" s="10">
        <f t="shared" si="490"/>
        <v>5</v>
      </c>
      <c r="AE1590" s="10">
        <f t="shared" si="491"/>
        <v>7</v>
      </c>
      <c r="AG1590" s="9" t="str">
        <f t="shared" si="492"/>
        <v>11</v>
      </c>
      <c r="AH1590" s="9" t="str">
        <f t="shared" si="493"/>
        <v>1</v>
      </c>
      <c r="AI1590" s="9" t="str">
        <f t="shared" si="494"/>
        <v>6</v>
      </c>
      <c r="AJ1590" s="9" t="str">
        <f t="shared" si="495"/>
        <v>-イ</v>
      </c>
      <c r="AL1590" s="9" t="str">
        <f t="shared" si="496"/>
        <v>第11条</v>
      </c>
      <c r="AM1590" s="9" t="str">
        <f t="shared" si="497"/>
        <v>第1項</v>
      </c>
      <c r="AN1590" s="9" t="str">
        <f t="shared" si="498"/>
        <v>第六号</v>
      </c>
      <c r="AO1590" s="35"/>
      <c r="AP1590" s="35">
        <f t="shared" si="499"/>
        <v>0</v>
      </c>
      <c r="AQ1590" s="35" t="str">
        <f t="shared" si="500"/>
        <v/>
      </c>
      <c r="AR1590" s="35" t="str">
        <f t="shared" si="501"/>
        <v/>
      </c>
      <c r="AS1590" s="35" t="str">
        <f t="shared" si="502"/>
        <v/>
      </c>
    </row>
    <row r="1591" spans="1:45" x14ac:dyDescent="0.2">
      <c r="A1591" s="11" t="s">
        <v>254</v>
      </c>
      <c r="B1591" s="11" t="s">
        <v>1</v>
      </c>
      <c r="C1591" s="14" t="str">
        <f t="shared" si="504"/>
        <v>貨物等省令 第11条第1項第六号 -ロ</v>
      </c>
      <c r="D1591" s="11" t="s">
        <v>6</v>
      </c>
      <c r="E1591" s="11" t="s">
        <v>3</v>
      </c>
      <c r="F1591" s="6"/>
      <c r="G1591" s="6"/>
      <c r="AA1591" s="10" t="str">
        <f t="shared" si="488"/>
        <v>11-1-6-ロ-</v>
      </c>
      <c r="AB1591" s="10"/>
      <c r="AC1591" s="10">
        <f t="shared" si="489"/>
        <v>3</v>
      </c>
      <c r="AD1591" s="10">
        <f t="shared" si="490"/>
        <v>5</v>
      </c>
      <c r="AE1591" s="10">
        <f t="shared" si="491"/>
        <v>7</v>
      </c>
      <c r="AG1591" s="9" t="str">
        <f t="shared" si="492"/>
        <v>11</v>
      </c>
      <c r="AH1591" s="9" t="str">
        <f t="shared" si="493"/>
        <v>1</v>
      </c>
      <c r="AI1591" s="9" t="str">
        <f t="shared" si="494"/>
        <v>6</v>
      </c>
      <c r="AJ1591" s="9" t="str">
        <f t="shared" si="495"/>
        <v>-ロ</v>
      </c>
      <c r="AL1591" s="9" t="str">
        <f t="shared" si="496"/>
        <v>第11条</v>
      </c>
      <c r="AM1591" s="9" t="str">
        <f t="shared" si="497"/>
        <v>第1項</v>
      </c>
      <c r="AN1591" s="9" t="str">
        <f t="shared" si="498"/>
        <v>第六号</v>
      </c>
      <c r="AO1591" s="35"/>
      <c r="AP1591" s="35">
        <f t="shared" si="499"/>
        <v>0</v>
      </c>
      <c r="AQ1591" s="35" t="str">
        <f t="shared" si="500"/>
        <v/>
      </c>
      <c r="AR1591" s="35" t="str">
        <f t="shared" si="501"/>
        <v/>
      </c>
      <c r="AS1591" s="35" t="str">
        <f t="shared" si="502"/>
        <v/>
      </c>
    </row>
    <row r="1592" spans="1:45" x14ac:dyDescent="0.2">
      <c r="A1592" s="11" t="s">
        <v>255</v>
      </c>
      <c r="B1592" s="11" t="s">
        <v>1</v>
      </c>
      <c r="C1592" s="14" t="str">
        <f t="shared" si="504"/>
        <v>貨物等省令 第11条第1項第七号 -イ</v>
      </c>
      <c r="D1592" s="11" t="s">
        <v>6</v>
      </c>
      <c r="E1592" s="11" t="s">
        <v>3</v>
      </c>
      <c r="F1592" s="6"/>
      <c r="G1592" s="6"/>
      <c r="AA1592" s="10" t="str">
        <f t="shared" si="488"/>
        <v>11-1-7-イ-</v>
      </c>
      <c r="AB1592" s="10"/>
      <c r="AC1592" s="10">
        <f t="shared" si="489"/>
        <v>3</v>
      </c>
      <c r="AD1592" s="10">
        <f t="shared" si="490"/>
        <v>5</v>
      </c>
      <c r="AE1592" s="10">
        <f t="shared" si="491"/>
        <v>7</v>
      </c>
      <c r="AG1592" s="9" t="str">
        <f t="shared" si="492"/>
        <v>11</v>
      </c>
      <c r="AH1592" s="9" t="str">
        <f t="shared" si="493"/>
        <v>1</v>
      </c>
      <c r="AI1592" s="9" t="str">
        <f t="shared" si="494"/>
        <v>7</v>
      </c>
      <c r="AJ1592" s="9" t="str">
        <f t="shared" si="495"/>
        <v>-イ</v>
      </c>
      <c r="AL1592" s="9" t="str">
        <f t="shared" si="496"/>
        <v>第11条</v>
      </c>
      <c r="AM1592" s="9" t="str">
        <f t="shared" si="497"/>
        <v>第1項</v>
      </c>
      <c r="AN1592" s="9" t="str">
        <f t="shared" si="498"/>
        <v>第七号</v>
      </c>
      <c r="AO1592" s="35"/>
      <c r="AP1592" s="35">
        <f t="shared" si="499"/>
        <v>0</v>
      </c>
      <c r="AQ1592" s="35" t="str">
        <f t="shared" si="500"/>
        <v/>
      </c>
      <c r="AR1592" s="35" t="str">
        <f t="shared" si="501"/>
        <v/>
      </c>
      <c r="AS1592" s="35" t="str">
        <f t="shared" si="502"/>
        <v/>
      </c>
    </row>
    <row r="1593" spans="1:45" x14ac:dyDescent="0.2">
      <c r="A1593" s="11" t="s">
        <v>256</v>
      </c>
      <c r="B1593" s="11" t="s">
        <v>1</v>
      </c>
      <c r="C1593" s="14" t="str">
        <f t="shared" si="504"/>
        <v>貨物等省令 第11条第1項第七号 -ロ</v>
      </c>
      <c r="D1593" s="11" t="s">
        <v>6</v>
      </c>
      <c r="E1593" s="11" t="s">
        <v>3</v>
      </c>
      <c r="F1593" s="6"/>
      <c r="G1593" s="6"/>
      <c r="AA1593" s="10" t="str">
        <f t="shared" si="488"/>
        <v>11-1-7-ロ-</v>
      </c>
      <c r="AB1593" s="10"/>
      <c r="AC1593" s="10">
        <f t="shared" si="489"/>
        <v>3</v>
      </c>
      <c r="AD1593" s="10">
        <f t="shared" si="490"/>
        <v>5</v>
      </c>
      <c r="AE1593" s="10">
        <f t="shared" si="491"/>
        <v>7</v>
      </c>
      <c r="AG1593" s="9" t="str">
        <f t="shared" si="492"/>
        <v>11</v>
      </c>
      <c r="AH1593" s="9" t="str">
        <f t="shared" si="493"/>
        <v>1</v>
      </c>
      <c r="AI1593" s="9" t="str">
        <f t="shared" si="494"/>
        <v>7</v>
      </c>
      <c r="AJ1593" s="9" t="str">
        <f t="shared" si="495"/>
        <v>-ロ</v>
      </c>
      <c r="AL1593" s="9" t="str">
        <f t="shared" si="496"/>
        <v>第11条</v>
      </c>
      <c r="AM1593" s="9" t="str">
        <f t="shared" si="497"/>
        <v>第1項</v>
      </c>
      <c r="AN1593" s="9" t="str">
        <f t="shared" si="498"/>
        <v>第七号</v>
      </c>
      <c r="AO1593" s="35"/>
      <c r="AP1593" s="35">
        <f t="shared" si="499"/>
        <v>0</v>
      </c>
      <c r="AQ1593" s="35" t="str">
        <f t="shared" si="500"/>
        <v/>
      </c>
      <c r="AR1593" s="35" t="str">
        <f t="shared" si="501"/>
        <v/>
      </c>
      <c r="AS1593" s="35" t="str">
        <f t="shared" si="502"/>
        <v/>
      </c>
    </row>
    <row r="1594" spans="1:45" x14ac:dyDescent="0.2">
      <c r="A1594" s="11" t="s">
        <v>257</v>
      </c>
      <c r="B1594" s="11" t="s">
        <v>1</v>
      </c>
      <c r="C1594" s="14" t="str">
        <f t="shared" si="504"/>
        <v>貨物等省令 第11条第1項第八号 -イ-1</v>
      </c>
      <c r="D1594" s="11" t="s">
        <v>6</v>
      </c>
      <c r="E1594" s="11" t="s">
        <v>3</v>
      </c>
      <c r="F1594" s="6"/>
      <c r="G1594" s="6"/>
      <c r="AA1594" s="10" t="str">
        <f t="shared" si="488"/>
        <v>11-1-8-イ-1-</v>
      </c>
      <c r="AB1594" s="10"/>
      <c r="AC1594" s="10">
        <f t="shared" si="489"/>
        <v>3</v>
      </c>
      <c r="AD1594" s="10">
        <f t="shared" si="490"/>
        <v>5</v>
      </c>
      <c r="AE1594" s="10">
        <f t="shared" si="491"/>
        <v>7</v>
      </c>
      <c r="AG1594" s="9" t="str">
        <f t="shared" si="492"/>
        <v>11</v>
      </c>
      <c r="AH1594" s="9" t="str">
        <f t="shared" si="493"/>
        <v>1</v>
      </c>
      <c r="AI1594" s="9" t="str">
        <f t="shared" si="494"/>
        <v>8</v>
      </c>
      <c r="AJ1594" s="9" t="str">
        <f t="shared" si="495"/>
        <v>-イ-1</v>
      </c>
      <c r="AL1594" s="9" t="str">
        <f t="shared" si="496"/>
        <v>第11条</v>
      </c>
      <c r="AM1594" s="9" t="str">
        <f t="shared" si="497"/>
        <v>第1項</v>
      </c>
      <c r="AN1594" s="9" t="str">
        <f t="shared" si="498"/>
        <v>第八号</v>
      </c>
      <c r="AO1594" s="35"/>
      <c r="AP1594" s="35">
        <f t="shared" si="499"/>
        <v>0</v>
      </c>
      <c r="AQ1594" s="35" t="str">
        <f t="shared" si="500"/>
        <v/>
      </c>
      <c r="AR1594" s="35" t="str">
        <f t="shared" si="501"/>
        <v/>
      </c>
      <c r="AS1594" s="35" t="str">
        <f t="shared" si="502"/>
        <v/>
      </c>
    </row>
    <row r="1595" spans="1:45" x14ac:dyDescent="0.2">
      <c r="A1595" s="11" t="s">
        <v>258</v>
      </c>
      <c r="B1595" s="11" t="s">
        <v>1</v>
      </c>
      <c r="C1595" s="14" t="str">
        <f t="shared" si="504"/>
        <v>貨物等省令 第11条第1項第八号 -イ-2</v>
      </c>
      <c r="D1595" s="11" t="s">
        <v>6</v>
      </c>
      <c r="E1595" s="11" t="s">
        <v>3</v>
      </c>
      <c r="F1595" s="6"/>
      <c r="G1595" s="6"/>
      <c r="AA1595" s="10" t="str">
        <f t="shared" si="488"/>
        <v>11-1-8-イ-2-</v>
      </c>
      <c r="AB1595" s="10"/>
      <c r="AC1595" s="10">
        <f t="shared" si="489"/>
        <v>3</v>
      </c>
      <c r="AD1595" s="10">
        <f t="shared" si="490"/>
        <v>5</v>
      </c>
      <c r="AE1595" s="10">
        <f t="shared" si="491"/>
        <v>7</v>
      </c>
      <c r="AG1595" s="9" t="str">
        <f t="shared" si="492"/>
        <v>11</v>
      </c>
      <c r="AH1595" s="9" t="str">
        <f t="shared" si="493"/>
        <v>1</v>
      </c>
      <c r="AI1595" s="9" t="str">
        <f t="shared" si="494"/>
        <v>8</v>
      </c>
      <c r="AJ1595" s="9" t="str">
        <f t="shared" si="495"/>
        <v>-イ-2</v>
      </c>
      <c r="AL1595" s="9" t="str">
        <f t="shared" si="496"/>
        <v>第11条</v>
      </c>
      <c r="AM1595" s="9" t="str">
        <f t="shared" si="497"/>
        <v>第1項</v>
      </c>
      <c r="AN1595" s="9" t="str">
        <f t="shared" si="498"/>
        <v>第八号</v>
      </c>
      <c r="AO1595" s="35"/>
      <c r="AP1595" s="35">
        <f t="shared" si="499"/>
        <v>0</v>
      </c>
      <c r="AQ1595" s="35" t="str">
        <f t="shared" si="500"/>
        <v/>
      </c>
      <c r="AR1595" s="35" t="str">
        <f t="shared" si="501"/>
        <v/>
      </c>
      <c r="AS1595" s="35" t="str">
        <f t="shared" si="502"/>
        <v/>
      </c>
    </row>
    <row r="1596" spans="1:45" x14ac:dyDescent="0.2">
      <c r="A1596" s="11" t="s">
        <v>259</v>
      </c>
      <c r="B1596" s="11" t="s">
        <v>1</v>
      </c>
      <c r="C1596" s="14" t="str">
        <f t="shared" si="504"/>
        <v>貨物等省令 第11条第1項第八号 -イ-3</v>
      </c>
      <c r="D1596" s="11" t="s">
        <v>6</v>
      </c>
      <c r="E1596" s="11" t="s">
        <v>3</v>
      </c>
      <c r="F1596" s="6"/>
      <c r="G1596" s="6"/>
      <c r="AA1596" s="10" t="str">
        <f t="shared" si="488"/>
        <v>11-1-8-イ-3-</v>
      </c>
      <c r="AB1596" s="10"/>
      <c r="AC1596" s="10">
        <f t="shared" si="489"/>
        <v>3</v>
      </c>
      <c r="AD1596" s="10">
        <f t="shared" si="490"/>
        <v>5</v>
      </c>
      <c r="AE1596" s="10">
        <f t="shared" si="491"/>
        <v>7</v>
      </c>
      <c r="AG1596" s="9" t="str">
        <f t="shared" si="492"/>
        <v>11</v>
      </c>
      <c r="AH1596" s="9" t="str">
        <f t="shared" si="493"/>
        <v>1</v>
      </c>
      <c r="AI1596" s="9" t="str">
        <f t="shared" si="494"/>
        <v>8</v>
      </c>
      <c r="AJ1596" s="9" t="str">
        <f t="shared" si="495"/>
        <v>-イ-3</v>
      </c>
      <c r="AL1596" s="9" t="str">
        <f t="shared" si="496"/>
        <v>第11条</v>
      </c>
      <c r="AM1596" s="9" t="str">
        <f t="shared" si="497"/>
        <v>第1項</v>
      </c>
      <c r="AN1596" s="9" t="str">
        <f t="shared" si="498"/>
        <v>第八号</v>
      </c>
      <c r="AO1596" s="35"/>
      <c r="AP1596" s="35">
        <f t="shared" si="499"/>
        <v>0</v>
      </c>
      <c r="AQ1596" s="35" t="str">
        <f t="shared" si="500"/>
        <v/>
      </c>
      <c r="AR1596" s="35" t="str">
        <f t="shared" si="501"/>
        <v/>
      </c>
      <c r="AS1596" s="35" t="str">
        <f t="shared" si="502"/>
        <v/>
      </c>
    </row>
    <row r="1597" spans="1:45" x14ac:dyDescent="0.2">
      <c r="A1597" s="11" t="s">
        <v>260</v>
      </c>
      <c r="B1597" s="11" t="s">
        <v>1</v>
      </c>
      <c r="C1597" s="14" t="str">
        <f t="shared" si="504"/>
        <v>貨物等省令 第11条第1項第八号 -イ-4</v>
      </c>
      <c r="D1597" s="11" t="s">
        <v>6</v>
      </c>
      <c r="E1597" s="11" t="s">
        <v>3</v>
      </c>
      <c r="F1597" s="6"/>
      <c r="G1597" s="6"/>
      <c r="AA1597" s="10" t="str">
        <f t="shared" si="488"/>
        <v>11-1-8-イ-4-</v>
      </c>
      <c r="AB1597" s="10"/>
      <c r="AC1597" s="10">
        <f t="shared" si="489"/>
        <v>3</v>
      </c>
      <c r="AD1597" s="10">
        <f t="shared" si="490"/>
        <v>5</v>
      </c>
      <c r="AE1597" s="10">
        <f t="shared" si="491"/>
        <v>7</v>
      </c>
      <c r="AG1597" s="9" t="str">
        <f t="shared" si="492"/>
        <v>11</v>
      </c>
      <c r="AH1597" s="9" t="str">
        <f t="shared" si="493"/>
        <v>1</v>
      </c>
      <c r="AI1597" s="9" t="str">
        <f t="shared" si="494"/>
        <v>8</v>
      </c>
      <c r="AJ1597" s="9" t="str">
        <f t="shared" si="495"/>
        <v>-イ-4</v>
      </c>
      <c r="AL1597" s="9" t="str">
        <f t="shared" si="496"/>
        <v>第11条</v>
      </c>
      <c r="AM1597" s="9" t="str">
        <f t="shared" si="497"/>
        <v>第1項</v>
      </c>
      <c r="AN1597" s="9" t="str">
        <f t="shared" si="498"/>
        <v>第八号</v>
      </c>
      <c r="AO1597" s="35"/>
      <c r="AP1597" s="35">
        <f t="shared" si="499"/>
        <v>0</v>
      </c>
      <c r="AQ1597" s="35" t="str">
        <f t="shared" si="500"/>
        <v/>
      </c>
      <c r="AR1597" s="35" t="str">
        <f t="shared" si="501"/>
        <v/>
      </c>
      <c r="AS1597" s="35" t="str">
        <f t="shared" si="502"/>
        <v/>
      </c>
    </row>
    <row r="1598" spans="1:45" x14ac:dyDescent="0.2">
      <c r="A1598" s="11" t="s">
        <v>264</v>
      </c>
      <c r="B1598" s="11" t="s">
        <v>1</v>
      </c>
      <c r="C1598" s="14" t="str">
        <f t="shared" si="504"/>
        <v>貨物等省令 第11条第1項第八号 -ロ</v>
      </c>
      <c r="D1598" s="11" t="s">
        <v>6</v>
      </c>
      <c r="E1598" s="11" t="s">
        <v>3</v>
      </c>
      <c r="F1598" s="6"/>
      <c r="G1598" s="6"/>
      <c r="AA1598" s="10" t="str">
        <f t="shared" si="488"/>
        <v>11-1-8-ロ-</v>
      </c>
      <c r="AB1598" s="10"/>
      <c r="AC1598" s="10">
        <f t="shared" si="489"/>
        <v>3</v>
      </c>
      <c r="AD1598" s="10">
        <f t="shared" si="490"/>
        <v>5</v>
      </c>
      <c r="AE1598" s="10">
        <f t="shared" si="491"/>
        <v>7</v>
      </c>
      <c r="AG1598" s="9" t="str">
        <f t="shared" si="492"/>
        <v>11</v>
      </c>
      <c r="AH1598" s="9" t="str">
        <f t="shared" si="493"/>
        <v>1</v>
      </c>
      <c r="AI1598" s="9" t="str">
        <f t="shared" si="494"/>
        <v>8</v>
      </c>
      <c r="AJ1598" s="9" t="str">
        <f t="shared" si="495"/>
        <v>-ロ</v>
      </c>
      <c r="AL1598" s="9" t="str">
        <f t="shared" si="496"/>
        <v>第11条</v>
      </c>
      <c r="AM1598" s="9" t="str">
        <f t="shared" si="497"/>
        <v>第1項</v>
      </c>
      <c r="AN1598" s="9" t="str">
        <f t="shared" si="498"/>
        <v>第八号</v>
      </c>
      <c r="AO1598" s="35"/>
      <c r="AP1598" s="35">
        <f t="shared" si="499"/>
        <v>0</v>
      </c>
      <c r="AQ1598" s="35" t="str">
        <f t="shared" si="500"/>
        <v/>
      </c>
      <c r="AR1598" s="35" t="str">
        <f t="shared" si="501"/>
        <v/>
      </c>
      <c r="AS1598" s="35" t="str">
        <f t="shared" si="502"/>
        <v/>
      </c>
    </row>
    <row r="1599" spans="1:45" x14ac:dyDescent="0.2">
      <c r="A1599" s="11" t="s">
        <v>262</v>
      </c>
      <c r="B1599" s="11" t="s">
        <v>1</v>
      </c>
      <c r="C1599" s="14" t="str">
        <f t="shared" si="504"/>
        <v>貨物等省令 第11条第1項第八号 -ハ-1</v>
      </c>
      <c r="D1599" s="11" t="s">
        <v>6</v>
      </c>
      <c r="E1599" s="11" t="s">
        <v>3</v>
      </c>
      <c r="F1599" s="6"/>
      <c r="G1599" s="6"/>
      <c r="AA1599" s="10" t="str">
        <f t="shared" si="488"/>
        <v>11-1-8-ハ-1-</v>
      </c>
      <c r="AB1599" s="10"/>
      <c r="AC1599" s="10">
        <f t="shared" si="489"/>
        <v>3</v>
      </c>
      <c r="AD1599" s="10">
        <f t="shared" si="490"/>
        <v>5</v>
      </c>
      <c r="AE1599" s="10">
        <f t="shared" si="491"/>
        <v>7</v>
      </c>
      <c r="AG1599" s="9" t="str">
        <f t="shared" si="492"/>
        <v>11</v>
      </c>
      <c r="AH1599" s="9" t="str">
        <f t="shared" si="493"/>
        <v>1</v>
      </c>
      <c r="AI1599" s="9" t="str">
        <f t="shared" si="494"/>
        <v>8</v>
      </c>
      <c r="AJ1599" s="9" t="str">
        <f t="shared" si="495"/>
        <v>-ハ-1</v>
      </c>
      <c r="AL1599" s="9" t="str">
        <f t="shared" si="496"/>
        <v>第11条</v>
      </c>
      <c r="AM1599" s="9" t="str">
        <f t="shared" si="497"/>
        <v>第1項</v>
      </c>
      <c r="AN1599" s="9" t="str">
        <f t="shared" si="498"/>
        <v>第八号</v>
      </c>
      <c r="AO1599" s="35"/>
      <c r="AP1599" s="35">
        <f t="shared" si="499"/>
        <v>0</v>
      </c>
      <c r="AQ1599" s="35" t="str">
        <f t="shared" si="500"/>
        <v/>
      </c>
      <c r="AR1599" s="35" t="str">
        <f t="shared" si="501"/>
        <v/>
      </c>
      <c r="AS1599" s="35" t="str">
        <f t="shared" si="502"/>
        <v/>
      </c>
    </row>
    <row r="1600" spans="1:45" x14ac:dyDescent="0.2">
      <c r="A1600" s="11" t="s">
        <v>263</v>
      </c>
      <c r="B1600" s="11" t="s">
        <v>1</v>
      </c>
      <c r="C1600" s="14" t="str">
        <f t="shared" si="504"/>
        <v>貨物等省令 第11条第1項第八号 -ハ-2</v>
      </c>
      <c r="D1600" s="11" t="s">
        <v>6</v>
      </c>
      <c r="E1600" s="11" t="s">
        <v>3</v>
      </c>
      <c r="F1600" s="6"/>
      <c r="G1600" s="6"/>
      <c r="AA1600" s="10" t="str">
        <f t="shared" si="488"/>
        <v>11-1-8-ハ-2-</v>
      </c>
      <c r="AB1600" s="10"/>
      <c r="AC1600" s="10">
        <f t="shared" si="489"/>
        <v>3</v>
      </c>
      <c r="AD1600" s="10">
        <f t="shared" si="490"/>
        <v>5</v>
      </c>
      <c r="AE1600" s="10">
        <f t="shared" si="491"/>
        <v>7</v>
      </c>
      <c r="AG1600" s="9" t="str">
        <f t="shared" si="492"/>
        <v>11</v>
      </c>
      <c r="AH1600" s="9" t="str">
        <f t="shared" si="493"/>
        <v>1</v>
      </c>
      <c r="AI1600" s="9" t="str">
        <f t="shared" si="494"/>
        <v>8</v>
      </c>
      <c r="AJ1600" s="9" t="str">
        <f t="shared" si="495"/>
        <v>-ハ-2</v>
      </c>
      <c r="AL1600" s="9" t="str">
        <f t="shared" si="496"/>
        <v>第11条</v>
      </c>
      <c r="AM1600" s="9" t="str">
        <f t="shared" si="497"/>
        <v>第1項</v>
      </c>
      <c r="AN1600" s="9" t="str">
        <f t="shared" si="498"/>
        <v>第八号</v>
      </c>
      <c r="AO1600" s="35"/>
      <c r="AP1600" s="35">
        <f t="shared" si="499"/>
        <v>0</v>
      </c>
      <c r="AQ1600" s="35" t="str">
        <f t="shared" si="500"/>
        <v/>
      </c>
      <c r="AR1600" s="35" t="str">
        <f t="shared" si="501"/>
        <v/>
      </c>
      <c r="AS1600" s="35" t="str">
        <f t="shared" si="502"/>
        <v/>
      </c>
    </row>
    <row r="1601" spans="1:46" x14ac:dyDescent="0.2">
      <c r="A1601" s="11" t="s">
        <v>261</v>
      </c>
      <c r="B1601" s="11" t="s">
        <v>1</v>
      </c>
      <c r="C1601" s="14" t="str">
        <f t="shared" si="504"/>
        <v>貨物等省令 第11条第1項第八号 -ニ</v>
      </c>
      <c r="D1601" s="11" t="s">
        <v>6</v>
      </c>
      <c r="E1601" s="11" t="s">
        <v>3</v>
      </c>
      <c r="F1601" s="6"/>
      <c r="G1601" s="6"/>
      <c r="AA1601" s="10" t="str">
        <f t="shared" si="488"/>
        <v>11-1-8-ニ-</v>
      </c>
      <c r="AB1601" s="10"/>
      <c r="AC1601" s="10">
        <f t="shared" si="489"/>
        <v>3</v>
      </c>
      <c r="AD1601" s="10">
        <f t="shared" si="490"/>
        <v>5</v>
      </c>
      <c r="AE1601" s="10">
        <f t="shared" si="491"/>
        <v>7</v>
      </c>
      <c r="AG1601" s="9" t="str">
        <f t="shared" si="492"/>
        <v>11</v>
      </c>
      <c r="AH1601" s="9" t="str">
        <f t="shared" si="493"/>
        <v>1</v>
      </c>
      <c r="AI1601" s="9" t="str">
        <f t="shared" si="494"/>
        <v>8</v>
      </c>
      <c r="AJ1601" s="9" t="str">
        <f t="shared" si="495"/>
        <v>-ニ</v>
      </c>
      <c r="AL1601" s="9" t="str">
        <f t="shared" si="496"/>
        <v>第11条</v>
      </c>
      <c r="AM1601" s="9" t="str">
        <f t="shared" si="497"/>
        <v>第1項</v>
      </c>
      <c r="AN1601" s="9" t="str">
        <f t="shared" si="498"/>
        <v>第八号</v>
      </c>
      <c r="AO1601" s="35"/>
      <c r="AP1601" s="35">
        <f t="shared" si="499"/>
        <v>0</v>
      </c>
      <c r="AQ1601" s="35" t="str">
        <f t="shared" si="500"/>
        <v/>
      </c>
      <c r="AR1601" s="35" t="str">
        <f t="shared" si="501"/>
        <v/>
      </c>
      <c r="AS1601" s="35" t="str">
        <f t="shared" si="502"/>
        <v/>
      </c>
    </row>
    <row r="1602" spans="1:46" s="3" customFormat="1" x14ac:dyDescent="0.2">
      <c r="A1602" s="11" t="s">
        <v>265</v>
      </c>
      <c r="B1602" s="11" t="s">
        <v>1</v>
      </c>
      <c r="C1602" s="14"/>
      <c r="D1602" s="11" t="s">
        <v>1984</v>
      </c>
      <c r="E1602" s="11" t="s">
        <v>3</v>
      </c>
      <c r="F1602" s="6"/>
      <c r="G1602" s="6"/>
      <c r="L1602" s="9"/>
      <c r="M1602" s="9"/>
      <c r="N1602" s="9"/>
      <c r="O1602" s="9"/>
      <c r="P1602" s="9"/>
      <c r="Q1602" s="9"/>
      <c r="R1602" s="9"/>
      <c r="S1602" s="9"/>
      <c r="T1602" s="9"/>
      <c r="U1602" s="9"/>
      <c r="V1602" s="9"/>
      <c r="W1602" s="9"/>
      <c r="X1602" s="9"/>
      <c r="Y1602" s="9"/>
      <c r="Z1602" s="9"/>
      <c r="AA1602" s="10" t="str">
        <f t="shared" si="488"/>
        <v>11-1-9-イ-1-</v>
      </c>
      <c r="AB1602" s="10"/>
      <c r="AC1602" s="10">
        <f t="shared" si="489"/>
        <v>3</v>
      </c>
      <c r="AD1602" s="10">
        <f t="shared" si="490"/>
        <v>5</v>
      </c>
      <c r="AE1602" s="10">
        <f t="shared" si="491"/>
        <v>7</v>
      </c>
      <c r="AF1602" s="9"/>
      <c r="AG1602" s="9" t="str">
        <f t="shared" si="492"/>
        <v>11</v>
      </c>
      <c r="AH1602" s="9" t="str">
        <f t="shared" si="493"/>
        <v>1</v>
      </c>
      <c r="AI1602" s="9" t="str">
        <f t="shared" si="494"/>
        <v>9</v>
      </c>
      <c r="AJ1602" s="9" t="str">
        <f t="shared" si="495"/>
        <v>-イ-1</v>
      </c>
      <c r="AK1602" s="9"/>
      <c r="AL1602" s="9" t="str">
        <f t="shared" si="496"/>
        <v>第11条</v>
      </c>
      <c r="AM1602" s="9" t="str">
        <f t="shared" si="497"/>
        <v>第1項</v>
      </c>
      <c r="AN1602" s="9" t="str">
        <f t="shared" si="498"/>
        <v>第九号</v>
      </c>
      <c r="AO1602" s="35"/>
      <c r="AP1602" s="35">
        <f t="shared" si="499"/>
        <v>0</v>
      </c>
      <c r="AQ1602" s="35" t="str">
        <f t="shared" si="500"/>
        <v/>
      </c>
      <c r="AR1602" s="35" t="str">
        <f t="shared" si="501"/>
        <v/>
      </c>
      <c r="AS1602" s="35" t="str">
        <f t="shared" si="502"/>
        <v/>
      </c>
      <c r="AT1602" s="9"/>
    </row>
    <row r="1603" spans="1:46" s="3" customFormat="1" x14ac:dyDescent="0.2">
      <c r="A1603" s="11" t="s">
        <v>266</v>
      </c>
      <c r="B1603" s="11" t="s">
        <v>1</v>
      </c>
      <c r="C1603" s="14"/>
      <c r="D1603" s="11" t="s">
        <v>1984</v>
      </c>
      <c r="E1603" s="11" t="s">
        <v>3</v>
      </c>
      <c r="F1603" s="6"/>
      <c r="G1603" s="6"/>
      <c r="L1603" s="9"/>
      <c r="M1603" s="9"/>
      <c r="N1603" s="9"/>
      <c r="O1603" s="9"/>
      <c r="P1603" s="9"/>
      <c r="Q1603" s="9"/>
      <c r="R1603" s="9"/>
      <c r="S1603" s="9"/>
      <c r="T1603" s="9"/>
      <c r="U1603" s="9"/>
      <c r="V1603" s="9"/>
      <c r="W1603" s="9"/>
      <c r="X1603" s="9"/>
      <c r="Y1603" s="9"/>
      <c r="Z1603" s="9"/>
      <c r="AA1603" s="10" t="str">
        <f t="shared" si="488"/>
        <v>11-1-9-イ-2-</v>
      </c>
      <c r="AB1603" s="10"/>
      <c r="AC1603" s="10">
        <f t="shared" si="489"/>
        <v>3</v>
      </c>
      <c r="AD1603" s="10">
        <f t="shared" si="490"/>
        <v>5</v>
      </c>
      <c r="AE1603" s="10">
        <f t="shared" si="491"/>
        <v>7</v>
      </c>
      <c r="AF1603" s="9"/>
      <c r="AG1603" s="9" t="str">
        <f t="shared" si="492"/>
        <v>11</v>
      </c>
      <c r="AH1603" s="9" t="str">
        <f t="shared" si="493"/>
        <v>1</v>
      </c>
      <c r="AI1603" s="9" t="str">
        <f t="shared" si="494"/>
        <v>9</v>
      </c>
      <c r="AJ1603" s="9" t="str">
        <f t="shared" si="495"/>
        <v>-イ-2</v>
      </c>
      <c r="AK1603" s="9"/>
      <c r="AL1603" s="9" t="str">
        <f t="shared" si="496"/>
        <v>第11条</v>
      </c>
      <c r="AM1603" s="9" t="str">
        <f t="shared" si="497"/>
        <v>第1項</v>
      </c>
      <c r="AN1603" s="9" t="str">
        <f t="shared" si="498"/>
        <v>第九号</v>
      </c>
      <c r="AO1603" s="35"/>
      <c r="AP1603" s="35">
        <f t="shared" si="499"/>
        <v>0</v>
      </c>
      <c r="AQ1603" s="35" t="str">
        <f t="shared" si="500"/>
        <v/>
      </c>
      <c r="AR1603" s="35" t="str">
        <f t="shared" si="501"/>
        <v/>
      </c>
      <c r="AS1603" s="35" t="str">
        <f t="shared" si="502"/>
        <v/>
      </c>
      <c r="AT1603" s="9"/>
    </row>
    <row r="1604" spans="1:46" s="3" customFormat="1" x14ac:dyDescent="0.2">
      <c r="A1604" s="11" t="s">
        <v>274</v>
      </c>
      <c r="B1604" s="11" t="s">
        <v>1</v>
      </c>
      <c r="C1604" s="14"/>
      <c r="D1604" s="11" t="s">
        <v>1984</v>
      </c>
      <c r="E1604" s="11" t="s">
        <v>3</v>
      </c>
      <c r="F1604" s="6"/>
      <c r="G1604" s="6"/>
      <c r="L1604" s="9"/>
      <c r="M1604" s="9"/>
      <c r="N1604" s="9"/>
      <c r="O1604" s="9"/>
      <c r="P1604" s="9"/>
      <c r="Q1604" s="9"/>
      <c r="R1604" s="9"/>
      <c r="S1604" s="9"/>
      <c r="T1604" s="9"/>
      <c r="U1604" s="9"/>
      <c r="V1604" s="9"/>
      <c r="W1604" s="9"/>
      <c r="X1604" s="9"/>
      <c r="Y1604" s="9"/>
      <c r="Z1604" s="9"/>
      <c r="AA1604" s="10" t="str">
        <f t="shared" si="488"/>
        <v>11-1-9-ロ-</v>
      </c>
      <c r="AB1604" s="10"/>
      <c r="AC1604" s="10">
        <f t="shared" si="489"/>
        <v>3</v>
      </c>
      <c r="AD1604" s="10">
        <f t="shared" si="490"/>
        <v>5</v>
      </c>
      <c r="AE1604" s="10">
        <f t="shared" si="491"/>
        <v>7</v>
      </c>
      <c r="AF1604" s="9"/>
      <c r="AG1604" s="9" t="str">
        <f t="shared" si="492"/>
        <v>11</v>
      </c>
      <c r="AH1604" s="9" t="str">
        <f t="shared" si="493"/>
        <v>1</v>
      </c>
      <c r="AI1604" s="9" t="str">
        <f t="shared" si="494"/>
        <v>9</v>
      </c>
      <c r="AJ1604" s="9" t="str">
        <f t="shared" si="495"/>
        <v>-ロ</v>
      </c>
      <c r="AK1604" s="9"/>
      <c r="AL1604" s="9" t="str">
        <f t="shared" si="496"/>
        <v>第11条</v>
      </c>
      <c r="AM1604" s="9" t="str">
        <f t="shared" si="497"/>
        <v>第1項</v>
      </c>
      <c r="AN1604" s="9" t="str">
        <f t="shared" si="498"/>
        <v>第九号</v>
      </c>
      <c r="AO1604" s="35"/>
      <c r="AP1604" s="35">
        <f t="shared" si="499"/>
        <v>0</v>
      </c>
      <c r="AQ1604" s="35" t="str">
        <f t="shared" si="500"/>
        <v/>
      </c>
      <c r="AR1604" s="35" t="str">
        <f t="shared" si="501"/>
        <v/>
      </c>
      <c r="AS1604" s="35" t="str">
        <f t="shared" si="502"/>
        <v/>
      </c>
      <c r="AT1604" s="9"/>
    </row>
    <row r="1605" spans="1:46" s="3" customFormat="1" x14ac:dyDescent="0.2">
      <c r="A1605" s="11" t="s">
        <v>270</v>
      </c>
      <c r="B1605" s="11" t="s">
        <v>1</v>
      </c>
      <c r="C1605" s="14"/>
      <c r="D1605" s="11" t="s">
        <v>1984</v>
      </c>
      <c r="E1605" s="11" t="s">
        <v>3</v>
      </c>
      <c r="F1605" s="6"/>
      <c r="G1605" s="6"/>
      <c r="L1605" s="9"/>
      <c r="M1605" s="9"/>
      <c r="N1605" s="9"/>
      <c r="O1605" s="9"/>
      <c r="P1605" s="9"/>
      <c r="Q1605" s="9"/>
      <c r="R1605" s="9"/>
      <c r="S1605" s="9"/>
      <c r="T1605" s="9"/>
      <c r="U1605" s="9"/>
      <c r="V1605" s="9"/>
      <c r="W1605" s="9"/>
      <c r="X1605" s="9"/>
      <c r="Y1605" s="9"/>
      <c r="Z1605" s="9"/>
      <c r="AA1605" s="10" t="str">
        <f t="shared" si="488"/>
        <v>11-1-9-ハ-</v>
      </c>
      <c r="AB1605" s="10"/>
      <c r="AC1605" s="10">
        <f t="shared" si="489"/>
        <v>3</v>
      </c>
      <c r="AD1605" s="10">
        <f t="shared" si="490"/>
        <v>5</v>
      </c>
      <c r="AE1605" s="10">
        <f t="shared" si="491"/>
        <v>7</v>
      </c>
      <c r="AF1605" s="9"/>
      <c r="AG1605" s="9" t="str">
        <f t="shared" si="492"/>
        <v>11</v>
      </c>
      <c r="AH1605" s="9" t="str">
        <f t="shared" si="493"/>
        <v>1</v>
      </c>
      <c r="AI1605" s="9" t="str">
        <f t="shared" si="494"/>
        <v>9</v>
      </c>
      <c r="AJ1605" s="9" t="str">
        <f t="shared" si="495"/>
        <v>-ハ</v>
      </c>
      <c r="AK1605" s="9"/>
      <c r="AL1605" s="9" t="str">
        <f t="shared" si="496"/>
        <v>第11条</v>
      </c>
      <c r="AM1605" s="9" t="str">
        <f t="shared" si="497"/>
        <v>第1項</v>
      </c>
      <c r="AN1605" s="9" t="str">
        <f t="shared" si="498"/>
        <v>第九号</v>
      </c>
      <c r="AO1605" s="35"/>
      <c r="AP1605" s="35">
        <f t="shared" si="499"/>
        <v>0</v>
      </c>
      <c r="AQ1605" s="35" t="str">
        <f t="shared" si="500"/>
        <v/>
      </c>
      <c r="AR1605" s="35" t="str">
        <f t="shared" si="501"/>
        <v/>
      </c>
      <c r="AS1605" s="35" t="str">
        <f t="shared" si="502"/>
        <v/>
      </c>
      <c r="AT1605" s="9"/>
    </row>
    <row r="1606" spans="1:46" s="3" customFormat="1" x14ac:dyDescent="0.2">
      <c r="A1606" s="11" t="s">
        <v>269</v>
      </c>
      <c r="B1606" s="11" t="s">
        <v>1</v>
      </c>
      <c r="C1606" s="14"/>
      <c r="D1606" s="11" t="s">
        <v>1984</v>
      </c>
      <c r="E1606" s="11" t="s">
        <v>3</v>
      </c>
      <c r="F1606" s="6"/>
      <c r="G1606" s="6"/>
      <c r="L1606" s="9"/>
      <c r="M1606" s="9"/>
      <c r="N1606" s="9"/>
      <c r="O1606" s="9"/>
      <c r="P1606" s="9"/>
      <c r="Q1606" s="9"/>
      <c r="R1606" s="9"/>
      <c r="S1606" s="9"/>
      <c r="T1606" s="9"/>
      <c r="U1606" s="9"/>
      <c r="V1606" s="9"/>
      <c r="W1606" s="9"/>
      <c r="X1606" s="9"/>
      <c r="Y1606" s="9"/>
      <c r="Z1606" s="9"/>
      <c r="AA1606" s="10" t="str">
        <f t="shared" si="488"/>
        <v>11-1-9-ニ-</v>
      </c>
      <c r="AB1606" s="10"/>
      <c r="AC1606" s="10">
        <f t="shared" si="489"/>
        <v>3</v>
      </c>
      <c r="AD1606" s="10">
        <f t="shared" si="490"/>
        <v>5</v>
      </c>
      <c r="AE1606" s="10">
        <f t="shared" si="491"/>
        <v>7</v>
      </c>
      <c r="AF1606" s="9"/>
      <c r="AG1606" s="9" t="str">
        <f t="shared" si="492"/>
        <v>11</v>
      </c>
      <c r="AH1606" s="9" t="str">
        <f t="shared" si="493"/>
        <v>1</v>
      </c>
      <c r="AI1606" s="9" t="str">
        <f t="shared" si="494"/>
        <v>9</v>
      </c>
      <c r="AJ1606" s="9" t="str">
        <f t="shared" si="495"/>
        <v>-ニ</v>
      </c>
      <c r="AK1606" s="9"/>
      <c r="AL1606" s="9" t="str">
        <f t="shared" si="496"/>
        <v>第11条</v>
      </c>
      <c r="AM1606" s="9" t="str">
        <f t="shared" si="497"/>
        <v>第1項</v>
      </c>
      <c r="AN1606" s="9" t="str">
        <f t="shared" si="498"/>
        <v>第九号</v>
      </c>
      <c r="AO1606" s="35"/>
      <c r="AP1606" s="35">
        <f t="shared" si="499"/>
        <v>0</v>
      </c>
      <c r="AQ1606" s="35" t="str">
        <f t="shared" si="500"/>
        <v/>
      </c>
      <c r="AR1606" s="35" t="str">
        <f t="shared" si="501"/>
        <v/>
      </c>
      <c r="AS1606" s="35" t="str">
        <f t="shared" si="502"/>
        <v/>
      </c>
      <c r="AT1606" s="9"/>
    </row>
    <row r="1607" spans="1:46" s="3" customFormat="1" x14ac:dyDescent="0.2">
      <c r="A1607" s="11" t="s">
        <v>272</v>
      </c>
      <c r="B1607" s="11" t="s">
        <v>1</v>
      </c>
      <c r="C1607" s="14"/>
      <c r="D1607" s="11" t="s">
        <v>1984</v>
      </c>
      <c r="E1607" s="11" t="s">
        <v>3</v>
      </c>
      <c r="F1607" s="6"/>
      <c r="G1607" s="6"/>
      <c r="L1607" s="9"/>
      <c r="M1607" s="9"/>
      <c r="N1607" s="9"/>
      <c r="O1607" s="9"/>
      <c r="P1607" s="9"/>
      <c r="Q1607" s="9"/>
      <c r="R1607" s="9"/>
      <c r="S1607" s="9"/>
      <c r="T1607" s="9"/>
      <c r="U1607" s="9"/>
      <c r="V1607" s="9"/>
      <c r="W1607" s="9"/>
      <c r="X1607" s="9"/>
      <c r="Y1607" s="9"/>
      <c r="Z1607" s="9"/>
      <c r="AA1607" s="10" t="str">
        <f t="shared" ref="AA1607:AA1670" si="505">A1607&amp;"-"</f>
        <v>11-1-9-ホ-</v>
      </c>
      <c r="AB1607" s="10"/>
      <c r="AC1607" s="10">
        <f t="shared" si="489"/>
        <v>3</v>
      </c>
      <c r="AD1607" s="10">
        <f t="shared" si="490"/>
        <v>5</v>
      </c>
      <c r="AE1607" s="10">
        <f t="shared" si="491"/>
        <v>7</v>
      </c>
      <c r="AF1607" s="9"/>
      <c r="AG1607" s="9" t="str">
        <f t="shared" si="492"/>
        <v>11</v>
      </c>
      <c r="AH1607" s="9" t="str">
        <f t="shared" si="493"/>
        <v>1</v>
      </c>
      <c r="AI1607" s="9" t="str">
        <f t="shared" si="494"/>
        <v>9</v>
      </c>
      <c r="AJ1607" s="9" t="str">
        <f t="shared" si="495"/>
        <v>-ホ</v>
      </c>
      <c r="AK1607" s="9"/>
      <c r="AL1607" s="9" t="str">
        <f t="shared" si="496"/>
        <v>第11条</v>
      </c>
      <c r="AM1607" s="9" t="str">
        <f t="shared" si="497"/>
        <v>第1項</v>
      </c>
      <c r="AN1607" s="9" t="str">
        <f t="shared" si="498"/>
        <v>第九号</v>
      </c>
      <c r="AO1607" s="35"/>
      <c r="AP1607" s="35">
        <f t="shared" si="499"/>
        <v>0</v>
      </c>
      <c r="AQ1607" s="35" t="str">
        <f t="shared" si="500"/>
        <v/>
      </c>
      <c r="AR1607" s="35" t="str">
        <f t="shared" si="501"/>
        <v/>
      </c>
      <c r="AS1607" s="35" t="str">
        <f t="shared" si="502"/>
        <v/>
      </c>
      <c r="AT1607" s="9"/>
    </row>
    <row r="1608" spans="1:46" s="3" customFormat="1" x14ac:dyDescent="0.2">
      <c r="A1608" s="11" t="s">
        <v>271</v>
      </c>
      <c r="B1608" s="11" t="s">
        <v>1</v>
      </c>
      <c r="C1608" s="14"/>
      <c r="D1608" s="11" t="s">
        <v>1984</v>
      </c>
      <c r="E1608" s="11" t="s">
        <v>3</v>
      </c>
      <c r="F1608" s="6"/>
      <c r="G1608" s="6"/>
      <c r="L1608" s="9"/>
      <c r="M1608" s="9"/>
      <c r="N1608" s="9"/>
      <c r="O1608" s="9"/>
      <c r="P1608" s="9"/>
      <c r="Q1608" s="9"/>
      <c r="R1608" s="9"/>
      <c r="S1608" s="9"/>
      <c r="T1608" s="9"/>
      <c r="U1608" s="9"/>
      <c r="V1608" s="9"/>
      <c r="W1608" s="9"/>
      <c r="X1608" s="9"/>
      <c r="Y1608" s="9"/>
      <c r="Z1608" s="9"/>
      <c r="AA1608" s="10" t="str">
        <f t="shared" si="505"/>
        <v>11-1-9-ヘ-</v>
      </c>
      <c r="AB1608" s="10"/>
      <c r="AC1608" s="10">
        <f t="shared" si="489"/>
        <v>3</v>
      </c>
      <c r="AD1608" s="10">
        <f t="shared" si="490"/>
        <v>5</v>
      </c>
      <c r="AE1608" s="10">
        <f t="shared" si="491"/>
        <v>7</v>
      </c>
      <c r="AF1608" s="9"/>
      <c r="AG1608" s="9" t="str">
        <f t="shared" si="492"/>
        <v>11</v>
      </c>
      <c r="AH1608" s="9" t="str">
        <f t="shared" si="493"/>
        <v>1</v>
      </c>
      <c r="AI1608" s="9" t="str">
        <f t="shared" si="494"/>
        <v>9</v>
      </c>
      <c r="AJ1608" s="9" t="str">
        <f t="shared" si="495"/>
        <v>-ヘ</v>
      </c>
      <c r="AK1608" s="9"/>
      <c r="AL1608" s="9" t="str">
        <f t="shared" si="496"/>
        <v>第11条</v>
      </c>
      <c r="AM1608" s="9" t="str">
        <f t="shared" si="497"/>
        <v>第1項</v>
      </c>
      <c r="AN1608" s="9" t="str">
        <f t="shared" si="498"/>
        <v>第九号</v>
      </c>
      <c r="AO1608" s="35"/>
      <c r="AP1608" s="35">
        <f t="shared" si="499"/>
        <v>0</v>
      </c>
      <c r="AQ1608" s="35" t="str">
        <f t="shared" si="500"/>
        <v/>
      </c>
      <c r="AR1608" s="35" t="str">
        <f t="shared" si="501"/>
        <v/>
      </c>
      <c r="AS1608" s="35" t="str">
        <f t="shared" si="502"/>
        <v/>
      </c>
      <c r="AT1608" s="9"/>
    </row>
    <row r="1609" spans="1:46" s="3" customFormat="1" x14ac:dyDescent="0.2">
      <c r="A1609" s="11" t="s">
        <v>268</v>
      </c>
      <c r="B1609" s="11" t="s">
        <v>1</v>
      </c>
      <c r="C1609" s="14"/>
      <c r="D1609" s="11" t="s">
        <v>1984</v>
      </c>
      <c r="E1609" s="11" t="s">
        <v>3</v>
      </c>
      <c r="F1609" s="6"/>
      <c r="G1609" s="6"/>
      <c r="L1609" s="9"/>
      <c r="M1609" s="9"/>
      <c r="N1609" s="9"/>
      <c r="O1609" s="9"/>
      <c r="P1609" s="9"/>
      <c r="Q1609" s="9"/>
      <c r="R1609" s="9"/>
      <c r="S1609" s="9"/>
      <c r="T1609" s="9"/>
      <c r="U1609" s="9"/>
      <c r="V1609" s="9"/>
      <c r="W1609" s="9"/>
      <c r="X1609" s="9"/>
      <c r="Y1609" s="9"/>
      <c r="Z1609" s="9"/>
      <c r="AA1609" s="10" t="str">
        <f t="shared" si="505"/>
        <v>11-1-9-ト-</v>
      </c>
      <c r="AB1609" s="10"/>
      <c r="AC1609" s="10">
        <f t="shared" si="489"/>
        <v>3</v>
      </c>
      <c r="AD1609" s="10">
        <f t="shared" si="490"/>
        <v>5</v>
      </c>
      <c r="AE1609" s="10">
        <f t="shared" si="491"/>
        <v>7</v>
      </c>
      <c r="AF1609" s="9"/>
      <c r="AG1609" s="9" t="str">
        <f t="shared" si="492"/>
        <v>11</v>
      </c>
      <c r="AH1609" s="9" t="str">
        <f t="shared" si="493"/>
        <v>1</v>
      </c>
      <c r="AI1609" s="9" t="str">
        <f t="shared" si="494"/>
        <v>9</v>
      </c>
      <c r="AJ1609" s="9" t="str">
        <f t="shared" si="495"/>
        <v>-ト</v>
      </c>
      <c r="AK1609" s="9"/>
      <c r="AL1609" s="9" t="str">
        <f t="shared" si="496"/>
        <v>第11条</v>
      </c>
      <c r="AM1609" s="9" t="str">
        <f t="shared" si="497"/>
        <v>第1項</v>
      </c>
      <c r="AN1609" s="9" t="str">
        <f t="shared" si="498"/>
        <v>第九号</v>
      </c>
      <c r="AO1609" s="35"/>
      <c r="AP1609" s="35">
        <f t="shared" si="499"/>
        <v>0</v>
      </c>
      <c r="AQ1609" s="35" t="str">
        <f t="shared" si="500"/>
        <v/>
      </c>
      <c r="AR1609" s="35" t="str">
        <f t="shared" si="501"/>
        <v/>
      </c>
      <c r="AS1609" s="35" t="str">
        <f t="shared" si="502"/>
        <v/>
      </c>
      <c r="AT1609" s="9"/>
    </row>
    <row r="1610" spans="1:46" s="3" customFormat="1" x14ac:dyDescent="0.2">
      <c r="A1610" s="11" t="s">
        <v>267</v>
      </c>
      <c r="B1610" s="11" t="s">
        <v>1</v>
      </c>
      <c r="C1610" s="14"/>
      <c r="D1610" s="11" t="s">
        <v>1984</v>
      </c>
      <c r="E1610" s="11" t="s">
        <v>3</v>
      </c>
      <c r="F1610" s="6"/>
      <c r="G1610" s="6"/>
      <c r="L1610" s="9"/>
      <c r="M1610" s="9"/>
      <c r="N1610" s="9"/>
      <c r="O1610" s="9"/>
      <c r="P1610" s="9"/>
      <c r="Q1610" s="9"/>
      <c r="R1610" s="9"/>
      <c r="S1610" s="9"/>
      <c r="T1610" s="9"/>
      <c r="U1610" s="9"/>
      <c r="V1610" s="9"/>
      <c r="W1610" s="9"/>
      <c r="X1610" s="9"/>
      <c r="Y1610" s="9"/>
      <c r="Z1610" s="9"/>
      <c r="AA1610" s="10" t="str">
        <f t="shared" si="505"/>
        <v>11-1-9-チ-</v>
      </c>
      <c r="AB1610" s="10"/>
      <c r="AC1610" s="10">
        <f t="shared" ref="AC1610:AC1673" si="506">IF(ISERROR(SEARCH("-",$AA1610,AB1610+1)),"",SEARCH("-",$AA1610,AB1610+1))</f>
        <v>3</v>
      </c>
      <c r="AD1610" s="10">
        <f t="shared" ref="AD1610:AD1673" si="507">IF(ISERROR(SEARCH("-",$AA1610,AC1610+1)),"",SEARCH("-",$AA1610,AC1610+1))</f>
        <v>5</v>
      </c>
      <c r="AE1610" s="10">
        <f t="shared" ref="AE1610:AE1673" si="508">IF(ISERROR(SEARCH("-",$AA1610,AD1610+1)),"",SEARCH("-",$AA1610,AD1610+1))</f>
        <v>7</v>
      </c>
      <c r="AF1610" s="9"/>
      <c r="AG1610" s="9" t="str">
        <f t="shared" ref="AG1610:AG1673" si="509">IF(ISERROR(MID($AA1610,AB1610+1,AC1610-AB1610-1)),"",MID($AA1610,AB1610+1,AC1610-AB1610-1))</f>
        <v>11</v>
      </c>
      <c r="AH1610" s="9" t="str">
        <f t="shared" ref="AH1610:AH1673" si="510">IF(ISERROR(MID($AA1610,AC1610+1,AD1610-AC1610-1)),"",MID($AA1610,AC1610+1,AD1610-AC1610-1))</f>
        <v>1</v>
      </c>
      <c r="AI1610" s="9" t="str">
        <f t="shared" ref="AI1610:AI1673" si="511">IF(ISERROR(MID($AA1610,AD1610+1,AE1610-AD1610-1)),"",MID($AA1610,AD1610+1,AE1610-AD1610-1))</f>
        <v>9</v>
      </c>
      <c r="AJ1610" s="9" t="str">
        <f t="shared" ref="AJ1610:AJ1673" si="512">IF(ISERROR(MID($A1610,AE1610,100)),"",MID($A1610,AE1610,100))</f>
        <v>-チ</v>
      </c>
      <c r="AK1610" s="9"/>
      <c r="AL1610" s="9" t="str">
        <f t="shared" ref="AL1610:AL1673" si="513">"第"&amp;AG1610&amp;"条"</f>
        <v>第11条</v>
      </c>
      <c r="AM1610" s="9" t="str">
        <f t="shared" ref="AM1610:AM1673" si="514">"第"&amp;AH1610&amp;"項"</f>
        <v>第1項</v>
      </c>
      <c r="AN1610" s="9" t="str">
        <f t="shared" ref="AN1610:AN1673" si="515">"第"&amp;NUMBERSTRING(AI1610,1)&amp;"号"</f>
        <v>第九号</v>
      </c>
      <c r="AO1610" s="35"/>
      <c r="AP1610" s="35">
        <f t="shared" ref="AP1610:AP1673" si="516">COUNTIF(AA1610,"*の*")</f>
        <v>0</v>
      </c>
      <c r="AQ1610" s="35" t="str">
        <f t="shared" ref="AQ1610:AQ1673" si="517">IF(AI1610="","号なし","")</f>
        <v/>
      </c>
      <c r="AR1610" s="35" t="str">
        <f t="shared" ref="AR1610:AR1673" si="518">IF(AH1610="","項なし","")</f>
        <v/>
      </c>
      <c r="AS1610" s="35" t="str">
        <f t="shared" ref="AS1610:AS1673" si="519">IF(AG1610="","条なし","")</f>
        <v/>
      </c>
      <c r="AT1610" s="9"/>
    </row>
    <row r="1611" spans="1:46" s="3" customFormat="1" x14ac:dyDescent="0.2">
      <c r="A1611" s="11" t="s">
        <v>273</v>
      </c>
      <c r="B1611" s="11" t="s">
        <v>1</v>
      </c>
      <c r="C1611" s="14"/>
      <c r="D1611" s="11" t="s">
        <v>1984</v>
      </c>
      <c r="E1611" s="11" t="s">
        <v>3</v>
      </c>
      <c r="F1611" s="6"/>
      <c r="G1611" s="6"/>
      <c r="L1611" s="9"/>
      <c r="M1611" s="9"/>
      <c r="N1611" s="9"/>
      <c r="O1611" s="9"/>
      <c r="P1611" s="9"/>
      <c r="Q1611" s="9"/>
      <c r="R1611" s="9"/>
      <c r="S1611" s="9"/>
      <c r="T1611" s="9"/>
      <c r="U1611" s="9"/>
      <c r="V1611" s="9"/>
      <c r="W1611" s="9"/>
      <c r="X1611" s="9"/>
      <c r="Y1611" s="9"/>
      <c r="Z1611" s="9"/>
      <c r="AA1611" s="10" t="str">
        <f t="shared" si="505"/>
        <v>11-1-9-リ-</v>
      </c>
      <c r="AB1611" s="10"/>
      <c r="AC1611" s="10">
        <f t="shared" si="506"/>
        <v>3</v>
      </c>
      <c r="AD1611" s="10">
        <f t="shared" si="507"/>
        <v>5</v>
      </c>
      <c r="AE1611" s="10">
        <f t="shared" si="508"/>
        <v>7</v>
      </c>
      <c r="AF1611" s="9"/>
      <c r="AG1611" s="9" t="str">
        <f t="shared" si="509"/>
        <v>11</v>
      </c>
      <c r="AH1611" s="9" t="str">
        <f t="shared" si="510"/>
        <v>1</v>
      </c>
      <c r="AI1611" s="9" t="str">
        <f t="shared" si="511"/>
        <v>9</v>
      </c>
      <c r="AJ1611" s="9" t="str">
        <f t="shared" si="512"/>
        <v>-リ</v>
      </c>
      <c r="AK1611" s="9"/>
      <c r="AL1611" s="9" t="str">
        <f t="shared" si="513"/>
        <v>第11条</v>
      </c>
      <c r="AM1611" s="9" t="str">
        <f t="shared" si="514"/>
        <v>第1項</v>
      </c>
      <c r="AN1611" s="9" t="str">
        <f t="shared" si="515"/>
        <v>第九号</v>
      </c>
      <c r="AO1611" s="35"/>
      <c r="AP1611" s="35">
        <f t="shared" si="516"/>
        <v>0</v>
      </c>
      <c r="AQ1611" s="35" t="str">
        <f t="shared" si="517"/>
        <v/>
      </c>
      <c r="AR1611" s="35" t="str">
        <f t="shared" si="518"/>
        <v/>
      </c>
      <c r="AS1611" s="35" t="str">
        <f t="shared" si="519"/>
        <v/>
      </c>
      <c r="AT1611" s="9"/>
    </row>
    <row r="1612" spans="1:46" x14ac:dyDescent="0.2">
      <c r="A1612" s="11" t="s">
        <v>216</v>
      </c>
      <c r="B1612" s="11" t="s">
        <v>1</v>
      </c>
      <c r="C1612" s="14" t="str">
        <f t="shared" ref="C1612:C1623" si="520">"貨物等省令 "&amp;AL1612&amp;AM1612&amp;AN1612&amp;" "&amp;AJ1612</f>
        <v>貨物等省令 第11条第1項第十号 -イ</v>
      </c>
      <c r="D1612" s="11" t="s">
        <v>6</v>
      </c>
      <c r="E1612" s="11" t="s">
        <v>3</v>
      </c>
      <c r="F1612" s="6"/>
      <c r="G1612" s="6"/>
      <c r="AA1612" s="10" t="str">
        <f t="shared" si="505"/>
        <v>11-1-10-イ-</v>
      </c>
      <c r="AB1612" s="10"/>
      <c r="AC1612" s="10">
        <f t="shared" si="506"/>
        <v>3</v>
      </c>
      <c r="AD1612" s="10">
        <f t="shared" si="507"/>
        <v>5</v>
      </c>
      <c r="AE1612" s="10">
        <f t="shared" si="508"/>
        <v>8</v>
      </c>
      <c r="AG1612" s="9" t="str">
        <f t="shared" si="509"/>
        <v>11</v>
      </c>
      <c r="AH1612" s="9" t="str">
        <f t="shared" si="510"/>
        <v>1</v>
      </c>
      <c r="AI1612" s="9" t="str">
        <f t="shared" si="511"/>
        <v>10</v>
      </c>
      <c r="AJ1612" s="9" t="str">
        <f t="shared" si="512"/>
        <v>-イ</v>
      </c>
      <c r="AL1612" s="9" t="str">
        <f t="shared" si="513"/>
        <v>第11条</v>
      </c>
      <c r="AM1612" s="9" t="str">
        <f t="shared" si="514"/>
        <v>第1項</v>
      </c>
      <c r="AN1612" s="9" t="str">
        <f t="shared" si="515"/>
        <v>第十号</v>
      </c>
      <c r="AO1612" s="35"/>
      <c r="AP1612" s="35">
        <f t="shared" si="516"/>
        <v>0</v>
      </c>
      <c r="AQ1612" s="35" t="str">
        <f t="shared" si="517"/>
        <v/>
      </c>
      <c r="AR1612" s="35" t="str">
        <f t="shared" si="518"/>
        <v/>
      </c>
      <c r="AS1612" s="35" t="str">
        <f t="shared" si="519"/>
        <v/>
      </c>
    </row>
    <row r="1613" spans="1:46" x14ac:dyDescent="0.2">
      <c r="A1613" s="11" t="s">
        <v>222</v>
      </c>
      <c r="B1613" s="11" t="s">
        <v>1</v>
      </c>
      <c r="C1613" s="14" t="str">
        <f t="shared" si="520"/>
        <v>貨物等省令 第11条第1項第十号 -ロ</v>
      </c>
      <c r="D1613" s="11" t="s">
        <v>6</v>
      </c>
      <c r="E1613" s="11" t="s">
        <v>3</v>
      </c>
      <c r="F1613" s="6"/>
      <c r="G1613" s="6"/>
      <c r="AA1613" s="10" t="str">
        <f t="shared" si="505"/>
        <v>11-1-10-ロ-</v>
      </c>
      <c r="AB1613" s="10"/>
      <c r="AC1613" s="10">
        <f t="shared" si="506"/>
        <v>3</v>
      </c>
      <c r="AD1613" s="10">
        <f t="shared" si="507"/>
        <v>5</v>
      </c>
      <c r="AE1613" s="10">
        <f t="shared" si="508"/>
        <v>8</v>
      </c>
      <c r="AG1613" s="9" t="str">
        <f t="shared" si="509"/>
        <v>11</v>
      </c>
      <c r="AH1613" s="9" t="str">
        <f t="shared" si="510"/>
        <v>1</v>
      </c>
      <c r="AI1613" s="9" t="str">
        <f t="shared" si="511"/>
        <v>10</v>
      </c>
      <c r="AJ1613" s="9" t="str">
        <f t="shared" si="512"/>
        <v>-ロ</v>
      </c>
      <c r="AL1613" s="9" t="str">
        <f t="shared" si="513"/>
        <v>第11条</v>
      </c>
      <c r="AM1613" s="9" t="str">
        <f t="shared" si="514"/>
        <v>第1項</v>
      </c>
      <c r="AN1613" s="9" t="str">
        <f t="shared" si="515"/>
        <v>第十号</v>
      </c>
      <c r="AO1613" s="35"/>
      <c r="AP1613" s="35">
        <f t="shared" si="516"/>
        <v>0</v>
      </c>
      <c r="AQ1613" s="35" t="str">
        <f t="shared" si="517"/>
        <v/>
      </c>
      <c r="AR1613" s="35" t="str">
        <f t="shared" si="518"/>
        <v/>
      </c>
      <c r="AS1613" s="35" t="str">
        <f t="shared" si="519"/>
        <v/>
      </c>
    </row>
    <row r="1614" spans="1:46" x14ac:dyDescent="0.2">
      <c r="A1614" s="11" t="s">
        <v>219</v>
      </c>
      <c r="B1614" s="11" t="s">
        <v>1</v>
      </c>
      <c r="C1614" s="14" t="str">
        <f t="shared" si="520"/>
        <v>貨物等省令 第11条第1項第十号 -ハ</v>
      </c>
      <c r="D1614" s="11" t="s">
        <v>6</v>
      </c>
      <c r="E1614" s="11" t="s">
        <v>3</v>
      </c>
      <c r="F1614" s="6"/>
      <c r="G1614" s="6"/>
      <c r="AA1614" s="10" t="str">
        <f t="shared" si="505"/>
        <v>11-1-10-ハ-</v>
      </c>
      <c r="AB1614" s="10"/>
      <c r="AC1614" s="10">
        <f t="shared" si="506"/>
        <v>3</v>
      </c>
      <c r="AD1614" s="10">
        <f t="shared" si="507"/>
        <v>5</v>
      </c>
      <c r="AE1614" s="10">
        <f t="shared" si="508"/>
        <v>8</v>
      </c>
      <c r="AG1614" s="9" t="str">
        <f t="shared" si="509"/>
        <v>11</v>
      </c>
      <c r="AH1614" s="9" t="str">
        <f t="shared" si="510"/>
        <v>1</v>
      </c>
      <c r="AI1614" s="9" t="str">
        <f t="shared" si="511"/>
        <v>10</v>
      </c>
      <c r="AJ1614" s="9" t="str">
        <f t="shared" si="512"/>
        <v>-ハ</v>
      </c>
      <c r="AL1614" s="9" t="str">
        <f t="shared" si="513"/>
        <v>第11条</v>
      </c>
      <c r="AM1614" s="9" t="str">
        <f t="shared" si="514"/>
        <v>第1項</v>
      </c>
      <c r="AN1614" s="9" t="str">
        <f t="shared" si="515"/>
        <v>第十号</v>
      </c>
      <c r="AO1614" s="35"/>
      <c r="AP1614" s="35">
        <f t="shared" si="516"/>
        <v>0</v>
      </c>
      <c r="AQ1614" s="35" t="str">
        <f t="shared" si="517"/>
        <v/>
      </c>
      <c r="AR1614" s="35" t="str">
        <f t="shared" si="518"/>
        <v/>
      </c>
      <c r="AS1614" s="35" t="str">
        <f t="shared" si="519"/>
        <v/>
      </c>
    </row>
    <row r="1615" spans="1:46" x14ac:dyDescent="0.2">
      <c r="A1615" s="11" t="s">
        <v>218</v>
      </c>
      <c r="B1615" s="11" t="s">
        <v>1</v>
      </c>
      <c r="C1615" s="14" t="str">
        <f t="shared" si="520"/>
        <v>貨物等省令 第11条第1項第十号 -ニ</v>
      </c>
      <c r="D1615" s="11" t="s">
        <v>6</v>
      </c>
      <c r="E1615" s="11" t="s">
        <v>3</v>
      </c>
      <c r="F1615" s="6"/>
      <c r="G1615" s="6"/>
      <c r="AA1615" s="10" t="str">
        <f t="shared" si="505"/>
        <v>11-1-10-ニ-</v>
      </c>
      <c r="AB1615" s="10"/>
      <c r="AC1615" s="10">
        <f t="shared" si="506"/>
        <v>3</v>
      </c>
      <c r="AD1615" s="10">
        <f t="shared" si="507"/>
        <v>5</v>
      </c>
      <c r="AE1615" s="10">
        <f t="shared" si="508"/>
        <v>8</v>
      </c>
      <c r="AG1615" s="9" t="str">
        <f t="shared" si="509"/>
        <v>11</v>
      </c>
      <c r="AH1615" s="9" t="str">
        <f t="shared" si="510"/>
        <v>1</v>
      </c>
      <c r="AI1615" s="9" t="str">
        <f t="shared" si="511"/>
        <v>10</v>
      </c>
      <c r="AJ1615" s="9" t="str">
        <f t="shared" si="512"/>
        <v>-ニ</v>
      </c>
      <c r="AL1615" s="9" t="str">
        <f t="shared" si="513"/>
        <v>第11条</v>
      </c>
      <c r="AM1615" s="9" t="str">
        <f t="shared" si="514"/>
        <v>第1項</v>
      </c>
      <c r="AN1615" s="9" t="str">
        <f t="shared" si="515"/>
        <v>第十号</v>
      </c>
      <c r="AO1615" s="35"/>
      <c r="AP1615" s="35">
        <f t="shared" si="516"/>
        <v>0</v>
      </c>
      <c r="AQ1615" s="35" t="str">
        <f t="shared" si="517"/>
        <v/>
      </c>
      <c r="AR1615" s="35" t="str">
        <f t="shared" si="518"/>
        <v/>
      </c>
      <c r="AS1615" s="35" t="str">
        <f t="shared" si="519"/>
        <v/>
      </c>
    </row>
    <row r="1616" spans="1:46" x14ac:dyDescent="0.2">
      <c r="A1616" s="11" t="s">
        <v>221</v>
      </c>
      <c r="B1616" s="11" t="s">
        <v>1</v>
      </c>
      <c r="C1616" s="14" t="str">
        <f t="shared" si="520"/>
        <v>貨物等省令 第11条第1項第十号 -ホ</v>
      </c>
      <c r="D1616" s="11" t="s">
        <v>6</v>
      </c>
      <c r="E1616" s="11" t="s">
        <v>3</v>
      </c>
      <c r="F1616" s="6"/>
      <c r="G1616" s="6"/>
      <c r="AA1616" s="10" t="str">
        <f t="shared" si="505"/>
        <v>11-1-10-ホ-</v>
      </c>
      <c r="AB1616" s="10"/>
      <c r="AC1616" s="10">
        <f t="shared" si="506"/>
        <v>3</v>
      </c>
      <c r="AD1616" s="10">
        <f t="shared" si="507"/>
        <v>5</v>
      </c>
      <c r="AE1616" s="10">
        <f t="shared" si="508"/>
        <v>8</v>
      </c>
      <c r="AG1616" s="9" t="str">
        <f t="shared" si="509"/>
        <v>11</v>
      </c>
      <c r="AH1616" s="9" t="str">
        <f t="shared" si="510"/>
        <v>1</v>
      </c>
      <c r="AI1616" s="9" t="str">
        <f t="shared" si="511"/>
        <v>10</v>
      </c>
      <c r="AJ1616" s="9" t="str">
        <f t="shared" si="512"/>
        <v>-ホ</v>
      </c>
      <c r="AL1616" s="9" t="str">
        <f t="shared" si="513"/>
        <v>第11条</v>
      </c>
      <c r="AM1616" s="9" t="str">
        <f t="shared" si="514"/>
        <v>第1項</v>
      </c>
      <c r="AN1616" s="9" t="str">
        <f t="shared" si="515"/>
        <v>第十号</v>
      </c>
      <c r="AO1616" s="35"/>
      <c r="AP1616" s="35">
        <f t="shared" si="516"/>
        <v>0</v>
      </c>
      <c r="AQ1616" s="35" t="str">
        <f t="shared" si="517"/>
        <v/>
      </c>
      <c r="AR1616" s="35" t="str">
        <f t="shared" si="518"/>
        <v/>
      </c>
      <c r="AS1616" s="35" t="str">
        <f t="shared" si="519"/>
        <v/>
      </c>
    </row>
    <row r="1617" spans="1:46" x14ac:dyDescent="0.2">
      <c r="A1617" s="11" t="s">
        <v>220</v>
      </c>
      <c r="B1617" s="11" t="s">
        <v>1</v>
      </c>
      <c r="C1617" s="14" t="str">
        <f t="shared" si="520"/>
        <v>貨物等省令 第11条第1項第十号 -ヘ</v>
      </c>
      <c r="D1617" s="11" t="s">
        <v>6</v>
      </c>
      <c r="E1617" s="11" t="s">
        <v>3</v>
      </c>
      <c r="F1617" s="6"/>
      <c r="G1617" s="6"/>
      <c r="AA1617" s="10" t="str">
        <f t="shared" si="505"/>
        <v>11-1-10-ヘ-</v>
      </c>
      <c r="AB1617" s="10"/>
      <c r="AC1617" s="10">
        <f t="shared" si="506"/>
        <v>3</v>
      </c>
      <c r="AD1617" s="10">
        <f t="shared" si="507"/>
        <v>5</v>
      </c>
      <c r="AE1617" s="10">
        <f t="shared" si="508"/>
        <v>8</v>
      </c>
      <c r="AG1617" s="9" t="str">
        <f t="shared" si="509"/>
        <v>11</v>
      </c>
      <c r="AH1617" s="9" t="str">
        <f t="shared" si="510"/>
        <v>1</v>
      </c>
      <c r="AI1617" s="9" t="str">
        <f t="shared" si="511"/>
        <v>10</v>
      </c>
      <c r="AJ1617" s="9" t="str">
        <f t="shared" si="512"/>
        <v>-ヘ</v>
      </c>
      <c r="AL1617" s="9" t="str">
        <f t="shared" si="513"/>
        <v>第11条</v>
      </c>
      <c r="AM1617" s="9" t="str">
        <f t="shared" si="514"/>
        <v>第1項</v>
      </c>
      <c r="AN1617" s="9" t="str">
        <f t="shared" si="515"/>
        <v>第十号</v>
      </c>
      <c r="AO1617" s="35"/>
      <c r="AP1617" s="35">
        <f t="shared" si="516"/>
        <v>0</v>
      </c>
      <c r="AQ1617" s="35" t="str">
        <f t="shared" si="517"/>
        <v/>
      </c>
      <c r="AR1617" s="35" t="str">
        <f t="shared" si="518"/>
        <v/>
      </c>
      <c r="AS1617" s="35" t="str">
        <f t="shared" si="519"/>
        <v/>
      </c>
    </row>
    <row r="1618" spans="1:46" x14ac:dyDescent="0.2">
      <c r="A1618" s="11" t="s">
        <v>217</v>
      </c>
      <c r="B1618" s="11" t="s">
        <v>1</v>
      </c>
      <c r="C1618" s="14" t="str">
        <f t="shared" si="520"/>
        <v>貨物等省令 第11条第1項第十号 -ト</v>
      </c>
      <c r="D1618" s="11" t="s">
        <v>6</v>
      </c>
      <c r="E1618" s="11" t="s">
        <v>3</v>
      </c>
      <c r="F1618" s="6"/>
      <c r="G1618" s="6"/>
      <c r="AA1618" s="10" t="str">
        <f t="shared" si="505"/>
        <v>11-1-10-ト-</v>
      </c>
      <c r="AB1618" s="10"/>
      <c r="AC1618" s="10">
        <f t="shared" si="506"/>
        <v>3</v>
      </c>
      <c r="AD1618" s="10">
        <f t="shared" si="507"/>
        <v>5</v>
      </c>
      <c r="AE1618" s="10">
        <f t="shared" si="508"/>
        <v>8</v>
      </c>
      <c r="AG1618" s="9" t="str">
        <f t="shared" si="509"/>
        <v>11</v>
      </c>
      <c r="AH1618" s="9" t="str">
        <f t="shared" si="510"/>
        <v>1</v>
      </c>
      <c r="AI1618" s="9" t="str">
        <f t="shared" si="511"/>
        <v>10</v>
      </c>
      <c r="AJ1618" s="9" t="str">
        <f t="shared" si="512"/>
        <v>-ト</v>
      </c>
      <c r="AL1618" s="9" t="str">
        <f t="shared" si="513"/>
        <v>第11条</v>
      </c>
      <c r="AM1618" s="9" t="str">
        <f t="shared" si="514"/>
        <v>第1項</v>
      </c>
      <c r="AN1618" s="9" t="str">
        <f t="shared" si="515"/>
        <v>第十号</v>
      </c>
      <c r="AO1618" s="35"/>
      <c r="AP1618" s="35">
        <f t="shared" si="516"/>
        <v>0</v>
      </c>
      <c r="AQ1618" s="35" t="str">
        <f t="shared" si="517"/>
        <v/>
      </c>
      <c r="AR1618" s="35" t="str">
        <f t="shared" si="518"/>
        <v/>
      </c>
      <c r="AS1618" s="35" t="str">
        <f t="shared" si="519"/>
        <v/>
      </c>
    </row>
    <row r="1619" spans="1:46" x14ac:dyDescent="0.2">
      <c r="A1619" s="11" t="s">
        <v>223</v>
      </c>
      <c r="B1619" s="11" t="s">
        <v>1</v>
      </c>
      <c r="C1619" s="14" t="str">
        <f t="shared" si="520"/>
        <v xml:space="preserve">貨物等省令 第11条第1項第十一号 </v>
      </c>
      <c r="D1619" s="11" t="s">
        <v>6</v>
      </c>
      <c r="E1619" s="11" t="s">
        <v>3</v>
      </c>
      <c r="F1619" s="6"/>
      <c r="G1619" s="6"/>
      <c r="AA1619" s="10" t="str">
        <f t="shared" si="505"/>
        <v>11-1-11-</v>
      </c>
      <c r="AB1619" s="10"/>
      <c r="AC1619" s="10">
        <f t="shared" si="506"/>
        <v>3</v>
      </c>
      <c r="AD1619" s="10">
        <f t="shared" si="507"/>
        <v>5</v>
      </c>
      <c r="AE1619" s="10">
        <f t="shared" si="508"/>
        <v>8</v>
      </c>
      <c r="AG1619" s="9" t="str">
        <f t="shared" si="509"/>
        <v>11</v>
      </c>
      <c r="AH1619" s="9" t="str">
        <f t="shared" si="510"/>
        <v>1</v>
      </c>
      <c r="AI1619" s="9" t="str">
        <f t="shared" si="511"/>
        <v>11</v>
      </c>
      <c r="AJ1619" s="9" t="str">
        <f t="shared" si="512"/>
        <v/>
      </c>
      <c r="AL1619" s="9" t="str">
        <f t="shared" si="513"/>
        <v>第11条</v>
      </c>
      <c r="AM1619" s="9" t="str">
        <f t="shared" si="514"/>
        <v>第1項</v>
      </c>
      <c r="AN1619" s="9" t="str">
        <f t="shared" si="515"/>
        <v>第十一号</v>
      </c>
      <c r="AO1619" s="35"/>
      <c r="AP1619" s="35">
        <f t="shared" si="516"/>
        <v>0</v>
      </c>
      <c r="AQ1619" s="35" t="str">
        <f t="shared" si="517"/>
        <v/>
      </c>
      <c r="AR1619" s="35" t="str">
        <f t="shared" si="518"/>
        <v/>
      </c>
      <c r="AS1619" s="35" t="str">
        <f t="shared" si="519"/>
        <v/>
      </c>
    </row>
    <row r="1620" spans="1:46" x14ac:dyDescent="0.2">
      <c r="A1620" s="11" t="s">
        <v>224</v>
      </c>
      <c r="B1620" s="11" t="s">
        <v>1</v>
      </c>
      <c r="C1620" s="14" t="str">
        <f t="shared" si="520"/>
        <v xml:space="preserve">貨物等省令 第11条第1項第十二号 </v>
      </c>
      <c r="D1620" s="11" t="s">
        <v>6</v>
      </c>
      <c r="E1620" s="11" t="s">
        <v>3</v>
      </c>
      <c r="F1620" s="6"/>
      <c r="G1620" s="6"/>
      <c r="AA1620" s="10" t="str">
        <f t="shared" si="505"/>
        <v>11-1-12-</v>
      </c>
      <c r="AB1620" s="10"/>
      <c r="AC1620" s="10">
        <f t="shared" si="506"/>
        <v>3</v>
      </c>
      <c r="AD1620" s="10">
        <f t="shared" si="507"/>
        <v>5</v>
      </c>
      <c r="AE1620" s="10">
        <f t="shared" si="508"/>
        <v>8</v>
      </c>
      <c r="AG1620" s="9" t="str">
        <f t="shared" si="509"/>
        <v>11</v>
      </c>
      <c r="AH1620" s="9" t="str">
        <f t="shared" si="510"/>
        <v>1</v>
      </c>
      <c r="AI1620" s="9" t="str">
        <f t="shared" si="511"/>
        <v>12</v>
      </c>
      <c r="AJ1620" s="9" t="str">
        <f t="shared" si="512"/>
        <v/>
      </c>
      <c r="AL1620" s="9" t="str">
        <f t="shared" si="513"/>
        <v>第11条</v>
      </c>
      <c r="AM1620" s="9" t="str">
        <f t="shared" si="514"/>
        <v>第1項</v>
      </c>
      <c r="AN1620" s="9" t="str">
        <f t="shared" si="515"/>
        <v>第十二号</v>
      </c>
      <c r="AO1620" s="35"/>
      <c r="AP1620" s="35">
        <f t="shared" si="516"/>
        <v>0</v>
      </c>
      <c r="AQ1620" s="35" t="str">
        <f t="shared" si="517"/>
        <v/>
      </c>
      <c r="AR1620" s="35" t="str">
        <f t="shared" si="518"/>
        <v/>
      </c>
      <c r="AS1620" s="35" t="str">
        <f t="shared" si="519"/>
        <v/>
      </c>
    </row>
    <row r="1621" spans="1:46" x14ac:dyDescent="0.2">
      <c r="A1621" s="11" t="s">
        <v>225</v>
      </c>
      <c r="B1621" s="11" t="s">
        <v>1</v>
      </c>
      <c r="C1621" s="14" t="str">
        <f t="shared" si="520"/>
        <v xml:space="preserve">貨物等省令 第11条第1項第十三号 </v>
      </c>
      <c r="D1621" s="11" t="s">
        <v>6</v>
      </c>
      <c r="E1621" s="11" t="s">
        <v>3</v>
      </c>
      <c r="F1621" s="6"/>
      <c r="G1621" s="6"/>
      <c r="AA1621" s="10" t="str">
        <f t="shared" si="505"/>
        <v>11-1-13-</v>
      </c>
      <c r="AB1621" s="10"/>
      <c r="AC1621" s="10">
        <f t="shared" si="506"/>
        <v>3</v>
      </c>
      <c r="AD1621" s="10">
        <f t="shared" si="507"/>
        <v>5</v>
      </c>
      <c r="AE1621" s="10">
        <f t="shared" si="508"/>
        <v>8</v>
      </c>
      <c r="AG1621" s="9" t="str">
        <f t="shared" si="509"/>
        <v>11</v>
      </c>
      <c r="AH1621" s="9" t="str">
        <f t="shared" si="510"/>
        <v>1</v>
      </c>
      <c r="AI1621" s="9" t="str">
        <f t="shared" si="511"/>
        <v>13</v>
      </c>
      <c r="AJ1621" s="9" t="str">
        <f t="shared" si="512"/>
        <v/>
      </c>
      <c r="AL1621" s="9" t="str">
        <f t="shared" si="513"/>
        <v>第11条</v>
      </c>
      <c r="AM1621" s="9" t="str">
        <f t="shared" si="514"/>
        <v>第1項</v>
      </c>
      <c r="AN1621" s="9" t="str">
        <f t="shared" si="515"/>
        <v>第十三号</v>
      </c>
      <c r="AO1621" s="35"/>
      <c r="AP1621" s="35">
        <f t="shared" si="516"/>
        <v>0</v>
      </c>
      <c r="AQ1621" s="35" t="str">
        <f t="shared" si="517"/>
        <v/>
      </c>
      <c r="AR1621" s="35" t="str">
        <f t="shared" si="518"/>
        <v/>
      </c>
      <c r="AS1621" s="35" t="str">
        <f t="shared" si="519"/>
        <v/>
      </c>
    </row>
    <row r="1622" spans="1:46" x14ac:dyDescent="0.2">
      <c r="A1622" s="11" t="s">
        <v>226</v>
      </c>
      <c r="B1622" s="11" t="s">
        <v>1</v>
      </c>
      <c r="C1622" s="14" t="str">
        <f t="shared" si="520"/>
        <v xml:space="preserve">貨物等省令 第11条第1項第十四号 </v>
      </c>
      <c r="D1622" s="11" t="s">
        <v>6</v>
      </c>
      <c r="E1622" s="11" t="s">
        <v>180</v>
      </c>
      <c r="F1622" s="6"/>
      <c r="G1622" s="6"/>
      <c r="AA1622" s="10" t="str">
        <f t="shared" si="505"/>
        <v>11-1-14-</v>
      </c>
      <c r="AB1622" s="10"/>
      <c r="AC1622" s="10">
        <f t="shared" si="506"/>
        <v>3</v>
      </c>
      <c r="AD1622" s="10">
        <f t="shared" si="507"/>
        <v>5</v>
      </c>
      <c r="AE1622" s="10">
        <f t="shared" si="508"/>
        <v>8</v>
      </c>
      <c r="AG1622" s="9" t="str">
        <f t="shared" si="509"/>
        <v>11</v>
      </c>
      <c r="AH1622" s="9" t="str">
        <f t="shared" si="510"/>
        <v>1</v>
      </c>
      <c r="AI1622" s="9" t="str">
        <f t="shared" si="511"/>
        <v>14</v>
      </c>
      <c r="AJ1622" s="9" t="str">
        <f t="shared" si="512"/>
        <v/>
      </c>
      <c r="AL1622" s="9" t="str">
        <f t="shared" si="513"/>
        <v>第11条</v>
      </c>
      <c r="AM1622" s="9" t="str">
        <f t="shared" si="514"/>
        <v>第1項</v>
      </c>
      <c r="AN1622" s="9" t="str">
        <f t="shared" si="515"/>
        <v>第十四号</v>
      </c>
      <c r="AO1622" s="35"/>
      <c r="AP1622" s="35">
        <f t="shared" si="516"/>
        <v>0</v>
      </c>
      <c r="AQ1622" s="35" t="str">
        <f t="shared" si="517"/>
        <v/>
      </c>
      <c r="AR1622" s="35" t="str">
        <f t="shared" si="518"/>
        <v/>
      </c>
      <c r="AS1622" s="35" t="str">
        <f t="shared" si="519"/>
        <v/>
      </c>
    </row>
    <row r="1623" spans="1:46" s="3" customFormat="1" x14ac:dyDescent="0.2">
      <c r="A1623" s="11" t="s">
        <v>275</v>
      </c>
      <c r="B1623" s="11" t="s">
        <v>1</v>
      </c>
      <c r="C1623" s="14" t="str">
        <f t="shared" si="520"/>
        <v>貨物等省令 第12条第1項第一号 -イ</v>
      </c>
      <c r="D1623" s="11" t="s">
        <v>1985</v>
      </c>
      <c r="E1623" s="19" t="s">
        <v>2315</v>
      </c>
      <c r="F1623" s="6"/>
      <c r="G1623" s="6"/>
      <c r="L1623" s="9"/>
      <c r="M1623" s="9"/>
      <c r="N1623" s="9"/>
      <c r="O1623" s="9"/>
      <c r="P1623" s="9"/>
      <c r="Q1623" s="9"/>
      <c r="R1623" s="9"/>
      <c r="S1623" s="9"/>
      <c r="T1623" s="9"/>
      <c r="U1623" s="9"/>
      <c r="V1623" s="9"/>
      <c r="W1623" s="9"/>
      <c r="X1623" s="9"/>
      <c r="Y1623" s="9"/>
      <c r="Z1623" s="9"/>
      <c r="AA1623" s="10" t="str">
        <f t="shared" si="505"/>
        <v>12-1-1-イ-</v>
      </c>
      <c r="AB1623" s="10"/>
      <c r="AC1623" s="10">
        <f t="shared" si="506"/>
        <v>3</v>
      </c>
      <c r="AD1623" s="10">
        <f t="shared" si="507"/>
        <v>5</v>
      </c>
      <c r="AE1623" s="10">
        <f t="shared" si="508"/>
        <v>7</v>
      </c>
      <c r="AF1623" s="9"/>
      <c r="AG1623" s="9" t="str">
        <f t="shared" si="509"/>
        <v>12</v>
      </c>
      <c r="AH1623" s="9" t="str">
        <f t="shared" si="510"/>
        <v>1</v>
      </c>
      <c r="AI1623" s="9" t="str">
        <f t="shared" si="511"/>
        <v>1</v>
      </c>
      <c r="AJ1623" s="9" t="str">
        <f t="shared" si="512"/>
        <v>-イ</v>
      </c>
      <c r="AK1623" s="9"/>
      <c r="AL1623" s="9" t="str">
        <f t="shared" si="513"/>
        <v>第12条</v>
      </c>
      <c r="AM1623" s="9" t="str">
        <f t="shared" si="514"/>
        <v>第1項</v>
      </c>
      <c r="AN1623" s="9" t="str">
        <f t="shared" si="515"/>
        <v>第一号</v>
      </c>
      <c r="AO1623" s="35"/>
      <c r="AP1623" s="35">
        <f t="shared" si="516"/>
        <v>0</v>
      </c>
      <c r="AQ1623" s="35" t="str">
        <f t="shared" si="517"/>
        <v/>
      </c>
      <c r="AR1623" s="35" t="str">
        <f t="shared" si="518"/>
        <v/>
      </c>
      <c r="AS1623" s="35" t="str">
        <f t="shared" si="519"/>
        <v/>
      </c>
      <c r="AT1623" s="9"/>
    </row>
    <row r="1624" spans="1:46" s="3" customFormat="1" x14ac:dyDescent="0.2">
      <c r="A1624" s="11" t="s">
        <v>2123</v>
      </c>
      <c r="B1624" s="11" t="s">
        <v>1988</v>
      </c>
      <c r="C1624" s="14"/>
      <c r="D1624" s="11" t="s">
        <v>1984</v>
      </c>
      <c r="E1624" s="11"/>
      <c r="F1624" s="6"/>
      <c r="G1624" s="6"/>
      <c r="L1624" s="9"/>
      <c r="M1624" s="9"/>
      <c r="N1624" s="9"/>
      <c r="O1624" s="9"/>
      <c r="P1624" s="9"/>
      <c r="Q1624" s="9"/>
      <c r="R1624" s="9"/>
      <c r="S1624" s="9"/>
      <c r="T1624" s="9"/>
      <c r="U1624" s="9"/>
      <c r="V1624" s="9"/>
      <c r="W1624" s="9"/>
      <c r="X1624" s="9"/>
      <c r="Y1624" s="9"/>
      <c r="Z1624" s="9"/>
      <c r="AA1624" s="10" t="str">
        <f t="shared" si="505"/>
        <v>12-1-1-イ-1-</v>
      </c>
      <c r="AB1624" s="10"/>
      <c r="AC1624" s="10">
        <f t="shared" si="506"/>
        <v>3</v>
      </c>
      <c r="AD1624" s="10">
        <f t="shared" si="507"/>
        <v>5</v>
      </c>
      <c r="AE1624" s="10">
        <f t="shared" si="508"/>
        <v>7</v>
      </c>
      <c r="AF1624" s="9"/>
      <c r="AG1624" s="9" t="str">
        <f t="shared" si="509"/>
        <v>12</v>
      </c>
      <c r="AH1624" s="9" t="str">
        <f t="shared" si="510"/>
        <v>1</v>
      </c>
      <c r="AI1624" s="9" t="str">
        <f t="shared" si="511"/>
        <v>1</v>
      </c>
      <c r="AJ1624" s="9" t="str">
        <f t="shared" si="512"/>
        <v>-イ-1</v>
      </c>
      <c r="AK1624" s="9"/>
      <c r="AL1624" s="9" t="str">
        <f t="shared" si="513"/>
        <v>第12条</v>
      </c>
      <c r="AM1624" s="9" t="str">
        <f t="shared" si="514"/>
        <v>第1項</v>
      </c>
      <c r="AN1624" s="9" t="str">
        <f t="shared" si="515"/>
        <v>第一号</v>
      </c>
      <c r="AO1624" s="35"/>
      <c r="AP1624" s="35">
        <f t="shared" si="516"/>
        <v>0</v>
      </c>
      <c r="AQ1624" s="35" t="str">
        <f t="shared" si="517"/>
        <v/>
      </c>
      <c r="AR1624" s="35" t="str">
        <f t="shared" si="518"/>
        <v/>
      </c>
      <c r="AS1624" s="35" t="str">
        <f t="shared" si="519"/>
        <v/>
      </c>
      <c r="AT1624" s="9"/>
    </row>
    <row r="1625" spans="1:46" s="3" customFormat="1" x14ac:dyDescent="0.2">
      <c r="A1625" s="11" t="s">
        <v>2124</v>
      </c>
      <c r="B1625" s="11" t="s">
        <v>1988</v>
      </c>
      <c r="C1625" s="14"/>
      <c r="D1625" s="11" t="s">
        <v>1984</v>
      </c>
      <c r="E1625" s="11"/>
      <c r="F1625" s="6"/>
      <c r="G1625" s="6"/>
      <c r="L1625" s="9"/>
      <c r="M1625" s="9"/>
      <c r="N1625" s="9"/>
      <c r="O1625" s="9"/>
      <c r="P1625" s="9"/>
      <c r="Q1625" s="9"/>
      <c r="R1625" s="9"/>
      <c r="S1625" s="9"/>
      <c r="T1625" s="9"/>
      <c r="U1625" s="9"/>
      <c r="V1625" s="9"/>
      <c r="W1625" s="9"/>
      <c r="X1625" s="9"/>
      <c r="Y1625" s="9"/>
      <c r="Z1625" s="9"/>
      <c r="AA1625" s="10" t="str">
        <f t="shared" si="505"/>
        <v>12-1-1-イ-2-</v>
      </c>
      <c r="AB1625" s="10"/>
      <c r="AC1625" s="10">
        <f t="shared" si="506"/>
        <v>3</v>
      </c>
      <c r="AD1625" s="10">
        <f t="shared" si="507"/>
        <v>5</v>
      </c>
      <c r="AE1625" s="10">
        <f t="shared" si="508"/>
        <v>7</v>
      </c>
      <c r="AF1625" s="9"/>
      <c r="AG1625" s="9" t="str">
        <f t="shared" si="509"/>
        <v>12</v>
      </c>
      <c r="AH1625" s="9" t="str">
        <f t="shared" si="510"/>
        <v>1</v>
      </c>
      <c r="AI1625" s="9" t="str">
        <f t="shared" si="511"/>
        <v>1</v>
      </c>
      <c r="AJ1625" s="9" t="str">
        <f t="shared" si="512"/>
        <v>-イ-2</v>
      </c>
      <c r="AK1625" s="9"/>
      <c r="AL1625" s="9" t="str">
        <f t="shared" si="513"/>
        <v>第12条</v>
      </c>
      <c r="AM1625" s="9" t="str">
        <f t="shared" si="514"/>
        <v>第1項</v>
      </c>
      <c r="AN1625" s="9" t="str">
        <f t="shared" si="515"/>
        <v>第一号</v>
      </c>
      <c r="AO1625" s="35"/>
      <c r="AP1625" s="35">
        <f t="shared" si="516"/>
        <v>0</v>
      </c>
      <c r="AQ1625" s="35" t="str">
        <f t="shared" si="517"/>
        <v/>
      </c>
      <c r="AR1625" s="35" t="str">
        <f t="shared" si="518"/>
        <v/>
      </c>
      <c r="AS1625" s="35" t="str">
        <f t="shared" si="519"/>
        <v/>
      </c>
      <c r="AT1625" s="9"/>
    </row>
    <row r="1626" spans="1:46" x14ac:dyDescent="0.2">
      <c r="A1626" s="11" t="s">
        <v>277</v>
      </c>
      <c r="B1626" s="11" t="s">
        <v>1</v>
      </c>
      <c r="C1626" s="14" t="str">
        <f>"貨物等省令 "&amp;AL1626&amp;AM1626&amp;AN1626&amp;" "&amp;AJ1626</f>
        <v>貨物等省令 第12条第1項第一号 -ロ</v>
      </c>
      <c r="D1626" s="11" t="s">
        <v>6</v>
      </c>
      <c r="E1626" s="11" t="s">
        <v>3</v>
      </c>
      <c r="F1626" s="6"/>
      <c r="G1626" s="6"/>
      <c r="AA1626" s="10" t="str">
        <f t="shared" si="505"/>
        <v>12-1-1-ロ-</v>
      </c>
      <c r="AB1626" s="10"/>
      <c r="AC1626" s="10">
        <f t="shared" si="506"/>
        <v>3</v>
      </c>
      <c r="AD1626" s="10">
        <f t="shared" si="507"/>
        <v>5</v>
      </c>
      <c r="AE1626" s="10">
        <f t="shared" si="508"/>
        <v>7</v>
      </c>
      <c r="AG1626" s="9" t="str">
        <f t="shared" si="509"/>
        <v>12</v>
      </c>
      <c r="AH1626" s="9" t="str">
        <f t="shared" si="510"/>
        <v>1</v>
      </c>
      <c r="AI1626" s="9" t="str">
        <f t="shared" si="511"/>
        <v>1</v>
      </c>
      <c r="AJ1626" s="9" t="str">
        <f t="shared" si="512"/>
        <v>-ロ</v>
      </c>
      <c r="AL1626" s="9" t="str">
        <f t="shared" si="513"/>
        <v>第12条</v>
      </c>
      <c r="AM1626" s="9" t="str">
        <f t="shared" si="514"/>
        <v>第1項</v>
      </c>
      <c r="AN1626" s="9" t="str">
        <f t="shared" si="515"/>
        <v>第一号</v>
      </c>
      <c r="AO1626" s="35"/>
      <c r="AP1626" s="35">
        <f t="shared" si="516"/>
        <v>0</v>
      </c>
      <c r="AQ1626" s="35" t="str">
        <f t="shared" si="517"/>
        <v/>
      </c>
      <c r="AR1626" s="35" t="str">
        <f t="shared" si="518"/>
        <v/>
      </c>
      <c r="AS1626" s="35" t="str">
        <f t="shared" si="519"/>
        <v/>
      </c>
    </row>
    <row r="1627" spans="1:46" x14ac:dyDescent="0.2">
      <c r="A1627" s="11" t="s">
        <v>276</v>
      </c>
      <c r="B1627" s="11" t="s">
        <v>1</v>
      </c>
      <c r="C1627" s="14"/>
      <c r="D1627" s="11" t="s">
        <v>2</v>
      </c>
      <c r="E1627" s="11" t="s">
        <v>3</v>
      </c>
      <c r="F1627" s="6"/>
      <c r="G1627" s="6"/>
      <c r="AA1627" s="10" t="str">
        <f t="shared" si="505"/>
        <v>12-1-1-ハ-</v>
      </c>
      <c r="AB1627" s="10"/>
      <c r="AC1627" s="10">
        <f t="shared" si="506"/>
        <v>3</v>
      </c>
      <c r="AD1627" s="10">
        <f t="shared" si="507"/>
        <v>5</v>
      </c>
      <c r="AE1627" s="10">
        <f t="shared" si="508"/>
        <v>7</v>
      </c>
      <c r="AG1627" s="9" t="str">
        <f t="shared" si="509"/>
        <v>12</v>
      </c>
      <c r="AH1627" s="9" t="str">
        <f t="shared" si="510"/>
        <v>1</v>
      </c>
      <c r="AI1627" s="9" t="str">
        <f t="shared" si="511"/>
        <v>1</v>
      </c>
      <c r="AJ1627" s="9" t="str">
        <f t="shared" si="512"/>
        <v>-ハ</v>
      </c>
      <c r="AL1627" s="9" t="str">
        <f t="shared" si="513"/>
        <v>第12条</v>
      </c>
      <c r="AM1627" s="9" t="str">
        <f t="shared" si="514"/>
        <v>第1項</v>
      </c>
      <c r="AN1627" s="9" t="str">
        <f t="shared" si="515"/>
        <v>第一号</v>
      </c>
      <c r="AO1627" s="35"/>
      <c r="AP1627" s="35">
        <f t="shared" si="516"/>
        <v>0</v>
      </c>
      <c r="AQ1627" s="35" t="str">
        <f t="shared" si="517"/>
        <v/>
      </c>
      <c r="AR1627" s="35" t="str">
        <f t="shared" si="518"/>
        <v/>
      </c>
      <c r="AS1627" s="35" t="str">
        <f t="shared" si="519"/>
        <v/>
      </c>
    </row>
    <row r="1628" spans="1:46" x14ac:dyDescent="0.2">
      <c r="A1628" s="11" t="s">
        <v>302</v>
      </c>
      <c r="B1628" s="11" t="s">
        <v>1</v>
      </c>
      <c r="C1628" s="14" t="str">
        <f>"貨物等省令 "&amp;AL1628&amp;AM1628&amp;AN1628&amp;" "&amp;AJ1628</f>
        <v xml:space="preserve">貨物等省令 第12条第1項第二号 </v>
      </c>
      <c r="D1628" s="11" t="s">
        <v>6</v>
      </c>
      <c r="E1628" s="11" t="s">
        <v>3</v>
      </c>
      <c r="F1628" s="6"/>
      <c r="G1628" s="6"/>
      <c r="AA1628" s="10" t="str">
        <f t="shared" si="505"/>
        <v>12-1-2-</v>
      </c>
      <c r="AB1628" s="10"/>
      <c r="AC1628" s="10">
        <f t="shared" si="506"/>
        <v>3</v>
      </c>
      <c r="AD1628" s="10">
        <f t="shared" si="507"/>
        <v>5</v>
      </c>
      <c r="AE1628" s="10">
        <f t="shared" si="508"/>
        <v>7</v>
      </c>
      <c r="AG1628" s="9" t="str">
        <f t="shared" si="509"/>
        <v>12</v>
      </c>
      <c r="AH1628" s="9" t="str">
        <f t="shared" si="510"/>
        <v>1</v>
      </c>
      <c r="AI1628" s="9" t="str">
        <f t="shared" si="511"/>
        <v>2</v>
      </c>
      <c r="AJ1628" s="9" t="str">
        <f t="shared" si="512"/>
        <v/>
      </c>
      <c r="AL1628" s="9" t="str">
        <f t="shared" si="513"/>
        <v>第12条</v>
      </c>
      <c r="AM1628" s="9" t="str">
        <f t="shared" si="514"/>
        <v>第1項</v>
      </c>
      <c r="AN1628" s="9" t="str">
        <f t="shared" si="515"/>
        <v>第二号</v>
      </c>
      <c r="AO1628" s="35"/>
      <c r="AP1628" s="35">
        <f t="shared" si="516"/>
        <v>0</v>
      </c>
      <c r="AQ1628" s="35" t="str">
        <f t="shared" si="517"/>
        <v/>
      </c>
      <c r="AR1628" s="35" t="str">
        <f t="shared" si="518"/>
        <v/>
      </c>
      <c r="AS1628" s="35" t="str">
        <f t="shared" si="519"/>
        <v/>
      </c>
    </row>
    <row r="1629" spans="1:46" x14ac:dyDescent="0.2">
      <c r="A1629" s="11" t="s">
        <v>304</v>
      </c>
      <c r="B1629" s="11" t="s">
        <v>1</v>
      </c>
      <c r="C1629" s="14" t="str">
        <f>"貨物等省令 "&amp;AL1629&amp;AM1629&amp;AN1629&amp;" "&amp;AJ1629</f>
        <v>貨物等省令 第12条第1項第三号 -イ</v>
      </c>
      <c r="D1629" s="11" t="s">
        <v>6</v>
      </c>
      <c r="E1629" s="11" t="s">
        <v>3</v>
      </c>
      <c r="F1629" s="6"/>
      <c r="G1629" s="6"/>
      <c r="AA1629" s="10" t="str">
        <f t="shared" si="505"/>
        <v>12-1-3-イ-</v>
      </c>
      <c r="AB1629" s="10"/>
      <c r="AC1629" s="10">
        <f t="shared" si="506"/>
        <v>3</v>
      </c>
      <c r="AD1629" s="10">
        <f t="shared" si="507"/>
        <v>5</v>
      </c>
      <c r="AE1629" s="10">
        <f t="shared" si="508"/>
        <v>7</v>
      </c>
      <c r="AG1629" s="9" t="str">
        <f t="shared" si="509"/>
        <v>12</v>
      </c>
      <c r="AH1629" s="9" t="str">
        <f t="shared" si="510"/>
        <v>1</v>
      </c>
      <c r="AI1629" s="9" t="str">
        <f t="shared" si="511"/>
        <v>3</v>
      </c>
      <c r="AJ1629" s="9" t="str">
        <f t="shared" si="512"/>
        <v>-イ</v>
      </c>
      <c r="AL1629" s="9" t="str">
        <f t="shared" si="513"/>
        <v>第12条</v>
      </c>
      <c r="AM1629" s="9" t="str">
        <f t="shared" si="514"/>
        <v>第1項</v>
      </c>
      <c r="AN1629" s="9" t="str">
        <f t="shared" si="515"/>
        <v>第三号</v>
      </c>
      <c r="AO1629" s="35"/>
      <c r="AP1629" s="35">
        <f t="shared" si="516"/>
        <v>0</v>
      </c>
      <c r="AQ1629" s="35" t="str">
        <f t="shared" si="517"/>
        <v/>
      </c>
      <c r="AR1629" s="35" t="str">
        <f t="shared" si="518"/>
        <v/>
      </c>
      <c r="AS1629" s="35" t="str">
        <f t="shared" si="519"/>
        <v/>
      </c>
    </row>
    <row r="1630" spans="1:46" x14ac:dyDescent="0.2">
      <c r="A1630" s="11" t="s">
        <v>305</v>
      </c>
      <c r="B1630" s="11" t="s">
        <v>1</v>
      </c>
      <c r="C1630" s="14" t="str">
        <f>"貨物等省令 "&amp;AL1630&amp;AM1630&amp;AN1630&amp;" "&amp;AJ1630</f>
        <v>貨物等省令 第12条第1項第三号 -ロ</v>
      </c>
      <c r="D1630" s="11" t="s">
        <v>6</v>
      </c>
      <c r="E1630" s="11" t="s">
        <v>3</v>
      </c>
      <c r="F1630" s="6"/>
      <c r="G1630" s="6"/>
      <c r="AA1630" s="10" t="str">
        <f t="shared" si="505"/>
        <v>12-1-3-ロ-</v>
      </c>
      <c r="AB1630" s="10"/>
      <c r="AC1630" s="10">
        <f t="shared" si="506"/>
        <v>3</v>
      </c>
      <c r="AD1630" s="10">
        <f t="shared" si="507"/>
        <v>5</v>
      </c>
      <c r="AE1630" s="10">
        <f t="shared" si="508"/>
        <v>7</v>
      </c>
      <c r="AG1630" s="9" t="str">
        <f t="shared" si="509"/>
        <v>12</v>
      </c>
      <c r="AH1630" s="9" t="str">
        <f t="shared" si="510"/>
        <v>1</v>
      </c>
      <c r="AI1630" s="9" t="str">
        <f t="shared" si="511"/>
        <v>3</v>
      </c>
      <c r="AJ1630" s="9" t="str">
        <f t="shared" si="512"/>
        <v>-ロ</v>
      </c>
      <c r="AL1630" s="9" t="str">
        <f t="shared" si="513"/>
        <v>第12条</v>
      </c>
      <c r="AM1630" s="9" t="str">
        <f t="shared" si="514"/>
        <v>第1項</v>
      </c>
      <c r="AN1630" s="9" t="str">
        <f t="shared" si="515"/>
        <v>第三号</v>
      </c>
      <c r="AO1630" s="35"/>
      <c r="AP1630" s="35">
        <f t="shared" si="516"/>
        <v>0</v>
      </c>
      <c r="AQ1630" s="35" t="str">
        <f t="shared" si="517"/>
        <v/>
      </c>
      <c r="AR1630" s="35" t="str">
        <f t="shared" si="518"/>
        <v/>
      </c>
      <c r="AS1630" s="35" t="str">
        <f t="shared" si="519"/>
        <v/>
      </c>
    </row>
    <row r="1631" spans="1:46" s="3" customFormat="1" x14ac:dyDescent="0.2">
      <c r="A1631" s="11" t="s">
        <v>306</v>
      </c>
      <c r="B1631" s="11" t="s">
        <v>1</v>
      </c>
      <c r="C1631" s="14"/>
      <c r="D1631" s="11" t="s">
        <v>1984</v>
      </c>
      <c r="E1631" s="11" t="s">
        <v>3</v>
      </c>
      <c r="F1631" s="6"/>
      <c r="G1631" s="6"/>
      <c r="L1631" s="9"/>
      <c r="M1631" s="9"/>
      <c r="N1631" s="9"/>
      <c r="O1631" s="9"/>
      <c r="P1631" s="9"/>
      <c r="Q1631" s="9"/>
      <c r="R1631" s="9"/>
      <c r="S1631" s="9"/>
      <c r="T1631" s="9"/>
      <c r="U1631" s="9"/>
      <c r="V1631" s="9"/>
      <c r="W1631" s="9"/>
      <c r="X1631" s="9"/>
      <c r="Y1631" s="9"/>
      <c r="Z1631" s="9"/>
      <c r="AA1631" s="10" t="str">
        <f t="shared" si="505"/>
        <v>12-1-4-</v>
      </c>
      <c r="AB1631" s="10"/>
      <c r="AC1631" s="10">
        <f t="shared" si="506"/>
        <v>3</v>
      </c>
      <c r="AD1631" s="10">
        <f t="shared" si="507"/>
        <v>5</v>
      </c>
      <c r="AE1631" s="10">
        <f t="shared" si="508"/>
        <v>7</v>
      </c>
      <c r="AF1631" s="9"/>
      <c r="AG1631" s="9" t="str">
        <f t="shared" si="509"/>
        <v>12</v>
      </c>
      <c r="AH1631" s="9" t="str">
        <f t="shared" si="510"/>
        <v>1</v>
      </c>
      <c r="AI1631" s="9" t="str">
        <f t="shared" si="511"/>
        <v>4</v>
      </c>
      <c r="AJ1631" s="9" t="str">
        <f t="shared" si="512"/>
        <v/>
      </c>
      <c r="AK1631" s="9"/>
      <c r="AL1631" s="9" t="str">
        <f t="shared" si="513"/>
        <v>第12条</v>
      </c>
      <c r="AM1631" s="9" t="str">
        <f t="shared" si="514"/>
        <v>第1項</v>
      </c>
      <c r="AN1631" s="9" t="str">
        <f t="shared" si="515"/>
        <v>第四号</v>
      </c>
      <c r="AO1631" s="35"/>
      <c r="AP1631" s="35">
        <f t="shared" si="516"/>
        <v>0</v>
      </c>
      <c r="AQ1631" s="35" t="str">
        <f t="shared" si="517"/>
        <v/>
      </c>
      <c r="AR1631" s="35" t="str">
        <f t="shared" si="518"/>
        <v/>
      </c>
      <c r="AS1631" s="35" t="str">
        <f t="shared" si="519"/>
        <v/>
      </c>
      <c r="AT1631" s="9"/>
    </row>
    <row r="1632" spans="1:46" s="3" customFormat="1" x14ac:dyDescent="0.2">
      <c r="A1632" s="11" t="s">
        <v>2208</v>
      </c>
      <c r="B1632" s="11" t="s">
        <v>1988</v>
      </c>
      <c r="C1632" s="14" t="str">
        <f t="shared" ref="C1632:C1661" si="521">"貨物等省令 "&amp;AL1632&amp;AM1632&amp;AN1632&amp;" "&amp;AJ1632</f>
        <v>貨物等省令 第12条第1項第四号 -イ</v>
      </c>
      <c r="D1632" s="11" t="s">
        <v>1985</v>
      </c>
      <c r="E1632" s="19" t="s">
        <v>2313</v>
      </c>
      <c r="F1632" s="6"/>
      <c r="G1632" s="6"/>
      <c r="L1632" s="9"/>
      <c r="M1632" s="9"/>
      <c r="N1632" s="9"/>
      <c r="O1632" s="9"/>
      <c r="P1632" s="9"/>
      <c r="Q1632" s="9"/>
      <c r="R1632" s="9"/>
      <c r="S1632" s="9"/>
      <c r="T1632" s="9"/>
      <c r="U1632" s="9"/>
      <c r="V1632" s="9"/>
      <c r="W1632" s="9"/>
      <c r="X1632" s="9"/>
      <c r="Y1632" s="9"/>
      <c r="Z1632" s="9"/>
      <c r="AA1632" s="10" t="str">
        <f t="shared" si="505"/>
        <v>12-1-4-イ-</v>
      </c>
      <c r="AB1632" s="10"/>
      <c r="AC1632" s="10">
        <f t="shared" si="506"/>
        <v>3</v>
      </c>
      <c r="AD1632" s="10">
        <f t="shared" si="507"/>
        <v>5</v>
      </c>
      <c r="AE1632" s="10">
        <f t="shared" si="508"/>
        <v>7</v>
      </c>
      <c r="AF1632" s="9"/>
      <c r="AG1632" s="9" t="str">
        <f t="shared" si="509"/>
        <v>12</v>
      </c>
      <c r="AH1632" s="9" t="str">
        <f t="shared" si="510"/>
        <v>1</v>
      </c>
      <c r="AI1632" s="9" t="str">
        <f t="shared" si="511"/>
        <v>4</v>
      </c>
      <c r="AJ1632" s="9" t="str">
        <f t="shared" si="512"/>
        <v>-イ</v>
      </c>
      <c r="AK1632" s="9"/>
      <c r="AL1632" s="9" t="str">
        <f t="shared" si="513"/>
        <v>第12条</v>
      </c>
      <c r="AM1632" s="9" t="str">
        <f t="shared" si="514"/>
        <v>第1項</v>
      </c>
      <c r="AN1632" s="9" t="str">
        <f t="shared" si="515"/>
        <v>第四号</v>
      </c>
      <c r="AO1632" s="35"/>
      <c r="AP1632" s="35">
        <f t="shared" si="516"/>
        <v>0</v>
      </c>
      <c r="AQ1632" s="35" t="str">
        <f t="shared" si="517"/>
        <v/>
      </c>
      <c r="AR1632" s="35" t="str">
        <f t="shared" si="518"/>
        <v/>
      </c>
      <c r="AS1632" s="35" t="str">
        <f t="shared" si="519"/>
        <v/>
      </c>
      <c r="AT1632" s="9"/>
    </row>
    <row r="1633" spans="1:46" s="3" customFormat="1" x14ac:dyDescent="0.2">
      <c r="A1633" s="11" t="s">
        <v>2209</v>
      </c>
      <c r="B1633" s="11" t="s">
        <v>1988</v>
      </c>
      <c r="C1633" s="14" t="str">
        <f t="shared" si="521"/>
        <v>貨物等省令 第12条第1項第四号 -ロ</v>
      </c>
      <c r="D1633" s="11" t="s">
        <v>1985</v>
      </c>
      <c r="E1633" s="19" t="s">
        <v>2313</v>
      </c>
      <c r="F1633" s="6"/>
      <c r="G1633" s="6"/>
      <c r="L1633" s="9"/>
      <c r="M1633" s="9"/>
      <c r="N1633" s="9"/>
      <c r="O1633" s="9"/>
      <c r="P1633" s="9"/>
      <c r="Q1633" s="9"/>
      <c r="R1633" s="9"/>
      <c r="S1633" s="9"/>
      <c r="T1633" s="9"/>
      <c r="U1633" s="9"/>
      <c r="V1633" s="9"/>
      <c r="W1633" s="9"/>
      <c r="X1633" s="9"/>
      <c r="Y1633" s="9"/>
      <c r="Z1633" s="9"/>
      <c r="AA1633" s="10" t="str">
        <f t="shared" si="505"/>
        <v>12-1-4-ロ-</v>
      </c>
      <c r="AB1633" s="10"/>
      <c r="AC1633" s="10">
        <f t="shared" si="506"/>
        <v>3</v>
      </c>
      <c r="AD1633" s="10">
        <f t="shared" si="507"/>
        <v>5</v>
      </c>
      <c r="AE1633" s="10">
        <f t="shared" si="508"/>
        <v>7</v>
      </c>
      <c r="AF1633" s="9"/>
      <c r="AG1633" s="9" t="str">
        <f t="shared" si="509"/>
        <v>12</v>
      </c>
      <c r="AH1633" s="9" t="str">
        <f t="shared" si="510"/>
        <v>1</v>
      </c>
      <c r="AI1633" s="9" t="str">
        <f t="shared" si="511"/>
        <v>4</v>
      </c>
      <c r="AJ1633" s="9" t="str">
        <f t="shared" si="512"/>
        <v>-ロ</v>
      </c>
      <c r="AK1633" s="9"/>
      <c r="AL1633" s="9" t="str">
        <f t="shared" si="513"/>
        <v>第12条</v>
      </c>
      <c r="AM1633" s="9" t="str">
        <f t="shared" si="514"/>
        <v>第1項</v>
      </c>
      <c r="AN1633" s="9" t="str">
        <f t="shared" si="515"/>
        <v>第四号</v>
      </c>
      <c r="AO1633" s="35"/>
      <c r="AP1633" s="35">
        <f t="shared" si="516"/>
        <v>0</v>
      </c>
      <c r="AQ1633" s="35" t="str">
        <f t="shared" si="517"/>
        <v/>
      </c>
      <c r="AR1633" s="35" t="str">
        <f t="shared" si="518"/>
        <v/>
      </c>
      <c r="AS1633" s="35" t="str">
        <f t="shared" si="519"/>
        <v/>
      </c>
      <c r="AT1633" s="9"/>
    </row>
    <row r="1634" spans="1:46" s="3" customFormat="1" x14ac:dyDescent="0.2">
      <c r="A1634" s="11" t="s">
        <v>2210</v>
      </c>
      <c r="B1634" s="11" t="s">
        <v>1988</v>
      </c>
      <c r="C1634" s="14" t="str">
        <f t="shared" si="521"/>
        <v>貨物等省令 第12条第1項第四号 -ハ</v>
      </c>
      <c r="D1634" s="11" t="s">
        <v>1985</v>
      </c>
      <c r="E1634" s="19" t="s">
        <v>2313</v>
      </c>
      <c r="F1634" s="6"/>
      <c r="G1634" s="6"/>
      <c r="L1634" s="9"/>
      <c r="M1634" s="9"/>
      <c r="N1634" s="9"/>
      <c r="O1634" s="9"/>
      <c r="P1634" s="9"/>
      <c r="Q1634" s="9"/>
      <c r="R1634" s="9"/>
      <c r="S1634" s="9"/>
      <c r="T1634" s="9"/>
      <c r="U1634" s="9"/>
      <c r="V1634" s="9"/>
      <c r="W1634" s="9"/>
      <c r="X1634" s="9"/>
      <c r="Y1634" s="9"/>
      <c r="Z1634" s="9"/>
      <c r="AA1634" s="10" t="str">
        <f t="shared" si="505"/>
        <v>12-1-4-ハ-</v>
      </c>
      <c r="AB1634" s="10"/>
      <c r="AC1634" s="10">
        <f t="shared" si="506"/>
        <v>3</v>
      </c>
      <c r="AD1634" s="10">
        <f t="shared" si="507"/>
        <v>5</v>
      </c>
      <c r="AE1634" s="10">
        <f t="shared" si="508"/>
        <v>7</v>
      </c>
      <c r="AF1634" s="9"/>
      <c r="AG1634" s="9" t="str">
        <f t="shared" si="509"/>
        <v>12</v>
      </c>
      <c r="AH1634" s="9" t="str">
        <f t="shared" si="510"/>
        <v>1</v>
      </c>
      <c r="AI1634" s="9" t="str">
        <f t="shared" si="511"/>
        <v>4</v>
      </c>
      <c r="AJ1634" s="9" t="str">
        <f t="shared" si="512"/>
        <v>-ハ</v>
      </c>
      <c r="AK1634" s="9"/>
      <c r="AL1634" s="9" t="str">
        <f t="shared" si="513"/>
        <v>第12条</v>
      </c>
      <c r="AM1634" s="9" t="str">
        <f t="shared" si="514"/>
        <v>第1項</v>
      </c>
      <c r="AN1634" s="9" t="str">
        <f t="shared" si="515"/>
        <v>第四号</v>
      </c>
      <c r="AO1634" s="35"/>
      <c r="AP1634" s="35">
        <f t="shared" si="516"/>
        <v>0</v>
      </c>
      <c r="AQ1634" s="35" t="str">
        <f t="shared" si="517"/>
        <v/>
      </c>
      <c r="AR1634" s="35" t="str">
        <f t="shared" si="518"/>
        <v/>
      </c>
      <c r="AS1634" s="35" t="str">
        <f t="shared" si="519"/>
        <v/>
      </c>
      <c r="AT1634" s="9"/>
    </row>
    <row r="1635" spans="1:46" s="3" customFormat="1" x14ac:dyDescent="0.2">
      <c r="A1635" s="11" t="s">
        <v>2211</v>
      </c>
      <c r="B1635" s="11" t="s">
        <v>1988</v>
      </c>
      <c r="C1635" s="14" t="str">
        <f t="shared" si="521"/>
        <v>貨物等省令 第12条第1項第四号 -ニ</v>
      </c>
      <c r="D1635" s="11" t="s">
        <v>1985</v>
      </c>
      <c r="E1635" s="19" t="s">
        <v>2313</v>
      </c>
      <c r="F1635" s="6"/>
      <c r="G1635" s="6"/>
      <c r="L1635" s="9"/>
      <c r="M1635" s="9"/>
      <c r="N1635" s="9"/>
      <c r="O1635" s="9"/>
      <c r="P1635" s="9"/>
      <c r="Q1635" s="9"/>
      <c r="R1635" s="9"/>
      <c r="S1635" s="9"/>
      <c r="T1635" s="9"/>
      <c r="U1635" s="9"/>
      <c r="V1635" s="9"/>
      <c r="W1635" s="9"/>
      <c r="X1635" s="9"/>
      <c r="Y1635" s="9"/>
      <c r="Z1635" s="9"/>
      <c r="AA1635" s="10" t="str">
        <f t="shared" si="505"/>
        <v>12-1-4-ニ-</v>
      </c>
      <c r="AB1635" s="10"/>
      <c r="AC1635" s="10">
        <f t="shared" si="506"/>
        <v>3</v>
      </c>
      <c r="AD1635" s="10">
        <f t="shared" si="507"/>
        <v>5</v>
      </c>
      <c r="AE1635" s="10">
        <f t="shared" si="508"/>
        <v>7</v>
      </c>
      <c r="AF1635" s="9"/>
      <c r="AG1635" s="9" t="str">
        <f t="shared" si="509"/>
        <v>12</v>
      </c>
      <c r="AH1635" s="9" t="str">
        <f t="shared" si="510"/>
        <v>1</v>
      </c>
      <c r="AI1635" s="9" t="str">
        <f t="shared" si="511"/>
        <v>4</v>
      </c>
      <c r="AJ1635" s="9" t="str">
        <f t="shared" si="512"/>
        <v>-ニ</v>
      </c>
      <c r="AK1635" s="9"/>
      <c r="AL1635" s="9" t="str">
        <f t="shared" si="513"/>
        <v>第12条</v>
      </c>
      <c r="AM1635" s="9" t="str">
        <f t="shared" si="514"/>
        <v>第1項</v>
      </c>
      <c r="AN1635" s="9" t="str">
        <f t="shared" si="515"/>
        <v>第四号</v>
      </c>
      <c r="AO1635" s="35"/>
      <c r="AP1635" s="35">
        <f t="shared" si="516"/>
        <v>0</v>
      </c>
      <c r="AQ1635" s="35" t="str">
        <f t="shared" si="517"/>
        <v/>
      </c>
      <c r="AR1635" s="35" t="str">
        <f t="shared" si="518"/>
        <v/>
      </c>
      <c r="AS1635" s="35" t="str">
        <f t="shared" si="519"/>
        <v/>
      </c>
      <c r="AT1635" s="9"/>
    </row>
    <row r="1636" spans="1:46" s="3" customFormat="1" x14ac:dyDescent="0.2">
      <c r="A1636" s="11" t="s">
        <v>2212</v>
      </c>
      <c r="B1636" s="11" t="s">
        <v>1988</v>
      </c>
      <c r="C1636" s="14" t="str">
        <f t="shared" si="521"/>
        <v>貨物等省令 第12条第1項第四号 -ホ-1</v>
      </c>
      <c r="D1636" s="11" t="s">
        <v>1985</v>
      </c>
      <c r="E1636" s="19" t="s">
        <v>2313</v>
      </c>
      <c r="F1636" s="6"/>
      <c r="G1636" s="6"/>
      <c r="L1636" s="9"/>
      <c r="M1636" s="9"/>
      <c r="N1636" s="9"/>
      <c r="O1636" s="9"/>
      <c r="P1636" s="9"/>
      <c r="Q1636" s="9"/>
      <c r="R1636" s="9"/>
      <c r="S1636" s="9"/>
      <c r="T1636" s="9"/>
      <c r="U1636" s="9"/>
      <c r="V1636" s="9"/>
      <c r="W1636" s="9"/>
      <c r="X1636" s="9"/>
      <c r="Y1636" s="9"/>
      <c r="Z1636" s="9"/>
      <c r="AA1636" s="10" t="str">
        <f t="shared" si="505"/>
        <v>12-1-4-ホ-1-</v>
      </c>
      <c r="AB1636" s="10"/>
      <c r="AC1636" s="10">
        <f t="shared" si="506"/>
        <v>3</v>
      </c>
      <c r="AD1636" s="10">
        <f t="shared" si="507"/>
        <v>5</v>
      </c>
      <c r="AE1636" s="10">
        <f t="shared" si="508"/>
        <v>7</v>
      </c>
      <c r="AF1636" s="9"/>
      <c r="AG1636" s="9" t="str">
        <f t="shared" si="509"/>
        <v>12</v>
      </c>
      <c r="AH1636" s="9" t="str">
        <f t="shared" si="510"/>
        <v>1</v>
      </c>
      <c r="AI1636" s="9" t="str">
        <f t="shared" si="511"/>
        <v>4</v>
      </c>
      <c r="AJ1636" s="9" t="str">
        <f t="shared" si="512"/>
        <v>-ホ-1</v>
      </c>
      <c r="AK1636" s="9"/>
      <c r="AL1636" s="9" t="str">
        <f t="shared" si="513"/>
        <v>第12条</v>
      </c>
      <c r="AM1636" s="9" t="str">
        <f t="shared" si="514"/>
        <v>第1項</v>
      </c>
      <c r="AN1636" s="9" t="str">
        <f t="shared" si="515"/>
        <v>第四号</v>
      </c>
      <c r="AO1636" s="35"/>
      <c r="AP1636" s="35">
        <f t="shared" si="516"/>
        <v>0</v>
      </c>
      <c r="AQ1636" s="35" t="str">
        <f t="shared" si="517"/>
        <v/>
      </c>
      <c r="AR1636" s="35" t="str">
        <f t="shared" si="518"/>
        <v/>
      </c>
      <c r="AS1636" s="35" t="str">
        <f t="shared" si="519"/>
        <v/>
      </c>
      <c r="AT1636" s="9"/>
    </row>
    <row r="1637" spans="1:46" s="3" customFormat="1" x14ac:dyDescent="0.2">
      <c r="A1637" s="11" t="s">
        <v>2213</v>
      </c>
      <c r="B1637" s="11" t="s">
        <v>1988</v>
      </c>
      <c r="C1637" s="14" t="str">
        <f t="shared" si="521"/>
        <v>貨物等省令 第12条第1項第四号 -ホ-2</v>
      </c>
      <c r="D1637" s="11" t="s">
        <v>1985</v>
      </c>
      <c r="E1637" s="19" t="s">
        <v>2313</v>
      </c>
      <c r="F1637" s="6"/>
      <c r="G1637" s="6"/>
      <c r="L1637" s="9"/>
      <c r="M1637" s="9"/>
      <c r="N1637" s="9"/>
      <c r="O1637" s="9"/>
      <c r="P1637" s="9"/>
      <c r="Q1637" s="9"/>
      <c r="R1637" s="9"/>
      <c r="S1637" s="9"/>
      <c r="T1637" s="9"/>
      <c r="U1637" s="9"/>
      <c r="V1637" s="9"/>
      <c r="W1637" s="9"/>
      <c r="X1637" s="9"/>
      <c r="Y1637" s="9"/>
      <c r="Z1637" s="9"/>
      <c r="AA1637" s="10" t="str">
        <f t="shared" si="505"/>
        <v>12-1-4-ホ-2-</v>
      </c>
      <c r="AB1637" s="10"/>
      <c r="AC1637" s="10">
        <f t="shared" si="506"/>
        <v>3</v>
      </c>
      <c r="AD1637" s="10">
        <f t="shared" si="507"/>
        <v>5</v>
      </c>
      <c r="AE1637" s="10">
        <f t="shared" si="508"/>
        <v>7</v>
      </c>
      <c r="AF1637" s="9"/>
      <c r="AG1637" s="9" t="str">
        <f t="shared" si="509"/>
        <v>12</v>
      </c>
      <c r="AH1637" s="9" t="str">
        <f t="shared" si="510"/>
        <v>1</v>
      </c>
      <c r="AI1637" s="9" t="str">
        <f t="shared" si="511"/>
        <v>4</v>
      </c>
      <c r="AJ1637" s="9" t="str">
        <f t="shared" si="512"/>
        <v>-ホ-2</v>
      </c>
      <c r="AK1637" s="9"/>
      <c r="AL1637" s="9" t="str">
        <f t="shared" si="513"/>
        <v>第12条</v>
      </c>
      <c r="AM1637" s="9" t="str">
        <f t="shared" si="514"/>
        <v>第1項</v>
      </c>
      <c r="AN1637" s="9" t="str">
        <f t="shared" si="515"/>
        <v>第四号</v>
      </c>
      <c r="AO1637" s="35"/>
      <c r="AP1637" s="35">
        <f t="shared" si="516"/>
        <v>0</v>
      </c>
      <c r="AQ1637" s="35" t="str">
        <f t="shared" si="517"/>
        <v/>
      </c>
      <c r="AR1637" s="35" t="str">
        <f t="shared" si="518"/>
        <v/>
      </c>
      <c r="AS1637" s="35" t="str">
        <f t="shared" si="519"/>
        <v/>
      </c>
      <c r="AT1637" s="9"/>
    </row>
    <row r="1638" spans="1:46" s="3" customFormat="1" x14ac:dyDescent="0.2">
      <c r="A1638" s="11" t="s">
        <v>2214</v>
      </c>
      <c r="B1638" s="11" t="s">
        <v>1988</v>
      </c>
      <c r="C1638" s="14" t="str">
        <f t="shared" si="521"/>
        <v>貨物等省令 第12条第1項第四号 -ホ-3</v>
      </c>
      <c r="D1638" s="11" t="s">
        <v>1985</v>
      </c>
      <c r="E1638" s="19" t="s">
        <v>2313</v>
      </c>
      <c r="F1638" s="6"/>
      <c r="G1638" s="6"/>
      <c r="L1638" s="9"/>
      <c r="M1638" s="9"/>
      <c r="N1638" s="9"/>
      <c r="O1638" s="9"/>
      <c r="P1638" s="9"/>
      <c r="Q1638" s="9"/>
      <c r="R1638" s="9"/>
      <c r="S1638" s="9"/>
      <c r="T1638" s="9"/>
      <c r="U1638" s="9"/>
      <c r="V1638" s="9"/>
      <c r="W1638" s="9"/>
      <c r="X1638" s="9"/>
      <c r="Y1638" s="9"/>
      <c r="Z1638" s="9"/>
      <c r="AA1638" s="10" t="str">
        <f t="shared" si="505"/>
        <v>12-1-4-ホ-3-</v>
      </c>
      <c r="AB1638" s="10"/>
      <c r="AC1638" s="10">
        <f t="shared" si="506"/>
        <v>3</v>
      </c>
      <c r="AD1638" s="10">
        <f t="shared" si="507"/>
        <v>5</v>
      </c>
      <c r="AE1638" s="10">
        <f t="shared" si="508"/>
        <v>7</v>
      </c>
      <c r="AF1638" s="9"/>
      <c r="AG1638" s="9" t="str">
        <f t="shared" si="509"/>
        <v>12</v>
      </c>
      <c r="AH1638" s="9" t="str">
        <f t="shared" si="510"/>
        <v>1</v>
      </c>
      <c r="AI1638" s="9" t="str">
        <f t="shared" si="511"/>
        <v>4</v>
      </c>
      <c r="AJ1638" s="9" t="str">
        <f t="shared" si="512"/>
        <v>-ホ-3</v>
      </c>
      <c r="AK1638" s="9"/>
      <c r="AL1638" s="9" t="str">
        <f t="shared" si="513"/>
        <v>第12条</v>
      </c>
      <c r="AM1638" s="9" t="str">
        <f t="shared" si="514"/>
        <v>第1項</v>
      </c>
      <c r="AN1638" s="9" t="str">
        <f t="shared" si="515"/>
        <v>第四号</v>
      </c>
      <c r="AO1638" s="35"/>
      <c r="AP1638" s="35">
        <f t="shared" si="516"/>
        <v>0</v>
      </c>
      <c r="AQ1638" s="35" t="str">
        <f t="shared" si="517"/>
        <v/>
      </c>
      <c r="AR1638" s="35" t="str">
        <f t="shared" si="518"/>
        <v/>
      </c>
      <c r="AS1638" s="35" t="str">
        <f t="shared" si="519"/>
        <v/>
      </c>
      <c r="AT1638" s="9"/>
    </row>
    <row r="1639" spans="1:46" s="3" customFormat="1" x14ac:dyDescent="0.2">
      <c r="A1639" s="11" t="s">
        <v>2215</v>
      </c>
      <c r="B1639" s="11" t="s">
        <v>1988</v>
      </c>
      <c r="C1639" s="14" t="str">
        <f t="shared" si="521"/>
        <v>貨物等省令 第12条第1項第四号の二 -イ</v>
      </c>
      <c r="D1639" s="11" t="s">
        <v>1985</v>
      </c>
      <c r="E1639" s="19" t="s">
        <v>2313</v>
      </c>
      <c r="F1639" s="6"/>
      <c r="G1639" s="6"/>
      <c r="L1639" s="9"/>
      <c r="M1639" s="9"/>
      <c r="N1639" s="9"/>
      <c r="O1639" s="9"/>
      <c r="P1639" s="9"/>
      <c r="Q1639" s="9"/>
      <c r="R1639" s="9"/>
      <c r="S1639" s="9"/>
      <c r="T1639" s="9"/>
      <c r="U1639" s="9"/>
      <c r="V1639" s="9"/>
      <c r="W1639" s="9"/>
      <c r="X1639" s="9"/>
      <c r="Y1639" s="9"/>
      <c r="Z1639" s="9"/>
      <c r="AA1639" s="10" t="str">
        <f t="shared" si="505"/>
        <v>12-1-4の2-イ-</v>
      </c>
      <c r="AB1639" s="10"/>
      <c r="AC1639" s="10">
        <f t="shared" si="506"/>
        <v>3</v>
      </c>
      <c r="AD1639" s="10">
        <f t="shared" si="507"/>
        <v>5</v>
      </c>
      <c r="AE1639" s="10">
        <f t="shared" si="508"/>
        <v>9</v>
      </c>
      <c r="AF1639" s="9"/>
      <c r="AG1639" s="9" t="str">
        <f t="shared" si="509"/>
        <v>12</v>
      </c>
      <c r="AH1639" s="9" t="str">
        <f t="shared" si="510"/>
        <v>1</v>
      </c>
      <c r="AI1639" s="9" t="str">
        <f t="shared" si="511"/>
        <v>4の2</v>
      </c>
      <c r="AJ1639" s="9" t="str">
        <f t="shared" si="512"/>
        <v>-イ</v>
      </c>
      <c r="AK1639" s="9"/>
      <c r="AL1639" s="9" t="str">
        <f t="shared" si="513"/>
        <v>第12条</v>
      </c>
      <c r="AM1639" s="9" t="str">
        <f t="shared" si="514"/>
        <v>第1項</v>
      </c>
      <c r="AN1639" s="12" t="s">
        <v>2253</v>
      </c>
      <c r="AO1639" s="36" t="s">
        <v>2249</v>
      </c>
      <c r="AP1639" s="35">
        <f t="shared" si="516"/>
        <v>1</v>
      </c>
      <c r="AQ1639" s="35" t="str">
        <f t="shared" si="517"/>
        <v/>
      </c>
      <c r="AR1639" s="35" t="str">
        <f t="shared" si="518"/>
        <v/>
      </c>
      <c r="AS1639" s="35" t="str">
        <f t="shared" si="519"/>
        <v/>
      </c>
      <c r="AT1639" s="9"/>
    </row>
    <row r="1640" spans="1:46" s="3" customFormat="1" x14ac:dyDescent="0.2">
      <c r="A1640" s="11" t="s">
        <v>2216</v>
      </c>
      <c r="B1640" s="11" t="s">
        <v>1988</v>
      </c>
      <c r="C1640" s="14" t="str">
        <f t="shared" si="521"/>
        <v>貨物等省令 第12条第1項第四号の二 -ロ</v>
      </c>
      <c r="D1640" s="11" t="s">
        <v>1985</v>
      </c>
      <c r="E1640" s="19" t="s">
        <v>2313</v>
      </c>
      <c r="F1640" s="6"/>
      <c r="G1640" s="6"/>
      <c r="L1640" s="9"/>
      <c r="M1640" s="9"/>
      <c r="N1640" s="9"/>
      <c r="O1640" s="9"/>
      <c r="P1640" s="9"/>
      <c r="Q1640" s="9"/>
      <c r="R1640" s="9"/>
      <c r="S1640" s="9"/>
      <c r="T1640" s="9"/>
      <c r="U1640" s="9"/>
      <c r="V1640" s="9"/>
      <c r="W1640" s="9"/>
      <c r="X1640" s="9"/>
      <c r="Y1640" s="9"/>
      <c r="Z1640" s="9"/>
      <c r="AA1640" s="10" t="str">
        <f t="shared" si="505"/>
        <v>12-1-4の2-ロ-</v>
      </c>
      <c r="AB1640" s="10"/>
      <c r="AC1640" s="10">
        <f t="shared" si="506"/>
        <v>3</v>
      </c>
      <c r="AD1640" s="10">
        <f t="shared" si="507"/>
        <v>5</v>
      </c>
      <c r="AE1640" s="10">
        <f t="shared" si="508"/>
        <v>9</v>
      </c>
      <c r="AF1640" s="9"/>
      <c r="AG1640" s="9" t="str">
        <f t="shared" si="509"/>
        <v>12</v>
      </c>
      <c r="AH1640" s="9" t="str">
        <f t="shared" si="510"/>
        <v>1</v>
      </c>
      <c r="AI1640" s="9" t="str">
        <f t="shared" si="511"/>
        <v>4の2</v>
      </c>
      <c r="AJ1640" s="9" t="str">
        <f t="shared" si="512"/>
        <v>-ロ</v>
      </c>
      <c r="AK1640" s="9"/>
      <c r="AL1640" s="9" t="str">
        <f t="shared" si="513"/>
        <v>第12条</v>
      </c>
      <c r="AM1640" s="9" t="str">
        <f t="shared" si="514"/>
        <v>第1項</v>
      </c>
      <c r="AN1640" s="12" t="s">
        <v>2253</v>
      </c>
      <c r="AO1640" s="36" t="s">
        <v>2249</v>
      </c>
      <c r="AP1640" s="35">
        <f t="shared" si="516"/>
        <v>1</v>
      </c>
      <c r="AQ1640" s="35" t="str">
        <f t="shared" si="517"/>
        <v/>
      </c>
      <c r="AR1640" s="35" t="str">
        <f t="shared" si="518"/>
        <v/>
      </c>
      <c r="AS1640" s="35" t="str">
        <f t="shared" si="519"/>
        <v/>
      </c>
      <c r="AT1640" s="9"/>
    </row>
    <row r="1641" spans="1:46" x14ac:dyDescent="0.2">
      <c r="A1641" s="11" t="s">
        <v>307</v>
      </c>
      <c r="B1641" s="11" t="s">
        <v>1</v>
      </c>
      <c r="C1641" s="14" t="str">
        <f t="shared" si="521"/>
        <v xml:space="preserve">貨物等省令 第12条第1項第五号 </v>
      </c>
      <c r="D1641" s="11" t="s">
        <v>6</v>
      </c>
      <c r="E1641" s="11" t="s">
        <v>3</v>
      </c>
      <c r="F1641" s="6"/>
      <c r="G1641" s="6"/>
      <c r="AA1641" s="10" t="str">
        <f t="shared" si="505"/>
        <v>12-1-5-</v>
      </c>
      <c r="AB1641" s="10"/>
      <c r="AC1641" s="10">
        <f t="shared" si="506"/>
        <v>3</v>
      </c>
      <c r="AD1641" s="10">
        <f t="shared" si="507"/>
        <v>5</v>
      </c>
      <c r="AE1641" s="10">
        <f t="shared" si="508"/>
        <v>7</v>
      </c>
      <c r="AG1641" s="9" t="str">
        <f t="shared" si="509"/>
        <v>12</v>
      </c>
      <c r="AH1641" s="9" t="str">
        <f t="shared" si="510"/>
        <v>1</v>
      </c>
      <c r="AI1641" s="9" t="str">
        <f t="shared" si="511"/>
        <v>5</v>
      </c>
      <c r="AJ1641" s="9" t="str">
        <f t="shared" si="512"/>
        <v/>
      </c>
      <c r="AL1641" s="9" t="str">
        <f t="shared" si="513"/>
        <v>第12条</v>
      </c>
      <c r="AM1641" s="9" t="str">
        <f t="shared" si="514"/>
        <v>第1項</v>
      </c>
      <c r="AN1641" s="9" t="str">
        <f t="shared" si="515"/>
        <v>第五号</v>
      </c>
      <c r="AO1641" s="35"/>
      <c r="AP1641" s="35">
        <f t="shared" si="516"/>
        <v>0</v>
      </c>
      <c r="AQ1641" s="35" t="str">
        <f t="shared" si="517"/>
        <v/>
      </c>
      <c r="AR1641" s="35" t="str">
        <f t="shared" si="518"/>
        <v/>
      </c>
      <c r="AS1641" s="35" t="str">
        <f t="shared" si="519"/>
        <v/>
      </c>
    </row>
    <row r="1642" spans="1:46" x14ac:dyDescent="0.2">
      <c r="A1642" s="11" t="s">
        <v>308</v>
      </c>
      <c r="B1642" s="11" t="s">
        <v>1</v>
      </c>
      <c r="C1642" s="14" t="str">
        <f t="shared" si="521"/>
        <v>貨物等省令 第12条第1項第六号 -イ</v>
      </c>
      <c r="D1642" s="11" t="s">
        <v>6</v>
      </c>
      <c r="E1642" s="11" t="s">
        <v>3</v>
      </c>
      <c r="F1642" s="6"/>
      <c r="G1642" s="6"/>
      <c r="AA1642" s="10" t="str">
        <f t="shared" si="505"/>
        <v>12-1-6-イ-</v>
      </c>
      <c r="AB1642" s="10"/>
      <c r="AC1642" s="10">
        <f t="shared" si="506"/>
        <v>3</v>
      </c>
      <c r="AD1642" s="10">
        <f t="shared" si="507"/>
        <v>5</v>
      </c>
      <c r="AE1642" s="10">
        <f t="shared" si="508"/>
        <v>7</v>
      </c>
      <c r="AG1642" s="9" t="str">
        <f t="shared" si="509"/>
        <v>12</v>
      </c>
      <c r="AH1642" s="9" t="str">
        <f t="shared" si="510"/>
        <v>1</v>
      </c>
      <c r="AI1642" s="9" t="str">
        <f t="shared" si="511"/>
        <v>6</v>
      </c>
      <c r="AJ1642" s="9" t="str">
        <f t="shared" si="512"/>
        <v>-イ</v>
      </c>
      <c r="AL1642" s="9" t="str">
        <f t="shared" si="513"/>
        <v>第12条</v>
      </c>
      <c r="AM1642" s="9" t="str">
        <f t="shared" si="514"/>
        <v>第1項</v>
      </c>
      <c r="AN1642" s="9" t="str">
        <f t="shared" si="515"/>
        <v>第六号</v>
      </c>
      <c r="AO1642" s="35"/>
      <c r="AP1642" s="35">
        <f t="shared" si="516"/>
        <v>0</v>
      </c>
      <c r="AQ1642" s="35" t="str">
        <f t="shared" si="517"/>
        <v/>
      </c>
      <c r="AR1642" s="35" t="str">
        <f t="shared" si="518"/>
        <v/>
      </c>
      <c r="AS1642" s="35" t="str">
        <f t="shared" si="519"/>
        <v/>
      </c>
    </row>
    <row r="1643" spans="1:46" x14ac:dyDescent="0.2">
      <c r="A1643" s="11" t="s">
        <v>315</v>
      </c>
      <c r="B1643" s="11" t="s">
        <v>1</v>
      </c>
      <c r="C1643" s="14" t="str">
        <f t="shared" si="521"/>
        <v>貨物等省令 第12条第1項第六号 -ロ</v>
      </c>
      <c r="D1643" s="11" t="s">
        <v>6</v>
      </c>
      <c r="E1643" s="11" t="s">
        <v>3</v>
      </c>
      <c r="F1643" s="6"/>
      <c r="G1643" s="6"/>
      <c r="AA1643" s="10" t="str">
        <f t="shared" si="505"/>
        <v>12-1-6-ロ-</v>
      </c>
      <c r="AB1643" s="10"/>
      <c r="AC1643" s="10">
        <f t="shared" si="506"/>
        <v>3</v>
      </c>
      <c r="AD1643" s="10">
        <f t="shared" si="507"/>
        <v>5</v>
      </c>
      <c r="AE1643" s="10">
        <f t="shared" si="508"/>
        <v>7</v>
      </c>
      <c r="AG1643" s="9" t="str">
        <f t="shared" si="509"/>
        <v>12</v>
      </c>
      <c r="AH1643" s="9" t="str">
        <f t="shared" si="510"/>
        <v>1</v>
      </c>
      <c r="AI1643" s="9" t="str">
        <f t="shared" si="511"/>
        <v>6</v>
      </c>
      <c r="AJ1643" s="9" t="str">
        <f t="shared" si="512"/>
        <v>-ロ</v>
      </c>
      <c r="AL1643" s="9" t="str">
        <f t="shared" si="513"/>
        <v>第12条</v>
      </c>
      <c r="AM1643" s="9" t="str">
        <f t="shared" si="514"/>
        <v>第1項</v>
      </c>
      <c r="AN1643" s="9" t="str">
        <f t="shared" si="515"/>
        <v>第六号</v>
      </c>
      <c r="AO1643" s="35"/>
      <c r="AP1643" s="35">
        <f t="shared" si="516"/>
        <v>0</v>
      </c>
      <c r="AQ1643" s="35" t="str">
        <f t="shared" si="517"/>
        <v/>
      </c>
      <c r="AR1643" s="35" t="str">
        <f t="shared" si="518"/>
        <v/>
      </c>
      <c r="AS1643" s="35" t="str">
        <f t="shared" si="519"/>
        <v/>
      </c>
    </row>
    <row r="1644" spans="1:46" x14ac:dyDescent="0.2">
      <c r="A1644" s="11" t="s">
        <v>312</v>
      </c>
      <c r="B1644" s="11" t="s">
        <v>1</v>
      </c>
      <c r="C1644" s="14" t="str">
        <f t="shared" si="521"/>
        <v>貨物等省令 第12条第1項第六号 -ハ</v>
      </c>
      <c r="D1644" s="11" t="s">
        <v>6</v>
      </c>
      <c r="E1644" s="11" t="s">
        <v>3</v>
      </c>
      <c r="F1644" s="6"/>
      <c r="G1644" s="6"/>
      <c r="AA1644" s="10" t="str">
        <f t="shared" si="505"/>
        <v>12-1-6-ハ-</v>
      </c>
      <c r="AB1644" s="10"/>
      <c r="AC1644" s="10">
        <f t="shared" si="506"/>
        <v>3</v>
      </c>
      <c r="AD1644" s="10">
        <f t="shared" si="507"/>
        <v>5</v>
      </c>
      <c r="AE1644" s="10">
        <f t="shared" si="508"/>
        <v>7</v>
      </c>
      <c r="AG1644" s="9" t="str">
        <f t="shared" si="509"/>
        <v>12</v>
      </c>
      <c r="AH1644" s="9" t="str">
        <f t="shared" si="510"/>
        <v>1</v>
      </c>
      <c r="AI1644" s="9" t="str">
        <f t="shared" si="511"/>
        <v>6</v>
      </c>
      <c r="AJ1644" s="9" t="str">
        <f t="shared" si="512"/>
        <v>-ハ</v>
      </c>
      <c r="AL1644" s="9" t="str">
        <f t="shared" si="513"/>
        <v>第12条</v>
      </c>
      <c r="AM1644" s="9" t="str">
        <f t="shared" si="514"/>
        <v>第1項</v>
      </c>
      <c r="AN1644" s="9" t="str">
        <f t="shared" si="515"/>
        <v>第六号</v>
      </c>
      <c r="AO1644" s="35"/>
      <c r="AP1644" s="35">
        <f t="shared" si="516"/>
        <v>0</v>
      </c>
      <c r="AQ1644" s="35" t="str">
        <f t="shared" si="517"/>
        <v/>
      </c>
      <c r="AR1644" s="35" t="str">
        <f t="shared" si="518"/>
        <v/>
      </c>
      <c r="AS1644" s="35" t="str">
        <f t="shared" si="519"/>
        <v/>
      </c>
    </row>
    <row r="1645" spans="1:46" x14ac:dyDescent="0.2">
      <c r="A1645" s="11" t="s">
        <v>311</v>
      </c>
      <c r="B1645" s="11" t="s">
        <v>1</v>
      </c>
      <c r="C1645" s="14" t="str">
        <f t="shared" si="521"/>
        <v>貨物等省令 第12条第1項第六号 -ニ</v>
      </c>
      <c r="D1645" s="11" t="s">
        <v>6</v>
      </c>
      <c r="E1645" s="11" t="s">
        <v>3</v>
      </c>
      <c r="F1645" s="6"/>
      <c r="G1645" s="6"/>
      <c r="AA1645" s="10" t="str">
        <f t="shared" si="505"/>
        <v>12-1-6-ニ-</v>
      </c>
      <c r="AB1645" s="10"/>
      <c r="AC1645" s="10">
        <f t="shared" si="506"/>
        <v>3</v>
      </c>
      <c r="AD1645" s="10">
        <f t="shared" si="507"/>
        <v>5</v>
      </c>
      <c r="AE1645" s="10">
        <f t="shared" si="508"/>
        <v>7</v>
      </c>
      <c r="AG1645" s="9" t="str">
        <f t="shared" si="509"/>
        <v>12</v>
      </c>
      <c r="AH1645" s="9" t="str">
        <f t="shared" si="510"/>
        <v>1</v>
      </c>
      <c r="AI1645" s="9" t="str">
        <f t="shared" si="511"/>
        <v>6</v>
      </c>
      <c r="AJ1645" s="9" t="str">
        <f t="shared" si="512"/>
        <v>-ニ</v>
      </c>
      <c r="AL1645" s="9" t="str">
        <f t="shared" si="513"/>
        <v>第12条</v>
      </c>
      <c r="AM1645" s="9" t="str">
        <f t="shared" si="514"/>
        <v>第1項</v>
      </c>
      <c r="AN1645" s="9" t="str">
        <f t="shared" si="515"/>
        <v>第六号</v>
      </c>
      <c r="AO1645" s="35"/>
      <c r="AP1645" s="35">
        <f t="shared" si="516"/>
        <v>0</v>
      </c>
      <c r="AQ1645" s="35" t="str">
        <f t="shared" si="517"/>
        <v/>
      </c>
      <c r="AR1645" s="35" t="str">
        <f t="shared" si="518"/>
        <v/>
      </c>
      <c r="AS1645" s="35" t="str">
        <f t="shared" si="519"/>
        <v/>
      </c>
    </row>
    <row r="1646" spans="1:46" x14ac:dyDescent="0.2">
      <c r="A1646" s="11" t="s">
        <v>314</v>
      </c>
      <c r="B1646" s="11" t="s">
        <v>1</v>
      </c>
      <c r="C1646" s="14" t="str">
        <f t="shared" si="521"/>
        <v>貨物等省令 第12条第1項第六号 -ホ</v>
      </c>
      <c r="D1646" s="11" t="s">
        <v>6</v>
      </c>
      <c r="E1646" s="11" t="s">
        <v>3</v>
      </c>
      <c r="F1646" s="6"/>
      <c r="G1646" s="6"/>
      <c r="AA1646" s="10" t="str">
        <f t="shared" si="505"/>
        <v>12-1-6-ホ-</v>
      </c>
      <c r="AB1646" s="10"/>
      <c r="AC1646" s="10">
        <f t="shared" si="506"/>
        <v>3</v>
      </c>
      <c r="AD1646" s="10">
        <f t="shared" si="507"/>
        <v>5</v>
      </c>
      <c r="AE1646" s="10">
        <f t="shared" si="508"/>
        <v>7</v>
      </c>
      <c r="AG1646" s="9" t="str">
        <f t="shared" si="509"/>
        <v>12</v>
      </c>
      <c r="AH1646" s="9" t="str">
        <f t="shared" si="510"/>
        <v>1</v>
      </c>
      <c r="AI1646" s="9" t="str">
        <f t="shared" si="511"/>
        <v>6</v>
      </c>
      <c r="AJ1646" s="9" t="str">
        <f t="shared" si="512"/>
        <v>-ホ</v>
      </c>
      <c r="AL1646" s="9" t="str">
        <f t="shared" si="513"/>
        <v>第12条</v>
      </c>
      <c r="AM1646" s="9" t="str">
        <f t="shared" si="514"/>
        <v>第1項</v>
      </c>
      <c r="AN1646" s="9" t="str">
        <f t="shared" si="515"/>
        <v>第六号</v>
      </c>
      <c r="AO1646" s="35"/>
      <c r="AP1646" s="35">
        <f t="shared" si="516"/>
        <v>0</v>
      </c>
      <c r="AQ1646" s="35" t="str">
        <f t="shared" si="517"/>
        <v/>
      </c>
      <c r="AR1646" s="35" t="str">
        <f t="shared" si="518"/>
        <v/>
      </c>
      <c r="AS1646" s="35" t="str">
        <f t="shared" si="519"/>
        <v/>
      </c>
    </row>
    <row r="1647" spans="1:46" x14ac:dyDescent="0.2">
      <c r="A1647" s="11" t="s">
        <v>313</v>
      </c>
      <c r="B1647" s="11" t="s">
        <v>1</v>
      </c>
      <c r="C1647" s="14" t="str">
        <f t="shared" si="521"/>
        <v>貨物等省令 第12条第1項第六号 -ヘ</v>
      </c>
      <c r="D1647" s="11" t="s">
        <v>6</v>
      </c>
      <c r="E1647" s="11" t="s">
        <v>3</v>
      </c>
      <c r="F1647" s="6"/>
      <c r="G1647" s="6"/>
      <c r="AA1647" s="10" t="str">
        <f t="shared" si="505"/>
        <v>12-1-6-ヘ-</v>
      </c>
      <c r="AB1647" s="10"/>
      <c r="AC1647" s="10">
        <f t="shared" si="506"/>
        <v>3</v>
      </c>
      <c r="AD1647" s="10">
        <f t="shared" si="507"/>
        <v>5</v>
      </c>
      <c r="AE1647" s="10">
        <f t="shared" si="508"/>
        <v>7</v>
      </c>
      <c r="AG1647" s="9" t="str">
        <f t="shared" si="509"/>
        <v>12</v>
      </c>
      <c r="AH1647" s="9" t="str">
        <f t="shared" si="510"/>
        <v>1</v>
      </c>
      <c r="AI1647" s="9" t="str">
        <f t="shared" si="511"/>
        <v>6</v>
      </c>
      <c r="AJ1647" s="9" t="str">
        <f t="shared" si="512"/>
        <v>-ヘ</v>
      </c>
      <c r="AL1647" s="9" t="str">
        <f t="shared" si="513"/>
        <v>第12条</v>
      </c>
      <c r="AM1647" s="9" t="str">
        <f t="shared" si="514"/>
        <v>第1項</v>
      </c>
      <c r="AN1647" s="9" t="str">
        <f t="shared" si="515"/>
        <v>第六号</v>
      </c>
      <c r="AO1647" s="35"/>
      <c r="AP1647" s="35">
        <f t="shared" si="516"/>
        <v>0</v>
      </c>
      <c r="AQ1647" s="35" t="str">
        <f t="shared" si="517"/>
        <v/>
      </c>
      <c r="AR1647" s="35" t="str">
        <f t="shared" si="518"/>
        <v/>
      </c>
      <c r="AS1647" s="35" t="str">
        <f t="shared" si="519"/>
        <v/>
      </c>
    </row>
    <row r="1648" spans="1:46" x14ac:dyDescent="0.2">
      <c r="A1648" s="11" t="s">
        <v>310</v>
      </c>
      <c r="B1648" s="11" t="s">
        <v>1</v>
      </c>
      <c r="C1648" s="14" t="str">
        <f t="shared" si="521"/>
        <v>貨物等省令 第12条第1項第六号 -ト</v>
      </c>
      <c r="D1648" s="11" t="s">
        <v>6</v>
      </c>
      <c r="E1648" s="11" t="s">
        <v>3</v>
      </c>
      <c r="F1648" s="6"/>
      <c r="G1648" s="6"/>
      <c r="AA1648" s="10" t="str">
        <f t="shared" si="505"/>
        <v>12-1-6-ト-</v>
      </c>
      <c r="AB1648" s="10"/>
      <c r="AC1648" s="10">
        <f t="shared" si="506"/>
        <v>3</v>
      </c>
      <c r="AD1648" s="10">
        <f t="shared" si="507"/>
        <v>5</v>
      </c>
      <c r="AE1648" s="10">
        <f t="shared" si="508"/>
        <v>7</v>
      </c>
      <c r="AG1648" s="9" t="str">
        <f t="shared" si="509"/>
        <v>12</v>
      </c>
      <c r="AH1648" s="9" t="str">
        <f t="shared" si="510"/>
        <v>1</v>
      </c>
      <c r="AI1648" s="9" t="str">
        <f t="shared" si="511"/>
        <v>6</v>
      </c>
      <c r="AJ1648" s="9" t="str">
        <f t="shared" si="512"/>
        <v>-ト</v>
      </c>
      <c r="AL1648" s="9" t="str">
        <f t="shared" si="513"/>
        <v>第12条</v>
      </c>
      <c r="AM1648" s="9" t="str">
        <f t="shared" si="514"/>
        <v>第1項</v>
      </c>
      <c r="AN1648" s="9" t="str">
        <f t="shared" si="515"/>
        <v>第六号</v>
      </c>
      <c r="AO1648" s="35"/>
      <c r="AP1648" s="35">
        <f t="shared" si="516"/>
        <v>0</v>
      </c>
      <c r="AQ1648" s="35" t="str">
        <f t="shared" si="517"/>
        <v/>
      </c>
      <c r="AR1648" s="35" t="str">
        <f t="shared" si="518"/>
        <v/>
      </c>
      <c r="AS1648" s="35" t="str">
        <f t="shared" si="519"/>
        <v/>
      </c>
    </row>
    <row r="1649" spans="1:46" x14ac:dyDescent="0.2">
      <c r="A1649" s="11" t="s">
        <v>309</v>
      </c>
      <c r="B1649" s="11" t="s">
        <v>1</v>
      </c>
      <c r="C1649" s="14" t="str">
        <f t="shared" si="521"/>
        <v>貨物等省令 第12条第1項第六号 -チ</v>
      </c>
      <c r="D1649" s="11" t="s">
        <v>6</v>
      </c>
      <c r="E1649" s="11" t="s">
        <v>3</v>
      </c>
      <c r="F1649" s="6"/>
      <c r="G1649" s="6"/>
      <c r="AA1649" s="10" t="str">
        <f t="shared" si="505"/>
        <v>12-1-6-チ-</v>
      </c>
      <c r="AB1649" s="10"/>
      <c r="AC1649" s="10">
        <f t="shared" si="506"/>
        <v>3</v>
      </c>
      <c r="AD1649" s="10">
        <f t="shared" si="507"/>
        <v>5</v>
      </c>
      <c r="AE1649" s="10">
        <f t="shared" si="508"/>
        <v>7</v>
      </c>
      <c r="AG1649" s="9" t="str">
        <f t="shared" si="509"/>
        <v>12</v>
      </c>
      <c r="AH1649" s="9" t="str">
        <f t="shared" si="510"/>
        <v>1</v>
      </c>
      <c r="AI1649" s="9" t="str">
        <f t="shared" si="511"/>
        <v>6</v>
      </c>
      <c r="AJ1649" s="9" t="str">
        <f t="shared" si="512"/>
        <v>-チ</v>
      </c>
      <c r="AL1649" s="9" t="str">
        <f t="shared" si="513"/>
        <v>第12条</v>
      </c>
      <c r="AM1649" s="9" t="str">
        <f t="shared" si="514"/>
        <v>第1項</v>
      </c>
      <c r="AN1649" s="9" t="str">
        <f t="shared" si="515"/>
        <v>第六号</v>
      </c>
      <c r="AO1649" s="35"/>
      <c r="AP1649" s="35">
        <f t="shared" si="516"/>
        <v>0</v>
      </c>
      <c r="AQ1649" s="35" t="str">
        <f t="shared" si="517"/>
        <v/>
      </c>
      <c r="AR1649" s="35" t="str">
        <f t="shared" si="518"/>
        <v/>
      </c>
      <c r="AS1649" s="35" t="str">
        <f t="shared" si="519"/>
        <v/>
      </c>
    </row>
    <row r="1650" spans="1:46" x14ac:dyDescent="0.2">
      <c r="A1650" s="11" t="s">
        <v>316</v>
      </c>
      <c r="B1650" s="11" t="s">
        <v>1</v>
      </c>
      <c r="C1650" s="14" t="str">
        <f t="shared" si="521"/>
        <v>貨物等省令 第12条第1項第七号 -イ</v>
      </c>
      <c r="D1650" s="11" t="s">
        <v>6</v>
      </c>
      <c r="E1650" s="11" t="s">
        <v>3</v>
      </c>
      <c r="F1650" s="6"/>
      <c r="G1650" s="6"/>
      <c r="AA1650" s="10" t="str">
        <f t="shared" si="505"/>
        <v>12-1-7-イ-</v>
      </c>
      <c r="AB1650" s="10"/>
      <c r="AC1650" s="10">
        <f t="shared" si="506"/>
        <v>3</v>
      </c>
      <c r="AD1650" s="10">
        <f t="shared" si="507"/>
        <v>5</v>
      </c>
      <c r="AE1650" s="10">
        <f t="shared" si="508"/>
        <v>7</v>
      </c>
      <c r="AG1650" s="9" t="str">
        <f t="shared" si="509"/>
        <v>12</v>
      </c>
      <c r="AH1650" s="9" t="str">
        <f t="shared" si="510"/>
        <v>1</v>
      </c>
      <c r="AI1650" s="9" t="str">
        <f t="shared" si="511"/>
        <v>7</v>
      </c>
      <c r="AJ1650" s="9" t="str">
        <f t="shared" si="512"/>
        <v>-イ</v>
      </c>
      <c r="AL1650" s="9" t="str">
        <f t="shared" si="513"/>
        <v>第12条</v>
      </c>
      <c r="AM1650" s="9" t="str">
        <f t="shared" si="514"/>
        <v>第1項</v>
      </c>
      <c r="AN1650" s="9" t="str">
        <f t="shared" si="515"/>
        <v>第七号</v>
      </c>
      <c r="AO1650" s="35"/>
      <c r="AP1650" s="35">
        <f t="shared" si="516"/>
        <v>0</v>
      </c>
      <c r="AQ1650" s="35" t="str">
        <f t="shared" si="517"/>
        <v/>
      </c>
      <c r="AR1650" s="35" t="str">
        <f t="shared" si="518"/>
        <v/>
      </c>
      <c r="AS1650" s="35" t="str">
        <f t="shared" si="519"/>
        <v/>
      </c>
    </row>
    <row r="1651" spans="1:46" x14ac:dyDescent="0.2">
      <c r="A1651" s="11" t="s">
        <v>319</v>
      </c>
      <c r="B1651" s="11" t="s">
        <v>1</v>
      </c>
      <c r="C1651" s="14" t="str">
        <f t="shared" si="521"/>
        <v>貨物等省令 第12条第1項第七号 -ロ</v>
      </c>
      <c r="D1651" s="11" t="s">
        <v>6</v>
      </c>
      <c r="E1651" s="11" t="s">
        <v>3</v>
      </c>
      <c r="F1651" s="6"/>
      <c r="G1651" s="6"/>
      <c r="AA1651" s="10" t="str">
        <f t="shared" si="505"/>
        <v>12-1-7-ロ-</v>
      </c>
      <c r="AB1651" s="10"/>
      <c r="AC1651" s="10">
        <f t="shared" si="506"/>
        <v>3</v>
      </c>
      <c r="AD1651" s="10">
        <f t="shared" si="507"/>
        <v>5</v>
      </c>
      <c r="AE1651" s="10">
        <f t="shared" si="508"/>
        <v>7</v>
      </c>
      <c r="AG1651" s="9" t="str">
        <f t="shared" si="509"/>
        <v>12</v>
      </c>
      <c r="AH1651" s="9" t="str">
        <f t="shared" si="510"/>
        <v>1</v>
      </c>
      <c r="AI1651" s="9" t="str">
        <f t="shared" si="511"/>
        <v>7</v>
      </c>
      <c r="AJ1651" s="9" t="str">
        <f t="shared" si="512"/>
        <v>-ロ</v>
      </c>
      <c r="AL1651" s="9" t="str">
        <f t="shared" si="513"/>
        <v>第12条</v>
      </c>
      <c r="AM1651" s="9" t="str">
        <f t="shared" si="514"/>
        <v>第1項</v>
      </c>
      <c r="AN1651" s="9" t="str">
        <f t="shared" si="515"/>
        <v>第七号</v>
      </c>
      <c r="AO1651" s="35"/>
      <c r="AP1651" s="35">
        <f t="shared" si="516"/>
        <v>0</v>
      </c>
      <c r="AQ1651" s="35" t="str">
        <f t="shared" si="517"/>
        <v/>
      </c>
      <c r="AR1651" s="35" t="str">
        <f t="shared" si="518"/>
        <v/>
      </c>
      <c r="AS1651" s="35" t="str">
        <f t="shared" si="519"/>
        <v/>
      </c>
    </row>
    <row r="1652" spans="1:46" x14ac:dyDescent="0.2">
      <c r="A1652" s="11" t="s">
        <v>318</v>
      </c>
      <c r="B1652" s="11" t="s">
        <v>1</v>
      </c>
      <c r="C1652" s="14" t="str">
        <f t="shared" si="521"/>
        <v>貨物等省令 第12条第1項第七号 -ハ</v>
      </c>
      <c r="D1652" s="11" t="s">
        <v>6</v>
      </c>
      <c r="E1652" s="11" t="s">
        <v>3</v>
      </c>
      <c r="F1652" s="6"/>
      <c r="G1652" s="6"/>
      <c r="AA1652" s="10" t="str">
        <f t="shared" si="505"/>
        <v>12-1-7-ハ-</v>
      </c>
      <c r="AB1652" s="10"/>
      <c r="AC1652" s="10">
        <f t="shared" si="506"/>
        <v>3</v>
      </c>
      <c r="AD1652" s="10">
        <f t="shared" si="507"/>
        <v>5</v>
      </c>
      <c r="AE1652" s="10">
        <f t="shared" si="508"/>
        <v>7</v>
      </c>
      <c r="AG1652" s="9" t="str">
        <f t="shared" si="509"/>
        <v>12</v>
      </c>
      <c r="AH1652" s="9" t="str">
        <f t="shared" si="510"/>
        <v>1</v>
      </c>
      <c r="AI1652" s="9" t="str">
        <f t="shared" si="511"/>
        <v>7</v>
      </c>
      <c r="AJ1652" s="9" t="str">
        <f t="shared" si="512"/>
        <v>-ハ</v>
      </c>
      <c r="AL1652" s="9" t="str">
        <f t="shared" si="513"/>
        <v>第12条</v>
      </c>
      <c r="AM1652" s="9" t="str">
        <f t="shared" si="514"/>
        <v>第1項</v>
      </c>
      <c r="AN1652" s="9" t="str">
        <f t="shared" si="515"/>
        <v>第七号</v>
      </c>
      <c r="AO1652" s="35"/>
      <c r="AP1652" s="35">
        <f t="shared" si="516"/>
        <v>0</v>
      </c>
      <c r="AQ1652" s="35" t="str">
        <f t="shared" si="517"/>
        <v/>
      </c>
      <c r="AR1652" s="35" t="str">
        <f t="shared" si="518"/>
        <v/>
      </c>
      <c r="AS1652" s="35" t="str">
        <f t="shared" si="519"/>
        <v/>
      </c>
    </row>
    <row r="1653" spans="1:46" x14ac:dyDescent="0.2">
      <c r="A1653" s="11" t="s">
        <v>317</v>
      </c>
      <c r="B1653" s="11" t="s">
        <v>1</v>
      </c>
      <c r="C1653" s="14" t="str">
        <f t="shared" si="521"/>
        <v>貨物等省令 第12条第1項第七号 -ニ</v>
      </c>
      <c r="D1653" s="11" t="s">
        <v>6</v>
      </c>
      <c r="E1653" s="11" t="s">
        <v>3</v>
      </c>
      <c r="F1653" s="6"/>
      <c r="G1653" s="6"/>
      <c r="AA1653" s="10" t="str">
        <f t="shared" si="505"/>
        <v>12-1-7-ニ-</v>
      </c>
      <c r="AB1653" s="10"/>
      <c r="AC1653" s="10">
        <f t="shared" si="506"/>
        <v>3</v>
      </c>
      <c r="AD1653" s="10">
        <f t="shared" si="507"/>
        <v>5</v>
      </c>
      <c r="AE1653" s="10">
        <f t="shared" si="508"/>
        <v>7</v>
      </c>
      <c r="AG1653" s="9" t="str">
        <f t="shared" si="509"/>
        <v>12</v>
      </c>
      <c r="AH1653" s="9" t="str">
        <f t="shared" si="510"/>
        <v>1</v>
      </c>
      <c r="AI1653" s="9" t="str">
        <f t="shared" si="511"/>
        <v>7</v>
      </c>
      <c r="AJ1653" s="9" t="str">
        <f t="shared" si="512"/>
        <v>-ニ</v>
      </c>
      <c r="AL1653" s="9" t="str">
        <f t="shared" si="513"/>
        <v>第12条</v>
      </c>
      <c r="AM1653" s="9" t="str">
        <f t="shared" si="514"/>
        <v>第1項</v>
      </c>
      <c r="AN1653" s="9" t="str">
        <f t="shared" si="515"/>
        <v>第七号</v>
      </c>
      <c r="AO1653" s="35"/>
      <c r="AP1653" s="35">
        <f t="shared" si="516"/>
        <v>0</v>
      </c>
      <c r="AQ1653" s="35" t="str">
        <f t="shared" si="517"/>
        <v/>
      </c>
      <c r="AR1653" s="35" t="str">
        <f t="shared" si="518"/>
        <v/>
      </c>
      <c r="AS1653" s="35" t="str">
        <f t="shared" si="519"/>
        <v/>
      </c>
    </row>
    <row r="1654" spans="1:46" x14ac:dyDescent="0.2">
      <c r="A1654" s="11" t="s">
        <v>320</v>
      </c>
      <c r="B1654" s="11" t="s">
        <v>1</v>
      </c>
      <c r="C1654" s="14" t="str">
        <f t="shared" si="521"/>
        <v>貨物等省令 第12条第1項第八号 -イ</v>
      </c>
      <c r="D1654" s="11" t="s">
        <v>6</v>
      </c>
      <c r="E1654" s="11" t="s">
        <v>3</v>
      </c>
      <c r="F1654" s="6"/>
      <c r="G1654" s="6"/>
      <c r="AA1654" s="10" t="str">
        <f t="shared" si="505"/>
        <v>12-1-8-イ-</v>
      </c>
      <c r="AB1654" s="10"/>
      <c r="AC1654" s="10">
        <f t="shared" si="506"/>
        <v>3</v>
      </c>
      <c r="AD1654" s="10">
        <f t="shared" si="507"/>
        <v>5</v>
      </c>
      <c r="AE1654" s="10">
        <f t="shared" si="508"/>
        <v>7</v>
      </c>
      <c r="AG1654" s="9" t="str">
        <f t="shared" si="509"/>
        <v>12</v>
      </c>
      <c r="AH1654" s="9" t="str">
        <f t="shared" si="510"/>
        <v>1</v>
      </c>
      <c r="AI1654" s="9" t="str">
        <f t="shared" si="511"/>
        <v>8</v>
      </c>
      <c r="AJ1654" s="9" t="str">
        <f t="shared" si="512"/>
        <v>-イ</v>
      </c>
      <c r="AL1654" s="9" t="str">
        <f t="shared" si="513"/>
        <v>第12条</v>
      </c>
      <c r="AM1654" s="9" t="str">
        <f t="shared" si="514"/>
        <v>第1項</v>
      </c>
      <c r="AN1654" s="9" t="str">
        <f t="shared" si="515"/>
        <v>第八号</v>
      </c>
      <c r="AO1654" s="35"/>
      <c r="AP1654" s="35">
        <f t="shared" si="516"/>
        <v>0</v>
      </c>
      <c r="AQ1654" s="35" t="str">
        <f t="shared" si="517"/>
        <v/>
      </c>
      <c r="AR1654" s="35" t="str">
        <f t="shared" si="518"/>
        <v/>
      </c>
      <c r="AS1654" s="35" t="str">
        <f t="shared" si="519"/>
        <v/>
      </c>
    </row>
    <row r="1655" spans="1:46" x14ac:dyDescent="0.2">
      <c r="A1655" s="11" t="s">
        <v>325</v>
      </c>
      <c r="B1655" s="11" t="s">
        <v>1</v>
      </c>
      <c r="C1655" s="14" t="str">
        <f t="shared" si="521"/>
        <v>貨物等省令 第12条第1項第八号 -ロ</v>
      </c>
      <c r="D1655" s="11" t="s">
        <v>6</v>
      </c>
      <c r="E1655" s="11" t="s">
        <v>3</v>
      </c>
      <c r="F1655" s="6"/>
      <c r="G1655" s="6"/>
      <c r="AA1655" s="10" t="str">
        <f t="shared" si="505"/>
        <v>12-1-8-ロ-</v>
      </c>
      <c r="AB1655" s="10"/>
      <c r="AC1655" s="10">
        <f t="shared" si="506"/>
        <v>3</v>
      </c>
      <c r="AD1655" s="10">
        <f t="shared" si="507"/>
        <v>5</v>
      </c>
      <c r="AE1655" s="10">
        <f t="shared" si="508"/>
        <v>7</v>
      </c>
      <c r="AG1655" s="9" t="str">
        <f t="shared" si="509"/>
        <v>12</v>
      </c>
      <c r="AH1655" s="9" t="str">
        <f t="shared" si="510"/>
        <v>1</v>
      </c>
      <c r="AI1655" s="9" t="str">
        <f t="shared" si="511"/>
        <v>8</v>
      </c>
      <c r="AJ1655" s="9" t="str">
        <f t="shared" si="512"/>
        <v>-ロ</v>
      </c>
      <c r="AL1655" s="9" t="str">
        <f t="shared" si="513"/>
        <v>第12条</v>
      </c>
      <c r="AM1655" s="9" t="str">
        <f t="shared" si="514"/>
        <v>第1項</v>
      </c>
      <c r="AN1655" s="9" t="str">
        <f t="shared" si="515"/>
        <v>第八号</v>
      </c>
      <c r="AO1655" s="35"/>
      <c r="AP1655" s="35">
        <f t="shared" si="516"/>
        <v>0</v>
      </c>
      <c r="AQ1655" s="35" t="str">
        <f t="shared" si="517"/>
        <v/>
      </c>
      <c r="AR1655" s="35" t="str">
        <f t="shared" si="518"/>
        <v/>
      </c>
      <c r="AS1655" s="35" t="str">
        <f t="shared" si="519"/>
        <v/>
      </c>
    </row>
    <row r="1656" spans="1:46" x14ac:dyDescent="0.2">
      <c r="A1656" s="11" t="s">
        <v>324</v>
      </c>
      <c r="B1656" s="11" t="s">
        <v>1</v>
      </c>
      <c r="C1656" s="14" t="str">
        <f t="shared" si="521"/>
        <v>貨物等省令 第12条第1項第八号 -ハ</v>
      </c>
      <c r="D1656" s="11" t="s">
        <v>6</v>
      </c>
      <c r="E1656" s="11" t="s">
        <v>3</v>
      </c>
      <c r="F1656" s="6"/>
      <c r="G1656" s="6"/>
      <c r="AA1656" s="10" t="str">
        <f t="shared" si="505"/>
        <v>12-1-8-ハ-</v>
      </c>
      <c r="AB1656" s="10"/>
      <c r="AC1656" s="10">
        <f t="shared" si="506"/>
        <v>3</v>
      </c>
      <c r="AD1656" s="10">
        <f t="shared" si="507"/>
        <v>5</v>
      </c>
      <c r="AE1656" s="10">
        <f t="shared" si="508"/>
        <v>7</v>
      </c>
      <c r="AG1656" s="9" t="str">
        <f t="shared" si="509"/>
        <v>12</v>
      </c>
      <c r="AH1656" s="9" t="str">
        <f t="shared" si="510"/>
        <v>1</v>
      </c>
      <c r="AI1656" s="9" t="str">
        <f t="shared" si="511"/>
        <v>8</v>
      </c>
      <c r="AJ1656" s="9" t="str">
        <f t="shared" si="512"/>
        <v>-ハ</v>
      </c>
      <c r="AL1656" s="9" t="str">
        <f t="shared" si="513"/>
        <v>第12条</v>
      </c>
      <c r="AM1656" s="9" t="str">
        <f t="shared" si="514"/>
        <v>第1項</v>
      </c>
      <c r="AN1656" s="9" t="str">
        <f t="shared" si="515"/>
        <v>第八号</v>
      </c>
      <c r="AO1656" s="35"/>
      <c r="AP1656" s="35">
        <f t="shared" si="516"/>
        <v>0</v>
      </c>
      <c r="AQ1656" s="35" t="str">
        <f t="shared" si="517"/>
        <v/>
      </c>
      <c r="AR1656" s="35" t="str">
        <f t="shared" si="518"/>
        <v/>
      </c>
      <c r="AS1656" s="35" t="str">
        <f t="shared" si="519"/>
        <v/>
      </c>
    </row>
    <row r="1657" spans="1:46" x14ac:dyDescent="0.2">
      <c r="A1657" s="11" t="s">
        <v>321</v>
      </c>
      <c r="B1657" s="11" t="s">
        <v>1</v>
      </c>
      <c r="C1657" s="14" t="str">
        <f t="shared" si="521"/>
        <v>貨物等省令 第12条第1項第八号 -ニ-1</v>
      </c>
      <c r="D1657" s="11" t="s">
        <v>6</v>
      </c>
      <c r="E1657" s="11" t="s">
        <v>3</v>
      </c>
      <c r="F1657" s="6"/>
      <c r="G1657" s="6"/>
      <c r="AA1657" s="10" t="str">
        <f t="shared" si="505"/>
        <v>12-1-8-ニ-1-</v>
      </c>
      <c r="AB1657" s="10"/>
      <c r="AC1657" s="10">
        <f t="shared" si="506"/>
        <v>3</v>
      </c>
      <c r="AD1657" s="10">
        <f t="shared" si="507"/>
        <v>5</v>
      </c>
      <c r="AE1657" s="10">
        <f t="shared" si="508"/>
        <v>7</v>
      </c>
      <c r="AG1657" s="9" t="str">
        <f t="shared" si="509"/>
        <v>12</v>
      </c>
      <c r="AH1657" s="9" t="str">
        <f t="shared" si="510"/>
        <v>1</v>
      </c>
      <c r="AI1657" s="9" t="str">
        <f t="shared" si="511"/>
        <v>8</v>
      </c>
      <c r="AJ1657" s="9" t="str">
        <f t="shared" si="512"/>
        <v>-ニ-1</v>
      </c>
      <c r="AL1657" s="9" t="str">
        <f t="shared" si="513"/>
        <v>第12条</v>
      </c>
      <c r="AM1657" s="9" t="str">
        <f t="shared" si="514"/>
        <v>第1項</v>
      </c>
      <c r="AN1657" s="9" t="str">
        <f t="shared" si="515"/>
        <v>第八号</v>
      </c>
      <c r="AO1657" s="35"/>
      <c r="AP1657" s="35">
        <f t="shared" si="516"/>
        <v>0</v>
      </c>
      <c r="AQ1657" s="35" t="str">
        <f t="shared" si="517"/>
        <v/>
      </c>
      <c r="AR1657" s="35" t="str">
        <f t="shared" si="518"/>
        <v/>
      </c>
      <c r="AS1657" s="35" t="str">
        <f t="shared" si="519"/>
        <v/>
      </c>
    </row>
    <row r="1658" spans="1:46" x14ac:dyDescent="0.2">
      <c r="A1658" s="11" t="s">
        <v>322</v>
      </c>
      <c r="B1658" s="11" t="s">
        <v>1</v>
      </c>
      <c r="C1658" s="14" t="str">
        <f t="shared" si="521"/>
        <v>貨物等省令 第12条第1項第八号 -ニ-2</v>
      </c>
      <c r="D1658" s="11" t="s">
        <v>6</v>
      </c>
      <c r="E1658" s="11" t="s">
        <v>3</v>
      </c>
      <c r="F1658" s="6"/>
      <c r="G1658" s="6"/>
      <c r="AA1658" s="10" t="str">
        <f t="shared" si="505"/>
        <v>12-1-8-ニ-2-</v>
      </c>
      <c r="AB1658" s="10"/>
      <c r="AC1658" s="10">
        <f t="shared" si="506"/>
        <v>3</v>
      </c>
      <c r="AD1658" s="10">
        <f t="shared" si="507"/>
        <v>5</v>
      </c>
      <c r="AE1658" s="10">
        <f t="shared" si="508"/>
        <v>7</v>
      </c>
      <c r="AG1658" s="9" t="str">
        <f t="shared" si="509"/>
        <v>12</v>
      </c>
      <c r="AH1658" s="9" t="str">
        <f t="shared" si="510"/>
        <v>1</v>
      </c>
      <c r="AI1658" s="9" t="str">
        <f t="shared" si="511"/>
        <v>8</v>
      </c>
      <c r="AJ1658" s="9" t="str">
        <f t="shared" si="512"/>
        <v>-ニ-2</v>
      </c>
      <c r="AL1658" s="9" t="str">
        <f t="shared" si="513"/>
        <v>第12条</v>
      </c>
      <c r="AM1658" s="9" t="str">
        <f t="shared" si="514"/>
        <v>第1項</v>
      </c>
      <c r="AN1658" s="9" t="str">
        <f t="shared" si="515"/>
        <v>第八号</v>
      </c>
      <c r="AO1658" s="35"/>
      <c r="AP1658" s="35">
        <f t="shared" si="516"/>
        <v>0</v>
      </c>
      <c r="AQ1658" s="35" t="str">
        <f t="shared" si="517"/>
        <v/>
      </c>
      <c r="AR1658" s="35" t="str">
        <f t="shared" si="518"/>
        <v/>
      </c>
      <c r="AS1658" s="35" t="str">
        <f t="shared" si="519"/>
        <v/>
      </c>
    </row>
    <row r="1659" spans="1:46" x14ac:dyDescent="0.2">
      <c r="A1659" s="11" t="s">
        <v>323</v>
      </c>
      <c r="B1659" s="11" t="s">
        <v>1</v>
      </c>
      <c r="C1659" s="14" t="str">
        <f t="shared" si="521"/>
        <v>貨物等省令 第12条第1項第八号 -ニ-3</v>
      </c>
      <c r="D1659" s="11" t="s">
        <v>6</v>
      </c>
      <c r="E1659" s="11" t="s">
        <v>3</v>
      </c>
      <c r="F1659" s="6"/>
      <c r="G1659" s="6"/>
      <c r="AA1659" s="10" t="str">
        <f t="shared" si="505"/>
        <v>12-1-8-ニ-3-</v>
      </c>
      <c r="AB1659" s="10"/>
      <c r="AC1659" s="10">
        <f t="shared" si="506"/>
        <v>3</v>
      </c>
      <c r="AD1659" s="10">
        <f t="shared" si="507"/>
        <v>5</v>
      </c>
      <c r="AE1659" s="10">
        <f t="shared" si="508"/>
        <v>7</v>
      </c>
      <c r="AG1659" s="9" t="str">
        <f t="shared" si="509"/>
        <v>12</v>
      </c>
      <c r="AH1659" s="9" t="str">
        <f t="shared" si="510"/>
        <v>1</v>
      </c>
      <c r="AI1659" s="9" t="str">
        <f t="shared" si="511"/>
        <v>8</v>
      </c>
      <c r="AJ1659" s="9" t="str">
        <f t="shared" si="512"/>
        <v>-ニ-3</v>
      </c>
      <c r="AL1659" s="9" t="str">
        <f t="shared" si="513"/>
        <v>第12条</v>
      </c>
      <c r="AM1659" s="9" t="str">
        <f t="shared" si="514"/>
        <v>第1項</v>
      </c>
      <c r="AN1659" s="9" t="str">
        <f t="shared" si="515"/>
        <v>第八号</v>
      </c>
      <c r="AO1659" s="35"/>
      <c r="AP1659" s="35">
        <f t="shared" si="516"/>
        <v>0</v>
      </c>
      <c r="AQ1659" s="35" t="str">
        <f t="shared" si="517"/>
        <v/>
      </c>
      <c r="AR1659" s="35" t="str">
        <f t="shared" si="518"/>
        <v/>
      </c>
      <c r="AS1659" s="35" t="str">
        <f t="shared" si="519"/>
        <v/>
      </c>
    </row>
    <row r="1660" spans="1:46" x14ac:dyDescent="0.2">
      <c r="A1660" s="11" t="s">
        <v>326</v>
      </c>
      <c r="B1660" s="11" t="s">
        <v>1</v>
      </c>
      <c r="C1660" s="14" t="str">
        <f t="shared" si="521"/>
        <v>貨物等省令 第12条第1項第九号 -イ</v>
      </c>
      <c r="D1660" s="11" t="s">
        <v>6</v>
      </c>
      <c r="E1660" s="11" t="s">
        <v>3</v>
      </c>
      <c r="F1660" s="6"/>
      <c r="G1660" s="6"/>
      <c r="AA1660" s="10" t="str">
        <f t="shared" si="505"/>
        <v>12-1-9-イ-</v>
      </c>
      <c r="AB1660" s="10"/>
      <c r="AC1660" s="10">
        <f t="shared" si="506"/>
        <v>3</v>
      </c>
      <c r="AD1660" s="10">
        <f t="shared" si="507"/>
        <v>5</v>
      </c>
      <c r="AE1660" s="10">
        <f t="shared" si="508"/>
        <v>7</v>
      </c>
      <c r="AG1660" s="9" t="str">
        <f t="shared" si="509"/>
        <v>12</v>
      </c>
      <c r="AH1660" s="9" t="str">
        <f t="shared" si="510"/>
        <v>1</v>
      </c>
      <c r="AI1660" s="9" t="str">
        <f t="shared" si="511"/>
        <v>9</v>
      </c>
      <c r="AJ1660" s="9" t="str">
        <f t="shared" si="512"/>
        <v>-イ</v>
      </c>
      <c r="AL1660" s="9" t="str">
        <f t="shared" si="513"/>
        <v>第12条</v>
      </c>
      <c r="AM1660" s="9" t="str">
        <f t="shared" si="514"/>
        <v>第1項</v>
      </c>
      <c r="AN1660" s="9" t="str">
        <f t="shared" si="515"/>
        <v>第九号</v>
      </c>
      <c r="AO1660" s="35"/>
      <c r="AP1660" s="35">
        <f t="shared" si="516"/>
        <v>0</v>
      </c>
      <c r="AQ1660" s="35" t="str">
        <f t="shared" si="517"/>
        <v/>
      </c>
      <c r="AR1660" s="35" t="str">
        <f t="shared" si="518"/>
        <v/>
      </c>
      <c r="AS1660" s="35" t="str">
        <f t="shared" si="519"/>
        <v/>
      </c>
    </row>
    <row r="1661" spans="1:46" x14ac:dyDescent="0.2">
      <c r="A1661" s="11" t="s">
        <v>327</v>
      </c>
      <c r="B1661" s="11" t="s">
        <v>1</v>
      </c>
      <c r="C1661" s="14" t="str">
        <f t="shared" si="521"/>
        <v>貨物等省令 第12条第1項第九号 -ロ</v>
      </c>
      <c r="D1661" s="11" t="s">
        <v>6</v>
      </c>
      <c r="E1661" s="11" t="s">
        <v>3</v>
      </c>
      <c r="F1661" s="6"/>
      <c r="G1661" s="6"/>
      <c r="AA1661" s="10" t="str">
        <f t="shared" si="505"/>
        <v>12-1-9-ロ-</v>
      </c>
      <c r="AB1661" s="10"/>
      <c r="AC1661" s="10">
        <f t="shared" si="506"/>
        <v>3</v>
      </c>
      <c r="AD1661" s="10">
        <f t="shared" si="507"/>
        <v>5</v>
      </c>
      <c r="AE1661" s="10">
        <f t="shared" si="508"/>
        <v>7</v>
      </c>
      <c r="AG1661" s="9" t="str">
        <f t="shared" si="509"/>
        <v>12</v>
      </c>
      <c r="AH1661" s="9" t="str">
        <f t="shared" si="510"/>
        <v>1</v>
      </c>
      <c r="AI1661" s="9" t="str">
        <f t="shared" si="511"/>
        <v>9</v>
      </c>
      <c r="AJ1661" s="9" t="str">
        <f t="shared" si="512"/>
        <v>-ロ</v>
      </c>
      <c r="AL1661" s="9" t="str">
        <f t="shared" si="513"/>
        <v>第12条</v>
      </c>
      <c r="AM1661" s="9" t="str">
        <f t="shared" si="514"/>
        <v>第1項</v>
      </c>
      <c r="AN1661" s="9" t="str">
        <f t="shared" si="515"/>
        <v>第九号</v>
      </c>
      <c r="AO1661" s="35"/>
      <c r="AP1661" s="35">
        <f t="shared" si="516"/>
        <v>0</v>
      </c>
      <c r="AQ1661" s="35" t="str">
        <f t="shared" si="517"/>
        <v/>
      </c>
      <c r="AR1661" s="35" t="str">
        <f t="shared" si="518"/>
        <v/>
      </c>
      <c r="AS1661" s="35" t="str">
        <f t="shared" si="519"/>
        <v/>
      </c>
    </row>
    <row r="1662" spans="1:46" s="3" customFormat="1" x14ac:dyDescent="0.2">
      <c r="A1662" s="11" t="s">
        <v>278</v>
      </c>
      <c r="B1662" s="11" t="s">
        <v>1</v>
      </c>
      <c r="C1662" s="14"/>
      <c r="D1662" s="11" t="s">
        <v>1984</v>
      </c>
      <c r="E1662" s="11" t="s">
        <v>3</v>
      </c>
      <c r="F1662" s="6"/>
      <c r="G1662" s="6"/>
      <c r="L1662" s="9"/>
      <c r="M1662" s="9"/>
      <c r="N1662" s="9"/>
      <c r="O1662" s="9"/>
      <c r="P1662" s="9"/>
      <c r="Q1662" s="9"/>
      <c r="R1662" s="9"/>
      <c r="S1662" s="9"/>
      <c r="T1662" s="9"/>
      <c r="U1662" s="9"/>
      <c r="V1662" s="9"/>
      <c r="W1662" s="9"/>
      <c r="X1662" s="9"/>
      <c r="Y1662" s="9"/>
      <c r="Z1662" s="9"/>
      <c r="AA1662" s="10" t="str">
        <f t="shared" si="505"/>
        <v>12-1-10-イ-</v>
      </c>
      <c r="AB1662" s="10"/>
      <c r="AC1662" s="10">
        <f t="shared" si="506"/>
        <v>3</v>
      </c>
      <c r="AD1662" s="10">
        <f t="shared" si="507"/>
        <v>5</v>
      </c>
      <c r="AE1662" s="10">
        <f t="shared" si="508"/>
        <v>8</v>
      </c>
      <c r="AF1662" s="9"/>
      <c r="AG1662" s="9" t="str">
        <f t="shared" si="509"/>
        <v>12</v>
      </c>
      <c r="AH1662" s="9" t="str">
        <f t="shared" si="510"/>
        <v>1</v>
      </c>
      <c r="AI1662" s="9" t="str">
        <f t="shared" si="511"/>
        <v>10</v>
      </c>
      <c r="AJ1662" s="9" t="str">
        <f t="shared" si="512"/>
        <v>-イ</v>
      </c>
      <c r="AK1662" s="9"/>
      <c r="AL1662" s="9" t="str">
        <f t="shared" si="513"/>
        <v>第12条</v>
      </c>
      <c r="AM1662" s="9" t="str">
        <f t="shared" si="514"/>
        <v>第1項</v>
      </c>
      <c r="AN1662" s="9" t="str">
        <f t="shared" si="515"/>
        <v>第十号</v>
      </c>
      <c r="AO1662" s="35"/>
      <c r="AP1662" s="35">
        <f t="shared" si="516"/>
        <v>0</v>
      </c>
      <c r="AQ1662" s="35" t="str">
        <f t="shared" si="517"/>
        <v/>
      </c>
      <c r="AR1662" s="35" t="str">
        <f t="shared" si="518"/>
        <v/>
      </c>
      <c r="AS1662" s="35" t="str">
        <f t="shared" si="519"/>
        <v/>
      </c>
      <c r="AT1662" s="9"/>
    </row>
    <row r="1663" spans="1:46" s="3" customFormat="1" x14ac:dyDescent="0.2">
      <c r="A1663" s="11" t="s">
        <v>2217</v>
      </c>
      <c r="B1663" s="11" t="s">
        <v>1988</v>
      </c>
      <c r="C1663" s="14" t="str">
        <f>"貨物等省令 "&amp;AL1663&amp;AM1663&amp;AN1663&amp;" "&amp;AJ1663</f>
        <v>貨物等省令 第12条第1項第十号 -イ-1</v>
      </c>
      <c r="D1663" s="11" t="s">
        <v>1985</v>
      </c>
      <c r="E1663" s="19" t="s">
        <v>2313</v>
      </c>
      <c r="F1663" s="6"/>
      <c r="G1663" s="6"/>
      <c r="L1663" s="9"/>
      <c r="M1663" s="9"/>
      <c r="N1663" s="9"/>
      <c r="O1663" s="9"/>
      <c r="P1663" s="9"/>
      <c r="Q1663" s="9"/>
      <c r="R1663" s="9"/>
      <c r="S1663" s="9"/>
      <c r="T1663" s="9"/>
      <c r="U1663" s="9"/>
      <c r="V1663" s="9"/>
      <c r="W1663" s="9"/>
      <c r="X1663" s="9"/>
      <c r="Y1663" s="9"/>
      <c r="Z1663" s="9"/>
      <c r="AA1663" s="10" t="str">
        <f t="shared" si="505"/>
        <v>12-1-10-イ-1-</v>
      </c>
      <c r="AB1663" s="10"/>
      <c r="AC1663" s="10">
        <f t="shared" si="506"/>
        <v>3</v>
      </c>
      <c r="AD1663" s="10">
        <f t="shared" si="507"/>
        <v>5</v>
      </c>
      <c r="AE1663" s="10">
        <f t="shared" si="508"/>
        <v>8</v>
      </c>
      <c r="AF1663" s="9"/>
      <c r="AG1663" s="9" t="str">
        <f t="shared" si="509"/>
        <v>12</v>
      </c>
      <c r="AH1663" s="9" t="str">
        <f t="shared" si="510"/>
        <v>1</v>
      </c>
      <c r="AI1663" s="9" t="str">
        <f t="shared" si="511"/>
        <v>10</v>
      </c>
      <c r="AJ1663" s="9" t="str">
        <f t="shared" si="512"/>
        <v>-イ-1</v>
      </c>
      <c r="AK1663" s="9"/>
      <c r="AL1663" s="9" t="str">
        <f t="shared" si="513"/>
        <v>第12条</v>
      </c>
      <c r="AM1663" s="9" t="str">
        <f t="shared" si="514"/>
        <v>第1項</v>
      </c>
      <c r="AN1663" s="9" t="str">
        <f t="shared" si="515"/>
        <v>第十号</v>
      </c>
      <c r="AO1663" s="35"/>
      <c r="AP1663" s="35">
        <f t="shared" si="516"/>
        <v>0</v>
      </c>
      <c r="AQ1663" s="35" t="str">
        <f t="shared" si="517"/>
        <v/>
      </c>
      <c r="AR1663" s="35" t="str">
        <f t="shared" si="518"/>
        <v/>
      </c>
      <c r="AS1663" s="35" t="str">
        <f t="shared" si="519"/>
        <v/>
      </c>
      <c r="AT1663" s="9"/>
    </row>
    <row r="1664" spans="1:46" s="3" customFormat="1" x14ac:dyDescent="0.2">
      <c r="A1664" s="11" t="s">
        <v>2218</v>
      </c>
      <c r="B1664" s="11" t="s">
        <v>1988</v>
      </c>
      <c r="C1664" s="14" t="str">
        <f>"貨物等省令 "&amp;AL1664&amp;AM1664&amp;AN1664&amp;" "&amp;AJ1664</f>
        <v>貨物等省令 第12条第1項第十号 -イ-2-1</v>
      </c>
      <c r="D1664" s="11" t="s">
        <v>1985</v>
      </c>
      <c r="E1664" s="19" t="s">
        <v>2313</v>
      </c>
      <c r="F1664" s="6"/>
      <c r="G1664" s="6"/>
      <c r="L1664" s="9"/>
      <c r="M1664" s="9"/>
      <c r="N1664" s="9"/>
      <c r="O1664" s="9"/>
      <c r="P1664" s="9"/>
      <c r="Q1664" s="9"/>
      <c r="R1664" s="9"/>
      <c r="S1664" s="9"/>
      <c r="T1664" s="9"/>
      <c r="U1664" s="9"/>
      <c r="V1664" s="9"/>
      <c r="W1664" s="9"/>
      <c r="X1664" s="9"/>
      <c r="Y1664" s="9"/>
      <c r="Z1664" s="9"/>
      <c r="AA1664" s="10" t="str">
        <f t="shared" si="505"/>
        <v>12-1-10-イ-2-1-</v>
      </c>
      <c r="AB1664" s="10"/>
      <c r="AC1664" s="10">
        <f t="shared" si="506"/>
        <v>3</v>
      </c>
      <c r="AD1664" s="10">
        <f t="shared" si="507"/>
        <v>5</v>
      </c>
      <c r="AE1664" s="10">
        <f t="shared" si="508"/>
        <v>8</v>
      </c>
      <c r="AF1664" s="9"/>
      <c r="AG1664" s="9" t="str">
        <f t="shared" si="509"/>
        <v>12</v>
      </c>
      <c r="AH1664" s="9" t="str">
        <f t="shared" si="510"/>
        <v>1</v>
      </c>
      <c r="AI1664" s="9" t="str">
        <f t="shared" si="511"/>
        <v>10</v>
      </c>
      <c r="AJ1664" s="9" t="str">
        <f t="shared" si="512"/>
        <v>-イ-2-1</v>
      </c>
      <c r="AK1664" s="9"/>
      <c r="AL1664" s="9" t="str">
        <f t="shared" si="513"/>
        <v>第12条</v>
      </c>
      <c r="AM1664" s="9" t="str">
        <f t="shared" si="514"/>
        <v>第1項</v>
      </c>
      <c r="AN1664" s="9" t="str">
        <f t="shared" si="515"/>
        <v>第十号</v>
      </c>
      <c r="AO1664" s="35"/>
      <c r="AP1664" s="35">
        <f t="shared" si="516"/>
        <v>0</v>
      </c>
      <c r="AQ1664" s="35" t="str">
        <f t="shared" si="517"/>
        <v/>
      </c>
      <c r="AR1664" s="35" t="str">
        <f t="shared" si="518"/>
        <v/>
      </c>
      <c r="AS1664" s="35" t="str">
        <f t="shared" si="519"/>
        <v/>
      </c>
      <c r="AT1664" s="9"/>
    </row>
    <row r="1665" spans="1:46" s="3" customFormat="1" x14ac:dyDescent="0.2">
      <c r="A1665" s="11" t="s">
        <v>2219</v>
      </c>
      <c r="B1665" s="11" t="s">
        <v>1988</v>
      </c>
      <c r="C1665" s="14" t="str">
        <f>"貨物等省令 "&amp;AL1665&amp;AM1665&amp;AN1665&amp;" "&amp;AJ1665</f>
        <v>貨物等省令 第12条第1項第十号 -イ-2-2</v>
      </c>
      <c r="D1665" s="11" t="s">
        <v>1985</v>
      </c>
      <c r="E1665" s="19" t="s">
        <v>2313</v>
      </c>
      <c r="F1665" s="6"/>
      <c r="G1665" s="6"/>
      <c r="L1665" s="9"/>
      <c r="M1665" s="9"/>
      <c r="N1665" s="9"/>
      <c r="O1665" s="9"/>
      <c r="P1665" s="9"/>
      <c r="Q1665" s="9"/>
      <c r="R1665" s="9"/>
      <c r="S1665" s="9"/>
      <c r="T1665" s="9"/>
      <c r="U1665" s="9"/>
      <c r="V1665" s="9"/>
      <c r="W1665" s="9"/>
      <c r="X1665" s="9"/>
      <c r="Y1665" s="9"/>
      <c r="Z1665" s="9"/>
      <c r="AA1665" s="10" t="str">
        <f t="shared" si="505"/>
        <v>12-1-10-イ-2-2-</v>
      </c>
      <c r="AB1665" s="10"/>
      <c r="AC1665" s="10">
        <f t="shared" si="506"/>
        <v>3</v>
      </c>
      <c r="AD1665" s="10">
        <f t="shared" si="507"/>
        <v>5</v>
      </c>
      <c r="AE1665" s="10">
        <f t="shared" si="508"/>
        <v>8</v>
      </c>
      <c r="AF1665" s="9"/>
      <c r="AG1665" s="9" t="str">
        <f t="shared" si="509"/>
        <v>12</v>
      </c>
      <c r="AH1665" s="9" t="str">
        <f t="shared" si="510"/>
        <v>1</v>
      </c>
      <c r="AI1665" s="9" t="str">
        <f t="shared" si="511"/>
        <v>10</v>
      </c>
      <c r="AJ1665" s="9" t="str">
        <f t="shared" si="512"/>
        <v>-イ-2-2</v>
      </c>
      <c r="AK1665" s="9"/>
      <c r="AL1665" s="9" t="str">
        <f t="shared" si="513"/>
        <v>第12条</v>
      </c>
      <c r="AM1665" s="9" t="str">
        <f t="shared" si="514"/>
        <v>第1項</v>
      </c>
      <c r="AN1665" s="9" t="str">
        <f t="shared" si="515"/>
        <v>第十号</v>
      </c>
      <c r="AO1665" s="35"/>
      <c r="AP1665" s="35">
        <f t="shared" si="516"/>
        <v>0</v>
      </c>
      <c r="AQ1665" s="35" t="str">
        <f t="shared" si="517"/>
        <v/>
      </c>
      <c r="AR1665" s="35" t="str">
        <f t="shared" si="518"/>
        <v/>
      </c>
      <c r="AS1665" s="35" t="str">
        <f t="shared" si="519"/>
        <v/>
      </c>
      <c r="AT1665" s="9"/>
    </row>
    <row r="1666" spans="1:46" s="3" customFormat="1" x14ac:dyDescent="0.2">
      <c r="A1666" s="11" t="s">
        <v>2220</v>
      </c>
      <c r="B1666" s="11" t="s">
        <v>1988</v>
      </c>
      <c r="C1666" s="14" t="str">
        <f>"貨物等省令 "&amp;AL1666&amp;AM1666&amp;AN1666&amp;" "&amp;AJ1666</f>
        <v>貨物等省令 第12条第1項第十号 -イ-2-3</v>
      </c>
      <c r="D1666" s="11" t="s">
        <v>1985</v>
      </c>
      <c r="E1666" s="19" t="s">
        <v>2313</v>
      </c>
      <c r="F1666" s="6"/>
      <c r="G1666" s="6"/>
      <c r="L1666" s="9"/>
      <c r="M1666" s="9"/>
      <c r="N1666" s="9"/>
      <c r="O1666" s="9"/>
      <c r="P1666" s="9"/>
      <c r="Q1666" s="9"/>
      <c r="R1666" s="9"/>
      <c r="S1666" s="9"/>
      <c r="T1666" s="9"/>
      <c r="U1666" s="9"/>
      <c r="V1666" s="9"/>
      <c r="W1666" s="9"/>
      <c r="X1666" s="9"/>
      <c r="Y1666" s="9"/>
      <c r="Z1666" s="9"/>
      <c r="AA1666" s="10" t="str">
        <f t="shared" si="505"/>
        <v>12-1-10-イ-2-3-</v>
      </c>
      <c r="AB1666" s="10"/>
      <c r="AC1666" s="10">
        <f t="shared" si="506"/>
        <v>3</v>
      </c>
      <c r="AD1666" s="10">
        <f t="shared" si="507"/>
        <v>5</v>
      </c>
      <c r="AE1666" s="10">
        <f t="shared" si="508"/>
        <v>8</v>
      </c>
      <c r="AF1666" s="9"/>
      <c r="AG1666" s="9" t="str">
        <f t="shared" si="509"/>
        <v>12</v>
      </c>
      <c r="AH1666" s="9" t="str">
        <f t="shared" si="510"/>
        <v>1</v>
      </c>
      <c r="AI1666" s="9" t="str">
        <f t="shared" si="511"/>
        <v>10</v>
      </c>
      <c r="AJ1666" s="9" t="str">
        <f t="shared" si="512"/>
        <v>-イ-2-3</v>
      </c>
      <c r="AK1666" s="9"/>
      <c r="AL1666" s="9" t="str">
        <f t="shared" si="513"/>
        <v>第12条</v>
      </c>
      <c r="AM1666" s="9" t="str">
        <f t="shared" si="514"/>
        <v>第1項</v>
      </c>
      <c r="AN1666" s="9" t="str">
        <f t="shared" si="515"/>
        <v>第十号</v>
      </c>
      <c r="AO1666" s="35"/>
      <c r="AP1666" s="35">
        <f t="shared" si="516"/>
        <v>0</v>
      </c>
      <c r="AQ1666" s="35" t="str">
        <f t="shared" si="517"/>
        <v/>
      </c>
      <c r="AR1666" s="35" t="str">
        <f t="shared" si="518"/>
        <v/>
      </c>
      <c r="AS1666" s="35" t="str">
        <f t="shared" si="519"/>
        <v/>
      </c>
      <c r="AT1666" s="9"/>
    </row>
    <row r="1667" spans="1:46" s="3" customFormat="1" x14ac:dyDescent="0.2">
      <c r="A1667" s="11" t="s">
        <v>2221</v>
      </c>
      <c r="B1667" s="11" t="s">
        <v>1988</v>
      </c>
      <c r="C1667" s="14" t="str">
        <f>"貨物等省令 "&amp;AL1667&amp;AM1667&amp;AN1667&amp;" "&amp;AJ1667</f>
        <v>貨物等省令 第12条第1項第十号 -イ-3</v>
      </c>
      <c r="D1667" s="11" t="s">
        <v>1985</v>
      </c>
      <c r="E1667" s="19" t="s">
        <v>2313</v>
      </c>
      <c r="F1667" s="6"/>
      <c r="G1667" s="6"/>
      <c r="L1667" s="9"/>
      <c r="M1667" s="9"/>
      <c r="N1667" s="9"/>
      <c r="O1667" s="9"/>
      <c r="P1667" s="9"/>
      <c r="Q1667" s="9"/>
      <c r="R1667" s="9"/>
      <c r="S1667" s="9"/>
      <c r="T1667" s="9"/>
      <c r="U1667" s="9"/>
      <c r="V1667" s="9"/>
      <c r="W1667" s="9"/>
      <c r="X1667" s="9"/>
      <c r="Y1667" s="9"/>
      <c r="Z1667" s="9"/>
      <c r="AA1667" s="10" t="str">
        <f t="shared" si="505"/>
        <v>12-1-10-イ-3-</v>
      </c>
      <c r="AB1667" s="10"/>
      <c r="AC1667" s="10">
        <f t="shared" si="506"/>
        <v>3</v>
      </c>
      <c r="AD1667" s="10">
        <f t="shared" si="507"/>
        <v>5</v>
      </c>
      <c r="AE1667" s="10">
        <f t="shared" si="508"/>
        <v>8</v>
      </c>
      <c r="AF1667" s="9"/>
      <c r="AG1667" s="9" t="str">
        <f t="shared" si="509"/>
        <v>12</v>
      </c>
      <c r="AH1667" s="9" t="str">
        <f t="shared" si="510"/>
        <v>1</v>
      </c>
      <c r="AI1667" s="9" t="str">
        <f t="shared" si="511"/>
        <v>10</v>
      </c>
      <c r="AJ1667" s="9" t="str">
        <f t="shared" si="512"/>
        <v>-イ-3</v>
      </c>
      <c r="AK1667" s="9"/>
      <c r="AL1667" s="9" t="str">
        <f t="shared" si="513"/>
        <v>第12条</v>
      </c>
      <c r="AM1667" s="9" t="str">
        <f t="shared" si="514"/>
        <v>第1項</v>
      </c>
      <c r="AN1667" s="9" t="str">
        <f t="shared" si="515"/>
        <v>第十号</v>
      </c>
      <c r="AO1667" s="35"/>
      <c r="AP1667" s="35">
        <f t="shared" si="516"/>
        <v>0</v>
      </c>
      <c r="AQ1667" s="35" t="str">
        <f t="shared" si="517"/>
        <v/>
      </c>
      <c r="AR1667" s="35" t="str">
        <f t="shared" si="518"/>
        <v/>
      </c>
      <c r="AS1667" s="35" t="str">
        <f t="shared" si="519"/>
        <v/>
      </c>
      <c r="AT1667" s="9"/>
    </row>
    <row r="1668" spans="1:46" s="3" customFormat="1" x14ac:dyDescent="0.2">
      <c r="A1668" s="11" t="s">
        <v>281</v>
      </c>
      <c r="B1668" s="11" t="s">
        <v>1</v>
      </c>
      <c r="C1668" s="14"/>
      <c r="D1668" s="11" t="s">
        <v>1984</v>
      </c>
      <c r="E1668" s="11" t="s">
        <v>3</v>
      </c>
      <c r="F1668" s="6"/>
      <c r="G1668" s="6"/>
      <c r="L1668" s="9"/>
      <c r="M1668" s="9"/>
      <c r="N1668" s="9"/>
      <c r="O1668" s="9"/>
      <c r="P1668" s="9"/>
      <c r="Q1668" s="9"/>
      <c r="R1668" s="9"/>
      <c r="S1668" s="9"/>
      <c r="T1668" s="9"/>
      <c r="U1668" s="9"/>
      <c r="V1668" s="9"/>
      <c r="W1668" s="9"/>
      <c r="X1668" s="9"/>
      <c r="Y1668" s="9"/>
      <c r="Z1668" s="9"/>
      <c r="AA1668" s="10" t="str">
        <f t="shared" si="505"/>
        <v>12-1-10-ロ-</v>
      </c>
      <c r="AB1668" s="10"/>
      <c r="AC1668" s="10">
        <f t="shared" si="506"/>
        <v>3</v>
      </c>
      <c r="AD1668" s="10">
        <f t="shared" si="507"/>
        <v>5</v>
      </c>
      <c r="AE1668" s="10">
        <f t="shared" si="508"/>
        <v>8</v>
      </c>
      <c r="AF1668" s="9"/>
      <c r="AG1668" s="9" t="str">
        <f t="shared" si="509"/>
        <v>12</v>
      </c>
      <c r="AH1668" s="9" t="str">
        <f t="shared" si="510"/>
        <v>1</v>
      </c>
      <c r="AI1668" s="9" t="str">
        <f t="shared" si="511"/>
        <v>10</v>
      </c>
      <c r="AJ1668" s="9" t="str">
        <f t="shared" si="512"/>
        <v>-ロ</v>
      </c>
      <c r="AK1668" s="9"/>
      <c r="AL1668" s="9" t="str">
        <f t="shared" si="513"/>
        <v>第12条</v>
      </c>
      <c r="AM1668" s="9" t="str">
        <f t="shared" si="514"/>
        <v>第1項</v>
      </c>
      <c r="AN1668" s="9" t="str">
        <f t="shared" si="515"/>
        <v>第十号</v>
      </c>
      <c r="AO1668" s="35"/>
      <c r="AP1668" s="35">
        <f t="shared" si="516"/>
        <v>0</v>
      </c>
      <c r="AQ1668" s="35" t="str">
        <f t="shared" si="517"/>
        <v/>
      </c>
      <c r="AR1668" s="35" t="str">
        <f t="shared" si="518"/>
        <v/>
      </c>
      <c r="AS1668" s="35" t="str">
        <f t="shared" si="519"/>
        <v/>
      </c>
      <c r="AT1668" s="9"/>
    </row>
    <row r="1669" spans="1:46" s="3" customFormat="1" x14ac:dyDescent="0.2">
      <c r="A1669" s="11" t="s">
        <v>2222</v>
      </c>
      <c r="B1669" s="11" t="s">
        <v>1988</v>
      </c>
      <c r="C1669" s="14" t="str">
        <f t="shared" ref="C1669:C1675" si="522">"貨物等省令 "&amp;AL1669&amp;AM1669&amp;AN1669&amp;" "&amp;AJ1669</f>
        <v>貨物等省令 第12条第1項第十号 -ロ-1</v>
      </c>
      <c r="D1669" s="11" t="s">
        <v>1985</v>
      </c>
      <c r="E1669" s="19" t="s">
        <v>2313</v>
      </c>
      <c r="F1669" s="6"/>
      <c r="G1669" s="6"/>
      <c r="L1669" s="9"/>
      <c r="M1669" s="9"/>
      <c r="N1669" s="9"/>
      <c r="O1669" s="9"/>
      <c r="P1669" s="9"/>
      <c r="Q1669" s="9"/>
      <c r="R1669" s="9"/>
      <c r="S1669" s="9"/>
      <c r="T1669" s="9"/>
      <c r="U1669" s="9"/>
      <c r="V1669" s="9"/>
      <c r="W1669" s="9"/>
      <c r="X1669" s="9"/>
      <c r="Y1669" s="9"/>
      <c r="Z1669" s="9"/>
      <c r="AA1669" s="10" t="str">
        <f t="shared" si="505"/>
        <v>12-1-10-ロ-1-</v>
      </c>
      <c r="AB1669" s="10"/>
      <c r="AC1669" s="10">
        <f t="shared" si="506"/>
        <v>3</v>
      </c>
      <c r="AD1669" s="10">
        <f t="shared" si="507"/>
        <v>5</v>
      </c>
      <c r="AE1669" s="10">
        <f t="shared" si="508"/>
        <v>8</v>
      </c>
      <c r="AF1669" s="9"/>
      <c r="AG1669" s="9" t="str">
        <f t="shared" si="509"/>
        <v>12</v>
      </c>
      <c r="AH1669" s="9" t="str">
        <f t="shared" si="510"/>
        <v>1</v>
      </c>
      <c r="AI1669" s="9" t="str">
        <f t="shared" si="511"/>
        <v>10</v>
      </c>
      <c r="AJ1669" s="9" t="str">
        <f t="shared" si="512"/>
        <v>-ロ-1</v>
      </c>
      <c r="AK1669" s="9"/>
      <c r="AL1669" s="9" t="str">
        <f t="shared" si="513"/>
        <v>第12条</v>
      </c>
      <c r="AM1669" s="9" t="str">
        <f t="shared" si="514"/>
        <v>第1項</v>
      </c>
      <c r="AN1669" s="9" t="str">
        <f t="shared" si="515"/>
        <v>第十号</v>
      </c>
      <c r="AO1669" s="35"/>
      <c r="AP1669" s="35">
        <f t="shared" si="516"/>
        <v>0</v>
      </c>
      <c r="AQ1669" s="35" t="str">
        <f t="shared" si="517"/>
        <v/>
      </c>
      <c r="AR1669" s="35" t="str">
        <f t="shared" si="518"/>
        <v/>
      </c>
      <c r="AS1669" s="35" t="str">
        <f t="shared" si="519"/>
        <v/>
      </c>
      <c r="AT1669" s="9"/>
    </row>
    <row r="1670" spans="1:46" s="3" customFormat="1" x14ac:dyDescent="0.2">
      <c r="A1670" s="11" t="s">
        <v>2223</v>
      </c>
      <c r="B1670" s="11" t="s">
        <v>1988</v>
      </c>
      <c r="C1670" s="14" t="str">
        <f t="shared" si="522"/>
        <v>貨物等省令 第12条第1項第十号 -ロ-2-1</v>
      </c>
      <c r="D1670" s="11" t="s">
        <v>1985</v>
      </c>
      <c r="E1670" s="19" t="s">
        <v>2313</v>
      </c>
      <c r="F1670" s="6"/>
      <c r="G1670" s="6"/>
      <c r="L1670" s="9"/>
      <c r="M1670" s="9"/>
      <c r="N1670" s="9"/>
      <c r="O1670" s="9"/>
      <c r="P1670" s="9"/>
      <c r="Q1670" s="9"/>
      <c r="R1670" s="9"/>
      <c r="S1670" s="9"/>
      <c r="T1670" s="9"/>
      <c r="U1670" s="9"/>
      <c r="V1670" s="9"/>
      <c r="W1670" s="9"/>
      <c r="X1670" s="9"/>
      <c r="Y1670" s="9"/>
      <c r="Z1670" s="9"/>
      <c r="AA1670" s="10" t="str">
        <f t="shared" si="505"/>
        <v>12-1-10-ロ-2-1-</v>
      </c>
      <c r="AB1670" s="10"/>
      <c r="AC1670" s="10">
        <f t="shared" si="506"/>
        <v>3</v>
      </c>
      <c r="AD1670" s="10">
        <f t="shared" si="507"/>
        <v>5</v>
      </c>
      <c r="AE1670" s="10">
        <f t="shared" si="508"/>
        <v>8</v>
      </c>
      <c r="AF1670" s="9"/>
      <c r="AG1670" s="9" t="str">
        <f t="shared" si="509"/>
        <v>12</v>
      </c>
      <c r="AH1670" s="9" t="str">
        <f t="shared" si="510"/>
        <v>1</v>
      </c>
      <c r="AI1670" s="9" t="str">
        <f t="shared" si="511"/>
        <v>10</v>
      </c>
      <c r="AJ1670" s="9" t="str">
        <f t="shared" si="512"/>
        <v>-ロ-2-1</v>
      </c>
      <c r="AK1670" s="9"/>
      <c r="AL1670" s="9" t="str">
        <f t="shared" si="513"/>
        <v>第12条</v>
      </c>
      <c r="AM1670" s="9" t="str">
        <f t="shared" si="514"/>
        <v>第1項</v>
      </c>
      <c r="AN1670" s="9" t="str">
        <f t="shared" si="515"/>
        <v>第十号</v>
      </c>
      <c r="AO1670" s="35"/>
      <c r="AP1670" s="35">
        <f t="shared" si="516"/>
        <v>0</v>
      </c>
      <c r="AQ1670" s="35" t="str">
        <f t="shared" si="517"/>
        <v/>
      </c>
      <c r="AR1670" s="35" t="str">
        <f t="shared" si="518"/>
        <v/>
      </c>
      <c r="AS1670" s="35" t="str">
        <f t="shared" si="519"/>
        <v/>
      </c>
      <c r="AT1670" s="9"/>
    </row>
    <row r="1671" spans="1:46" s="3" customFormat="1" x14ac:dyDescent="0.2">
      <c r="A1671" s="11" t="s">
        <v>2224</v>
      </c>
      <c r="B1671" s="11" t="s">
        <v>1988</v>
      </c>
      <c r="C1671" s="14" t="str">
        <f t="shared" si="522"/>
        <v>貨物等省令 第12条第1項第十号 -ロ-2-2</v>
      </c>
      <c r="D1671" s="11" t="s">
        <v>1985</v>
      </c>
      <c r="E1671" s="19" t="s">
        <v>2313</v>
      </c>
      <c r="F1671" s="6"/>
      <c r="G1671" s="6"/>
      <c r="L1671" s="9"/>
      <c r="M1671" s="9"/>
      <c r="N1671" s="9"/>
      <c r="O1671" s="9"/>
      <c r="P1671" s="9"/>
      <c r="Q1671" s="9"/>
      <c r="R1671" s="9"/>
      <c r="S1671" s="9"/>
      <c r="T1671" s="9"/>
      <c r="U1671" s="9"/>
      <c r="V1671" s="9"/>
      <c r="W1671" s="9"/>
      <c r="X1671" s="9"/>
      <c r="Y1671" s="9"/>
      <c r="Z1671" s="9"/>
      <c r="AA1671" s="10" t="str">
        <f t="shared" ref="AA1671:AA1734" si="523">A1671&amp;"-"</f>
        <v>12-1-10-ロ-2-2-</v>
      </c>
      <c r="AB1671" s="10"/>
      <c r="AC1671" s="10">
        <f t="shared" si="506"/>
        <v>3</v>
      </c>
      <c r="AD1671" s="10">
        <f t="shared" si="507"/>
        <v>5</v>
      </c>
      <c r="AE1671" s="10">
        <f t="shared" si="508"/>
        <v>8</v>
      </c>
      <c r="AF1671" s="9"/>
      <c r="AG1671" s="9" t="str">
        <f t="shared" si="509"/>
        <v>12</v>
      </c>
      <c r="AH1671" s="9" t="str">
        <f t="shared" si="510"/>
        <v>1</v>
      </c>
      <c r="AI1671" s="9" t="str">
        <f t="shared" si="511"/>
        <v>10</v>
      </c>
      <c r="AJ1671" s="9" t="str">
        <f t="shared" si="512"/>
        <v>-ロ-2-2</v>
      </c>
      <c r="AK1671" s="9"/>
      <c r="AL1671" s="9" t="str">
        <f t="shared" si="513"/>
        <v>第12条</v>
      </c>
      <c r="AM1671" s="9" t="str">
        <f t="shared" si="514"/>
        <v>第1項</v>
      </c>
      <c r="AN1671" s="9" t="str">
        <f t="shared" si="515"/>
        <v>第十号</v>
      </c>
      <c r="AO1671" s="35"/>
      <c r="AP1671" s="35">
        <f t="shared" si="516"/>
        <v>0</v>
      </c>
      <c r="AQ1671" s="35" t="str">
        <f t="shared" si="517"/>
        <v/>
      </c>
      <c r="AR1671" s="35" t="str">
        <f t="shared" si="518"/>
        <v/>
      </c>
      <c r="AS1671" s="35" t="str">
        <f t="shared" si="519"/>
        <v/>
      </c>
      <c r="AT1671" s="9"/>
    </row>
    <row r="1672" spans="1:46" s="3" customFormat="1" x14ac:dyDescent="0.2">
      <c r="A1672" s="11" t="s">
        <v>2225</v>
      </c>
      <c r="B1672" s="11" t="s">
        <v>1988</v>
      </c>
      <c r="C1672" s="14" t="str">
        <f t="shared" si="522"/>
        <v>貨物等省令 第12条第1項第十号 -ロ-2-3</v>
      </c>
      <c r="D1672" s="11" t="s">
        <v>1985</v>
      </c>
      <c r="E1672" s="19" t="s">
        <v>2313</v>
      </c>
      <c r="F1672" s="6"/>
      <c r="G1672" s="6"/>
      <c r="L1672" s="9"/>
      <c r="M1672" s="9"/>
      <c r="N1672" s="9"/>
      <c r="O1672" s="9"/>
      <c r="P1672" s="9"/>
      <c r="Q1672" s="9"/>
      <c r="R1672" s="9"/>
      <c r="S1672" s="9"/>
      <c r="T1672" s="9"/>
      <c r="U1672" s="9"/>
      <c r="V1672" s="9"/>
      <c r="W1672" s="9"/>
      <c r="X1672" s="9"/>
      <c r="Y1672" s="9"/>
      <c r="Z1672" s="9"/>
      <c r="AA1672" s="10" t="str">
        <f t="shared" si="523"/>
        <v>12-1-10-ロ-2-3-</v>
      </c>
      <c r="AB1672" s="10"/>
      <c r="AC1672" s="10">
        <f t="shared" si="506"/>
        <v>3</v>
      </c>
      <c r="AD1672" s="10">
        <f t="shared" si="507"/>
        <v>5</v>
      </c>
      <c r="AE1672" s="10">
        <f t="shared" si="508"/>
        <v>8</v>
      </c>
      <c r="AF1672" s="9"/>
      <c r="AG1672" s="9" t="str">
        <f t="shared" si="509"/>
        <v>12</v>
      </c>
      <c r="AH1672" s="9" t="str">
        <f t="shared" si="510"/>
        <v>1</v>
      </c>
      <c r="AI1672" s="9" t="str">
        <f t="shared" si="511"/>
        <v>10</v>
      </c>
      <c r="AJ1672" s="9" t="str">
        <f t="shared" si="512"/>
        <v>-ロ-2-3</v>
      </c>
      <c r="AK1672" s="9"/>
      <c r="AL1672" s="9" t="str">
        <f t="shared" si="513"/>
        <v>第12条</v>
      </c>
      <c r="AM1672" s="9" t="str">
        <f t="shared" si="514"/>
        <v>第1項</v>
      </c>
      <c r="AN1672" s="9" t="str">
        <f t="shared" si="515"/>
        <v>第十号</v>
      </c>
      <c r="AO1672" s="35"/>
      <c r="AP1672" s="35">
        <f t="shared" si="516"/>
        <v>0</v>
      </c>
      <c r="AQ1672" s="35" t="str">
        <f t="shared" si="517"/>
        <v/>
      </c>
      <c r="AR1672" s="35" t="str">
        <f t="shared" si="518"/>
        <v/>
      </c>
      <c r="AS1672" s="35" t="str">
        <f t="shared" si="519"/>
        <v/>
      </c>
      <c r="AT1672" s="9"/>
    </row>
    <row r="1673" spans="1:46" s="3" customFormat="1" x14ac:dyDescent="0.2">
      <c r="A1673" s="11" t="s">
        <v>2226</v>
      </c>
      <c r="B1673" s="11" t="s">
        <v>1988</v>
      </c>
      <c r="C1673" s="14" t="str">
        <f t="shared" si="522"/>
        <v>貨物等省令 第12条第1項第十号 -ロ-3</v>
      </c>
      <c r="D1673" s="11" t="s">
        <v>1985</v>
      </c>
      <c r="E1673" s="19" t="s">
        <v>2313</v>
      </c>
      <c r="F1673" s="6"/>
      <c r="G1673" s="6"/>
      <c r="L1673" s="9"/>
      <c r="M1673" s="9"/>
      <c r="N1673" s="9"/>
      <c r="O1673" s="9"/>
      <c r="P1673" s="9"/>
      <c r="Q1673" s="9"/>
      <c r="R1673" s="9"/>
      <c r="S1673" s="9"/>
      <c r="T1673" s="9"/>
      <c r="U1673" s="9"/>
      <c r="V1673" s="9"/>
      <c r="W1673" s="9"/>
      <c r="X1673" s="9"/>
      <c r="Y1673" s="9"/>
      <c r="Z1673" s="9"/>
      <c r="AA1673" s="10" t="str">
        <f t="shared" si="523"/>
        <v>12-1-10-ロ-3-</v>
      </c>
      <c r="AB1673" s="10"/>
      <c r="AC1673" s="10">
        <f t="shared" si="506"/>
        <v>3</v>
      </c>
      <c r="AD1673" s="10">
        <f t="shared" si="507"/>
        <v>5</v>
      </c>
      <c r="AE1673" s="10">
        <f t="shared" si="508"/>
        <v>8</v>
      </c>
      <c r="AF1673" s="9"/>
      <c r="AG1673" s="9" t="str">
        <f t="shared" si="509"/>
        <v>12</v>
      </c>
      <c r="AH1673" s="9" t="str">
        <f t="shared" si="510"/>
        <v>1</v>
      </c>
      <c r="AI1673" s="9" t="str">
        <f t="shared" si="511"/>
        <v>10</v>
      </c>
      <c r="AJ1673" s="9" t="str">
        <f t="shared" si="512"/>
        <v>-ロ-3</v>
      </c>
      <c r="AK1673" s="9"/>
      <c r="AL1673" s="9" t="str">
        <f t="shared" si="513"/>
        <v>第12条</v>
      </c>
      <c r="AM1673" s="9" t="str">
        <f t="shared" si="514"/>
        <v>第1項</v>
      </c>
      <c r="AN1673" s="9" t="str">
        <f t="shared" si="515"/>
        <v>第十号</v>
      </c>
      <c r="AO1673" s="35"/>
      <c r="AP1673" s="35">
        <f t="shared" si="516"/>
        <v>0</v>
      </c>
      <c r="AQ1673" s="35" t="str">
        <f t="shared" si="517"/>
        <v/>
      </c>
      <c r="AR1673" s="35" t="str">
        <f t="shared" si="518"/>
        <v/>
      </c>
      <c r="AS1673" s="35" t="str">
        <f t="shared" si="519"/>
        <v/>
      </c>
      <c r="AT1673" s="9"/>
    </row>
    <row r="1674" spans="1:46" x14ac:dyDescent="0.2">
      <c r="A1674" s="11" t="s">
        <v>280</v>
      </c>
      <c r="B1674" s="11" t="s">
        <v>1</v>
      </c>
      <c r="C1674" s="14" t="str">
        <f t="shared" si="522"/>
        <v>貨物等省令 第12条第1項第十号 -ハ</v>
      </c>
      <c r="D1674" s="11" t="s">
        <v>6</v>
      </c>
      <c r="E1674" s="11" t="s">
        <v>3</v>
      </c>
      <c r="F1674" s="6"/>
      <c r="G1674" s="6"/>
      <c r="AA1674" s="10" t="str">
        <f t="shared" si="523"/>
        <v>12-1-10-ハ-</v>
      </c>
      <c r="AB1674" s="10"/>
      <c r="AC1674" s="10">
        <f t="shared" ref="AC1674:AC1737" si="524">IF(ISERROR(SEARCH("-",$AA1674,AB1674+1)),"",SEARCH("-",$AA1674,AB1674+1))</f>
        <v>3</v>
      </c>
      <c r="AD1674" s="10">
        <f t="shared" ref="AD1674:AD1737" si="525">IF(ISERROR(SEARCH("-",$AA1674,AC1674+1)),"",SEARCH("-",$AA1674,AC1674+1))</f>
        <v>5</v>
      </c>
      <c r="AE1674" s="10">
        <f t="shared" ref="AE1674:AE1737" si="526">IF(ISERROR(SEARCH("-",$AA1674,AD1674+1)),"",SEARCH("-",$AA1674,AD1674+1))</f>
        <v>8</v>
      </c>
      <c r="AG1674" s="9" t="str">
        <f t="shared" ref="AG1674:AG1737" si="527">IF(ISERROR(MID($AA1674,AB1674+1,AC1674-AB1674-1)),"",MID($AA1674,AB1674+1,AC1674-AB1674-1))</f>
        <v>12</v>
      </c>
      <c r="AH1674" s="9" t="str">
        <f t="shared" ref="AH1674:AH1737" si="528">IF(ISERROR(MID($AA1674,AC1674+1,AD1674-AC1674-1)),"",MID($AA1674,AC1674+1,AD1674-AC1674-1))</f>
        <v>1</v>
      </c>
      <c r="AI1674" s="9" t="str">
        <f t="shared" ref="AI1674:AI1737" si="529">IF(ISERROR(MID($AA1674,AD1674+1,AE1674-AD1674-1)),"",MID($AA1674,AD1674+1,AE1674-AD1674-1))</f>
        <v>10</v>
      </c>
      <c r="AJ1674" s="9" t="str">
        <f t="shared" ref="AJ1674:AJ1737" si="530">IF(ISERROR(MID($A1674,AE1674,100)),"",MID($A1674,AE1674,100))</f>
        <v>-ハ</v>
      </c>
      <c r="AL1674" s="9" t="str">
        <f t="shared" ref="AL1674:AL1737" si="531">"第"&amp;AG1674&amp;"条"</f>
        <v>第12条</v>
      </c>
      <c r="AM1674" s="9" t="str">
        <f t="shared" ref="AM1674:AM1737" si="532">"第"&amp;AH1674&amp;"項"</f>
        <v>第1項</v>
      </c>
      <c r="AN1674" s="9" t="str">
        <f t="shared" ref="AN1674:AN1737" si="533">"第"&amp;NUMBERSTRING(AI1674,1)&amp;"号"</f>
        <v>第十号</v>
      </c>
      <c r="AO1674" s="35"/>
      <c r="AP1674" s="35">
        <f t="shared" ref="AP1674:AP1737" si="534">COUNTIF(AA1674,"*の*")</f>
        <v>0</v>
      </c>
      <c r="AQ1674" s="35" t="str">
        <f t="shared" ref="AQ1674:AQ1737" si="535">IF(AI1674="","号なし","")</f>
        <v/>
      </c>
      <c r="AR1674" s="35" t="str">
        <f t="shared" ref="AR1674:AR1737" si="536">IF(AH1674="","項なし","")</f>
        <v/>
      </c>
      <c r="AS1674" s="35" t="str">
        <f t="shared" ref="AS1674:AS1737" si="537">IF(AG1674="","条なし","")</f>
        <v/>
      </c>
    </row>
    <row r="1675" spans="1:46" x14ac:dyDescent="0.2">
      <c r="A1675" s="11" t="s">
        <v>279</v>
      </c>
      <c r="B1675" s="11" t="s">
        <v>1</v>
      </c>
      <c r="C1675" s="14" t="str">
        <f t="shared" si="522"/>
        <v>貨物等省令 第12条第1項第十号 -ニ</v>
      </c>
      <c r="D1675" s="11" t="s">
        <v>6</v>
      </c>
      <c r="E1675" s="11" t="s">
        <v>3</v>
      </c>
      <c r="F1675" s="6"/>
      <c r="G1675" s="6"/>
      <c r="AA1675" s="10" t="str">
        <f t="shared" si="523"/>
        <v>12-1-10-ニ-</v>
      </c>
      <c r="AB1675" s="10"/>
      <c r="AC1675" s="10">
        <f t="shared" si="524"/>
        <v>3</v>
      </c>
      <c r="AD1675" s="10">
        <f t="shared" si="525"/>
        <v>5</v>
      </c>
      <c r="AE1675" s="10">
        <f t="shared" si="526"/>
        <v>8</v>
      </c>
      <c r="AG1675" s="9" t="str">
        <f t="shared" si="527"/>
        <v>12</v>
      </c>
      <c r="AH1675" s="9" t="str">
        <f t="shared" si="528"/>
        <v>1</v>
      </c>
      <c r="AI1675" s="9" t="str">
        <f t="shared" si="529"/>
        <v>10</v>
      </c>
      <c r="AJ1675" s="9" t="str">
        <f t="shared" si="530"/>
        <v>-ニ</v>
      </c>
      <c r="AL1675" s="9" t="str">
        <f t="shared" si="531"/>
        <v>第12条</v>
      </c>
      <c r="AM1675" s="9" t="str">
        <f t="shared" si="532"/>
        <v>第1項</v>
      </c>
      <c r="AN1675" s="9" t="str">
        <f t="shared" si="533"/>
        <v>第十号</v>
      </c>
      <c r="AO1675" s="35"/>
      <c r="AP1675" s="35">
        <f t="shared" si="534"/>
        <v>0</v>
      </c>
      <c r="AQ1675" s="35" t="str">
        <f t="shared" si="535"/>
        <v/>
      </c>
      <c r="AR1675" s="35" t="str">
        <f t="shared" si="536"/>
        <v/>
      </c>
      <c r="AS1675" s="35" t="str">
        <f t="shared" si="537"/>
        <v/>
      </c>
    </row>
    <row r="1676" spans="1:46" x14ac:dyDescent="0.2">
      <c r="A1676" s="11" t="s">
        <v>282</v>
      </c>
      <c r="B1676" s="11" t="s">
        <v>1</v>
      </c>
      <c r="C1676" s="14"/>
      <c r="D1676" s="11" t="s">
        <v>2</v>
      </c>
      <c r="E1676" s="11" t="s">
        <v>3</v>
      </c>
      <c r="F1676" s="6"/>
      <c r="G1676" s="6"/>
      <c r="AA1676" s="10" t="str">
        <f t="shared" si="523"/>
        <v>12-1-10の2-イ-</v>
      </c>
      <c r="AB1676" s="10"/>
      <c r="AC1676" s="10">
        <f t="shared" si="524"/>
        <v>3</v>
      </c>
      <c r="AD1676" s="10">
        <f t="shared" si="525"/>
        <v>5</v>
      </c>
      <c r="AE1676" s="10">
        <f t="shared" si="526"/>
        <v>10</v>
      </c>
      <c r="AG1676" s="9" t="str">
        <f t="shared" si="527"/>
        <v>12</v>
      </c>
      <c r="AH1676" s="9" t="str">
        <f t="shared" si="528"/>
        <v>1</v>
      </c>
      <c r="AI1676" s="9" t="str">
        <f t="shared" si="529"/>
        <v>10の2</v>
      </c>
      <c r="AJ1676" s="9" t="str">
        <f t="shared" si="530"/>
        <v>-イ</v>
      </c>
      <c r="AL1676" s="9" t="str">
        <f t="shared" si="531"/>
        <v>第12条</v>
      </c>
      <c r="AM1676" s="9" t="str">
        <f t="shared" si="532"/>
        <v>第1項</v>
      </c>
      <c r="AN1676" s="9" t="e">
        <f t="shared" si="533"/>
        <v>#VALUE!</v>
      </c>
      <c r="AO1676" s="35"/>
      <c r="AP1676" s="35">
        <f t="shared" si="534"/>
        <v>1</v>
      </c>
      <c r="AQ1676" s="35" t="str">
        <f t="shared" si="535"/>
        <v/>
      </c>
      <c r="AR1676" s="35" t="str">
        <f t="shared" si="536"/>
        <v/>
      </c>
      <c r="AS1676" s="35" t="str">
        <f t="shared" si="537"/>
        <v/>
      </c>
    </row>
    <row r="1677" spans="1:46" x14ac:dyDescent="0.2">
      <c r="A1677" s="11" t="s">
        <v>283</v>
      </c>
      <c r="B1677" s="11" t="s">
        <v>1</v>
      </c>
      <c r="C1677" s="14" t="str">
        <f>"貨物等省令 "&amp;AL1677&amp;AM1677&amp;AN1677&amp;" "&amp;AJ1677</f>
        <v>貨物等省令 第12条第1項第十号の二 -イ-1</v>
      </c>
      <c r="D1677" s="11" t="s">
        <v>6</v>
      </c>
      <c r="E1677" s="11" t="s">
        <v>3</v>
      </c>
      <c r="F1677" s="6"/>
      <c r="G1677" s="6"/>
      <c r="AA1677" s="10" t="str">
        <f t="shared" si="523"/>
        <v>12-1-10の2-イ-1-</v>
      </c>
      <c r="AB1677" s="10"/>
      <c r="AC1677" s="10">
        <f t="shared" si="524"/>
        <v>3</v>
      </c>
      <c r="AD1677" s="10">
        <f t="shared" si="525"/>
        <v>5</v>
      </c>
      <c r="AE1677" s="10">
        <f t="shared" si="526"/>
        <v>10</v>
      </c>
      <c r="AG1677" s="9" t="str">
        <f t="shared" si="527"/>
        <v>12</v>
      </c>
      <c r="AH1677" s="9" t="str">
        <f t="shared" si="528"/>
        <v>1</v>
      </c>
      <c r="AI1677" s="9" t="str">
        <f t="shared" si="529"/>
        <v>10の2</v>
      </c>
      <c r="AJ1677" s="9" t="str">
        <f t="shared" si="530"/>
        <v>-イ-1</v>
      </c>
      <c r="AL1677" s="9" t="str">
        <f t="shared" si="531"/>
        <v>第12条</v>
      </c>
      <c r="AM1677" s="9" t="str">
        <f t="shared" si="532"/>
        <v>第1項</v>
      </c>
      <c r="AN1677" s="12" t="s">
        <v>2260</v>
      </c>
      <c r="AO1677" s="36" t="s">
        <v>2249</v>
      </c>
      <c r="AP1677" s="35">
        <f t="shared" si="534"/>
        <v>1</v>
      </c>
      <c r="AQ1677" s="35" t="str">
        <f t="shared" si="535"/>
        <v/>
      </c>
      <c r="AR1677" s="35" t="str">
        <f t="shared" si="536"/>
        <v/>
      </c>
      <c r="AS1677" s="35" t="str">
        <f t="shared" si="537"/>
        <v/>
      </c>
    </row>
    <row r="1678" spans="1:46" x14ac:dyDescent="0.2">
      <c r="A1678" s="11" t="s">
        <v>284</v>
      </c>
      <c r="B1678" s="11" t="s">
        <v>1</v>
      </c>
      <c r="C1678" s="14" t="str">
        <f>"貨物等省令 "&amp;AL1678&amp;AM1678&amp;AN1678&amp;" "&amp;AJ1678</f>
        <v>貨物等省令 第12条第1項第十号の二 -イ-2</v>
      </c>
      <c r="D1678" s="11" t="s">
        <v>6</v>
      </c>
      <c r="E1678" s="11" t="s">
        <v>3</v>
      </c>
      <c r="F1678" s="6"/>
      <c r="G1678" s="6"/>
      <c r="AA1678" s="10" t="str">
        <f t="shared" si="523"/>
        <v>12-1-10の2-イ-2-</v>
      </c>
      <c r="AB1678" s="10"/>
      <c r="AC1678" s="10">
        <f t="shared" si="524"/>
        <v>3</v>
      </c>
      <c r="AD1678" s="10">
        <f t="shared" si="525"/>
        <v>5</v>
      </c>
      <c r="AE1678" s="10">
        <f t="shared" si="526"/>
        <v>10</v>
      </c>
      <c r="AG1678" s="9" t="str">
        <f t="shared" si="527"/>
        <v>12</v>
      </c>
      <c r="AH1678" s="9" t="str">
        <f t="shared" si="528"/>
        <v>1</v>
      </c>
      <c r="AI1678" s="9" t="str">
        <f t="shared" si="529"/>
        <v>10の2</v>
      </c>
      <c r="AJ1678" s="9" t="str">
        <f t="shared" si="530"/>
        <v>-イ-2</v>
      </c>
      <c r="AL1678" s="9" t="str">
        <f t="shared" si="531"/>
        <v>第12条</v>
      </c>
      <c r="AM1678" s="9" t="str">
        <f t="shared" si="532"/>
        <v>第1項</v>
      </c>
      <c r="AN1678" s="12" t="s">
        <v>2260</v>
      </c>
      <c r="AO1678" s="36" t="s">
        <v>2249</v>
      </c>
      <c r="AP1678" s="35">
        <f t="shared" si="534"/>
        <v>1</v>
      </c>
      <c r="AQ1678" s="35" t="str">
        <f t="shared" si="535"/>
        <v/>
      </c>
      <c r="AR1678" s="35" t="str">
        <f t="shared" si="536"/>
        <v/>
      </c>
      <c r="AS1678" s="35" t="str">
        <f t="shared" si="537"/>
        <v/>
      </c>
    </row>
    <row r="1679" spans="1:46" x14ac:dyDescent="0.2">
      <c r="A1679" s="11" t="s">
        <v>285</v>
      </c>
      <c r="B1679" s="11" t="s">
        <v>1</v>
      </c>
      <c r="C1679" s="14"/>
      <c r="D1679" s="11" t="s">
        <v>2</v>
      </c>
      <c r="E1679" s="11" t="s">
        <v>3</v>
      </c>
      <c r="F1679" s="6"/>
      <c r="G1679" s="6"/>
      <c r="AA1679" s="10" t="str">
        <f t="shared" si="523"/>
        <v>12-1-10の2-ロ-</v>
      </c>
      <c r="AB1679" s="10"/>
      <c r="AC1679" s="10">
        <f t="shared" si="524"/>
        <v>3</v>
      </c>
      <c r="AD1679" s="10">
        <f t="shared" si="525"/>
        <v>5</v>
      </c>
      <c r="AE1679" s="10">
        <f t="shared" si="526"/>
        <v>10</v>
      </c>
      <c r="AG1679" s="9" t="str">
        <f t="shared" si="527"/>
        <v>12</v>
      </c>
      <c r="AH1679" s="9" t="str">
        <f t="shared" si="528"/>
        <v>1</v>
      </c>
      <c r="AI1679" s="9" t="str">
        <f t="shared" si="529"/>
        <v>10の2</v>
      </c>
      <c r="AJ1679" s="9" t="str">
        <f t="shared" si="530"/>
        <v>-ロ</v>
      </c>
      <c r="AL1679" s="9" t="str">
        <f t="shared" si="531"/>
        <v>第12条</v>
      </c>
      <c r="AM1679" s="9" t="str">
        <f t="shared" si="532"/>
        <v>第1項</v>
      </c>
      <c r="AN1679" s="9" t="e">
        <f t="shared" si="533"/>
        <v>#VALUE!</v>
      </c>
      <c r="AO1679" s="35"/>
      <c r="AP1679" s="35">
        <f t="shared" si="534"/>
        <v>1</v>
      </c>
      <c r="AQ1679" s="35" t="str">
        <f t="shared" si="535"/>
        <v/>
      </c>
      <c r="AR1679" s="35" t="str">
        <f t="shared" si="536"/>
        <v/>
      </c>
      <c r="AS1679" s="35" t="str">
        <f t="shared" si="537"/>
        <v/>
      </c>
    </row>
    <row r="1680" spans="1:46" s="3" customFormat="1" x14ac:dyDescent="0.2">
      <c r="A1680" s="11" t="s">
        <v>286</v>
      </c>
      <c r="B1680" s="11" t="s">
        <v>1</v>
      </c>
      <c r="C1680" s="14"/>
      <c r="D1680" s="11" t="s">
        <v>1984</v>
      </c>
      <c r="E1680" s="11" t="s">
        <v>3</v>
      </c>
      <c r="F1680" s="6"/>
      <c r="G1680" s="6"/>
      <c r="L1680" s="9"/>
      <c r="M1680" s="9"/>
      <c r="N1680" s="9"/>
      <c r="O1680" s="9"/>
      <c r="P1680" s="9"/>
      <c r="Q1680" s="9"/>
      <c r="R1680" s="9"/>
      <c r="S1680" s="9"/>
      <c r="T1680" s="9"/>
      <c r="U1680" s="9"/>
      <c r="V1680" s="9"/>
      <c r="W1680" s="9"/>
      <c r="X1680" s="9"/>
      <c r="Y1680" s="9"/>
      <c r="Z1680" s="9"/>
      <c r="AA1680" s="10" t="str">
        <f t="shared" si="523"/>
        <v>12-1-10の2-ロ-1-</v>
      </c>
      <c r="AB1680" s="10"/>
      <c r="AC1680" s="10">
        <f t="shared" si="524"/>
        <v>3</v>
      </c>
      <c r="AD1680" s="10">
        <f t="shared" si="525"/>
        <v>5</v>
      </c>
      <c r="AE1680" s="10">
        <f t="shared" si="526"/>
        <v>10</v>
      </c>
      <c r="AF1680" s="9"/>
      <c r="AG1680" s="9" t="str">
        <f t="shared" si="527"/>
        <v>12</v>
      </c>
      <c r="AH1680" s="9" t="str">
        <f t="shared" si="528"/>
        <v>1</v>
      </c>
      <c r="AI1680" s="9" t="str">
        <f t="shared" si="529"/>
        <v>10の2</v>
      </c>
      <c r="AJ1680" s="9" t="str">
        <f t="shared" si="530"/>
        <v>-ロ-1</v>
      </c>
      <c r="AK1680" s="9"/>
      <c r="AL1680" s="9" t="str">
        <f t="shared" si="531"/>
        <v>第12条</v>
      </c>
      <c r="AM1680" s="9" t="str">
        <f t="shared" si="532"/>
        <v>第1項</v>
      </c>
      <c r="AN1680" s="9" t="e">
        <f t="shared" si="533"/>
        <v>#VALUE!</v>
      </c>
      <c r="AO1680" s="35"/>
      <c r="AP1680" s="35">
        <f t="shared" si="534"/>
        <v>1</v>
      </c>
      <c r="AQ1680" s="35" t="str">
        <f t="shared" si="535"/>
        <v/>
      </c>
      <c r="AR1680" s="35" t="str">
        <f t="shared" si="536"/>
        <v/>
      </c>
      <c r="AS1680" s="35" t="str">
        <f t="shared" si="537"/>
        <v/>
      </c>
      <c r="AT1680" s="9"/>
    </row>
    <row r="1681" spans="1:46" s="3" customFormat="1" x14ac:dyDescent="0.2">
      <c r="A1681" s="11" t="s">
        <v>287</v>
      </c>
      <c r="B1681" s="11" t="s">
        <v>1</v>
      </c>
      <c r="C1681" s="14"/>
      <c r="D1681" s="11" t="s">
        <v>1984</v>
      </c>
      <c r="E1681" s="11" t="s">
        <v>3</v>
      </c>
      <c r="F1681" s="6"/>
      <c r="G1681" s="6"/>
      <c r="L1681" s="9"/>
      <c r="M1681" s="9"/>
      <c r="N1681" s="9"/>
      <c r="O1681" s="9"/>
      <c r="P1681" s="9"/>
      <c r="Q1681" s="9"/>
      <c r="R1681" s="9"/>
      <c r="S1681" s="9"/>
      <c r="T1681" s="9"/>
      <c r="U1681" s="9"/>
      <c r="V1681" s="9"/>
      <c r="W1681" s="9"/>
      <c r="X1681" s="9"/>
      <c r="Y1681" s="9"/>
      <c r="Z1681" s="9"/>
      <c r="AA1681" s="10" t="str">
        <f t="shared" si="523"/>
        <v>12-1-10の2-ロ-2-</v>
      </c>
      <c r="AB1681" s="10"/>
      <c r="AC1681" s="10">
        <f t="shared" si="524"/>
        <v>3</v>
      </c>
      <c r="AD1681" s="10">
        <f t="shared" si="525"/>
        <v>5</v>
      </c>
      <c r="AE1681" s="10">
        <f t="shared" si="526"/>
        <v>10</v>
      </c>
      <c r="AF1681" s="9"/>
      <c r="AG1681" s="9" t="str">
        <f t="shared" si="527"/>
        <v>12</v>
      </c>
      <c r="AH1681" s="9" t="str">
        <f t="shared" si="528"/>
        <v>1</v>
      </c>
      <c r="AI1681" s="9" t="str">
        <f t="shared" si="529"/>
        <v>10の2</v>
      </c>
      <c r="AJ1681" s="9" t="str">
        <f t="shared" si="530"/>
        <v>-ロ-2</v>
      </c>
      <c r="AK1681" s="9"/>
      <c r="AL1681" s="9" t="str">
        <f t="shared" si="531"/>
        <v>第12条</v>
      </c>
      <c r="AM1681" s="9" t="str">
        <f t="shared" si="532"/>
        <v>第1項</v>
      </c>
      <c r="AN1681" s="9" t="e">
        <f t="shared" si="533"/>
        <v>#VALUE!</v>
      </c>
      <c r="AO1681" s="35"/>
      <c r="AP1681" s="35">
        <f t="shared" si="534"/>
        <v>1</v>
      </c>
      <c r="AQ1681" s="35" t="str">
        <f t="shared" si="535"/>
        <v/>
      </c>
      <c r="AR1681" s="35" t="str">
        <f t="shared" si="536"/>
        <v/>
      </c>
      <c r="AS1681" s="35" t="str">
        <f t="shared" si="537"/>
        <v/>
      </c>
      <c r="AT1681" s="9"/>
    </row>
    <row r="1682" spans="1:46" x14ac:dyDescent="0.2">
      <c r="A1682" s="11" t="s">
        <v>288</v>
      </c>
      <c r="B1682" s="11" t="s">
        <v>1</v>
      </c>
      <c r="C1682" s="14" t="str">
        <f t="shared" ref="C1682:C1703" si="538">"貨物等省令 "&amp;AL1682&amp;AM1682&amp;AN1682&amp;" "&amp;AJ1682</f>
        <v>貨物等省令 第12条第1項第十号の二 -ロ-3</v>
      </c>
      <c r="D1682" s="11" t="s">
        <v>6</v>
      </c>
      <c r="E1682" s="11" t="s">
        <v>3</v>
      </c>
      <c r="F1682" s="6"/>
      <c r="G1682" s="6"/>
      <c r="AA1682" s="10" t="str">
        <f t="shared" si="523"/>
        <v>12-1-10の2-ロ-3-</v>
      </c>
      <c r="AB1682" s="10"/>
      <c r="AC1682" s="10">
        <f t="shared" si="524"/>
        <v>3</v>
      </c>
      <c r="AD1682" s="10">
        <f t="shared" si="525"/>
        <v>5</v>
      </c>
      <c r="AE1682" s="10">
        <f t="shared" si="526"/>
        <v>10</v>
      </c>
      <c r="AG1682" s="9" t="str">
        <f t="shared" si="527"/>
        <v>12</v>
      </c>
      <c r="AH1682" s="9" t="str">
        <f t="shared" si="528"/>
        <v>1</v>
      </c>
      <c r="AI1682" s="9" t="str">
        <f t="shared" si="529"/>
        <v>10の2</v>
      </c>
      <c r="AJ1682" s="9" t="str">
        <f t="shared" si="530"/>
        <v>-ロ-3</v>
      </c>
      <c r="AL1682" s="9" t="str">
        <f t="shared" si="531"/>
        <v>第12条</v>
      </c>
      <c r="AM1682" s="9" t="str">
        <f t="shared" si="532"/>
        <v>第1項</v>
      </c>
      <c r="AN1682" s="12" t="s">
        <v>2260</v>
      </c>
      <c r="AO1682" s="36" t="s">
        <v>2249</v>
      </c>
      <c r="AP1682" s="35">
        <f t="shared" si="534"/>
        <v>1</v>
      </c>
      <c r="AQ1682" s="35" t="str">
        <f t="shared" si="535"/>
        <v/>
      </c>
      <c r="AR1682" s="35" t="str">
        <f t="shared" si="536"/>
        <v/>
      </c>
      <c r="AS1682" s="35" t="str">
        <f t="shared" si="537"/>
        <v/>
      </c>
    </row>
    <row r="1683" spans="1:46" x14ac:dyDescent="0.2">
      <c r="A1683" s="11" t="s">
        <v>289</v>
      </c>
      <c r="B1683" s="11" t="s">
        <v>1</v>
      </c>
      <c r="C1683" s="14" t="str">
        <f t="shared" si="538"/>
        <v>貨物等省令 第12条第1項第十号の二 -ロ-4</v>
      </c>
      <c r="D1683" s="11" t="s">
        <v>6</v>
      </c>
      <c r="E1683" s="11" t="s">
        <v>3</v>
      </c>
      <c r="F1683" s="6"/>
      <c r="G1683" s="6"/>
      <c r="AA1683" s="10" t="str">
        <f t="shared" si="523"/>
        <v>12-1-10の2-ロ-4-</v>
      </c>
      <c r="AB1683" s="10"/>
      <c r="AC1683" s="10">
        <f t="shared" si="524"/>
        <v>3</v>
      </c>
      <c r="AD1683" s="10">
        <f t="shared" si="525"/>
        <v>5</v>
      </c>
      <c r="AE1683" s="10">
        <f t="shared" si="526"/>
        <v>10</v>
      </c>
      <c r="AG1683" s="9" t="str">
        <f t="shared" si="527"/>
        <v>12</v>
      </c>
      <c r="AH1683" s="9" t="str">
        <f t="shared" si="528"/>
        <v>1</v>
      </c>
      <c r="AI1683" s="9" t="str">
        <f t="shared" si="529"/>
        <v>10の2</v>
      </c>
      <c r="AJ1683" s="9" t="str">
        <f t="shared" si="530"/>
        <v>-ロ-4</v>
      </c>
      <c r="AL1683" s="9" t="str">
        <f t="shared" si="531"/>
        <v>第12条</v>
      </c>
      <c r="AM1683" s="9" t="str">
        <f t="shared" si="532"/>
        <v>第1項</v>
      </c>
      <c r="AN1683" s="12" t="s">
        <v>2260</v>
      </c>
      <c r="AO1683" s="36" t="s">
        <v>2249</v>
      </c>
      <c r="AP1683" s="35">
        <f t="shared" si="534"/>
        <v>1</v>
      </c>
      <c r="AQ1683" s="35" t="str">
        <f t="shared" si="535"/>
        <v/>
      </c>
      <c r="AR1683" s="35" t="str">
        <f t="shared" si="536"/>
        <v/>
      </c>
      <c r="AS1683" s="35" t="str">
        <f t="shared" si="537"/>
        <v/>
      </c>
    </row>
    <row r="1684" spans="1:46" x14ac:dyDescent="0.2">
      <c r="A1684" s="11" t="s">
        <v>290</v>
      </c>
      <c r="B1684" s="11" t="s">
        <v>1</v>
      </c>
      <c r="C1684" s="14" t="str">
        <f t="shared" si="538"/>
        <v>貨物等省令 第12条第1項第十一号 -イ</v>
      </c>
      <c r="D1684" s="11" t="s">
        <v>6</v>
      </c>
      <c r="E1684" s="11" t="s">
        <v>3</v>
      </c>
      <c r="F1684" s="6"/>
      <c r="G1684" s="6"/>
      <c r="AA1684" s="10" t="str">
        <f t="shared" si="523"/>
        <v>12-1-11-イ-</v>
      </c>
      <c r="AB1684" s="10"/>
      <c r="AC1684" s="10">
        <f t="shared" si="524"/>
        <v>3</v>
      </c>
      <c r="AD1684" s="10">
        <f t="shared" si="525"/>
        <v>5</v>
      </c>
      <c r="AE1684" s="10">
        <f t="shared" si="526"/>
        <v>8</v>
      </c>
      <c r="AG1684" s="9" t="str">
        <f t="shared" si="527"/>
        <v>12</v>
      </c>
      <c r="AH1684" s="9" t="str">
        <f t="shared" si="528"/>
        <v>1</v>
      </c>
      <c r="AI1684" s="9" t="str">
        <f t="shared" si="529"/>
        <v>11</v>
      </c>
      <c r="AJ1684" s="9" t="str">
        <f t="shared" si="530"/>
        <v>-イ</v>
      </c>
      <c r="AL1684" s="9" t="str">
        <f t="shared" si="531"/>
        <v>第12条</v>
      </c>
      <c r="AM1684" s="9" t="str">
        <f t="shared" si="532"/>
        <v>第1項</v>
      </c>
      <c r="AN1684" s="9" t="str">
        <f t="shared" si="533"/>
        <v>第十一号</v>
      </c>
      <c r="AO1684" s="35"/>
      <c r="AP1684" s="35">
        <f t="shared" si="534"/>
        <v>0</v>
      </c>
      <c r="AQ1684" s="35" t="str">
        <f t="shared" si="535"/>
        <v/>
      </c>
      <c r="AR1684" s="35" t="str">
        <f t="shared" si="536"/>
        <v/>
      </c>
      <c r="AS1684" s="35" t="str">
        <f t="shared" si="537"/>
        <v/>
      </c>
    </row>
    <row r="1685" spans="1:46" x14ac:dyDescent="0.2">
      <c r="A1685" s="11" t="s">
        <v>291</v>
      </c>
      <c r="B1685" s="11" t="s">
        <v>1</v>
      </c>
      <c r="C1685" s="14" t="str">
        <f t="shared" si="538"/>
        <v>貨物等省令 第12条第1項第十一号 -ロ</v>
      </c>
      <c r="D1685" s="11" t="s">
        <v>6</v>
      </c>
      <c r="E1685" s="11" t="s">
        <v>3</v>
      </c>
      <c r="F1685" s="6"/>
      <c r="G1685" s="6"/>
      <c r="AA1685" s="10" t="str">
        <f t="shared" si="523"/>
        <v>12-1-11-ロ-</v>
      </c>
      <c r="AB1685" s="10"/>
      <c r="AC1685" s="10">
        <f t="shared" si="524"/>
        <v>3</v>
      </c>
      <c r="AD1685" s="10">
        <f t="shared" si="525"/>
        <v>5</v>
      </c>
      <c r="AE1685" s="10">
        <f t="shared" si="526"/>
        <v>8</v>
      </c>
      <c r="AG1685" s="9" t="str">
        <f t="shared" si="527"/>
        <v>12</v>
      </c>
      <c r="AH1685" s="9" t="str">
        <f t="shared" si="528"/>
        <v>1</v>
      </c>
      <c r="AI1685" s="9" t="str">
        <f t="shared" si="529"/>
        <v>11</v>
      </c>
      <c r="AJ1685" s="9" t="str">
        <f t="shared" si="530"/>
        <v>-ロ</v>
      </c>
      <c r="AL1685" s="9" t="str">
        <f t="shared" si="531"/>
        <v>第12条</v>
      </c>
      <c r="AM1685" s="9" t="str">
        <f t="shared" si="532"/>
        <v>第1項</v>
      </c>
      <c r="AN1685" s="9" t="str">
        <f t="shared" si="533"/>
        <v>第十一号</v>
      </c>
      <c r="AO1685" s="35"/>
      <c r="AP1685" s="35">
        <f t="shared" si="534"/>
        <v>0</v>
      </c>
      <c r="AQ1685" s="35" t="str">
        <f t="shared" si="535"/>
        <v/>
      </c>
      <c r="AR1685" s="35" t="str">
        <f t="shared" si="536"/>
        <v/>
      </c>
      <c r="AS1685" s="35" t="str">
        <f t="shared" si="537"/>
        <v/>
      </c>
    </row>
    <row r="1686" spans="1:46" s="3" customFormat="1" x14ac:dyDescent="0.2">
      <c r="A1686" s="11" t="s">
        <v>2227</v>
      </c>
      <c r="B1686" s="11" t="s">
        <v>1988</v>
      </c>
      <c r="C1686" s="14" t="str">
        <f t="shared" si="538"/>
        <v>貨物等省令 第12条第1項第十一号 -ハ</v>
      </c>
      <c r="D1686" s="11" t="s">
        <v>1985</v>
      </c>
      <c r="E1686" s="19" t="s">
        <v>2316</v>
      </c>
      <c r="F1686" s="6"/>
      <c r="G1686" s="6"/>
      <c r="L1686" s="9"/>
      <c r="M1686" s="9"/>
      <c r="N1686" s="9"/>
      <c r="O1686" s="9"/>
      <c r="P1686" s="9"/>
      <c r="Q1686" s="9"/>
      <c r="R1686" s="9"/>
      <c r="S1686" s="9"/>
      <c r="T1686" s="9"/>
      <c r="U1686" s="9"/>
      <c r="V1686" s="9"/>
      <c r="W1686" s="9"/>
      <c r="X1686" s="9"/>
      <c r="Y1686" s="9"/>
      <c r="Z1686" s="9"/>
      <c r="AA1686" s="10" t="str">
        <f t="shared" si="523"/>
        <v>12-1-11-ハ-</v>
      </c>
      <c r="AB1686" s="10"/>
      <c r="AC1686" s="10">
        <f t="shared" si="524"/>
        <v>3</v>
      </c>
      <c r="AD1686" s="10">
        <f t="shared" si="525"/>
        <v>5</v>
      </c>
      <c r="AE1686" s="10">
        <f t="shared" si="526"/>
        <v>8</v>
      </c>
      <c r="AF1686" s="9"/>
      <c r="AG1686" s="9" t="str">
        <f t="shared" si="527"/>
        <v>12</v>
      </c>
      <c r="AH1686" s="9" t="str">
        <f t="shared" si="528"/>
        <v>1</v>
      </c>
      <c r="AI1686" s="9" t="str">
        <f t="shared" si="529"/>
        <v>11</v>
      </c>
      <c r="AJ1686" s="9" t="str">
        <f t="shared" si="530"/>
        <v>-ハ</v>
      </c>
      <c r="AK1686" s="9"/>
      <c r="AL1686" s="9" t="str">
        <f t="shared" si="531"/>
        <v>第12条</v>
      </c>
      <c r="AM1686" s="9" t="str">
        <f t="shared" si="532"/>
        <v>第1項</v>
      </c>
      <c r="AN1686" s="9" t="str">
        <f t="shared" si="533"/>
        <v>第十一号</v>
      </c>
      <c r="AO1686" s="35"/>
      <c r="AP1686" s="35">
        <f t="shared" si="534"/>
        <v>0</v>
      </c>
      <c r="AQ1686" s="35" t="str">
        <f t="shared" si="535"/>
        <v/>
      </c>
      <c r="AR1686" s="35" t="str">
        <f t="shared" si="536"/>
        <v/>
      </c>
      <c r="AS1686" s="35" t="str">
        <f t="shared" si="537"/>
        <v/>
      </c>
      <c r="AT1686" s="9"/>
    </row>
    <row r="1687" spans="1:46" x14ac:dyDescent="0.2">
      <c r="A1687" s="11" t="s">
        <v>292</v>
      </c>
      <c r="B1687" s="11" t="s">
        <v>1</v>
      </c>
      <c r="C1687" s="14" t="str">
        <f t="shared" si="538"/>
        <v xml:space="preserve">貨物等省令 第12条第1項第十二号 </v>
      </c>
      <c r="D1687" s="11" t="s">
        <v>6</v>
      </c>
      <c r="E1687" s="11" t="s">
        <v>3</v>
      </c>
      <c r="F1687" s="6"/>
      <c r="G1687" s="6"/>
      <c r="AA1687" s="10" t="str">
        <f t="shared" si="523"/>
        <v>12-1-12-</v>
      </c>
      <c r="AB1687" s="10"/>
      <c r="AC1687" s="10">
        <f t="shared" si="524"/>
        <v>3</v>
      </c>
      <c r="AD1687" s="10">
        <f t="shared" si="525"/>
        <v>5</v>
      </c>
      <c r="AE1687" s="10">
        <f t="shared" si="526"/>
        <v>8</v>
      </c>
      <c r="AG1687" s="9" t="str">
        <f t="shared" si="527"/>
        <v>12</v>
      </c>
      <c r="AH1687" s="9" t="str">
        <f t="shared" si="528"/>
        <v>1</v>
      </c>
      <c r="AI1687" s="9" t="str">
        <f t="shared" si="529"/>
        <v>12</v>
      </c>
      <c r="AJ1687" s="9" t="str">
        <f t="shared" si="530"/>
        <v/>
      </c>
      <c r="AL1687" s="9" t="str">
        <f t="shared" si="531"/>
        <v>第12条</v>
      </c>
      <c r="AM1687" s="9" t="str">
        <f t="shared" si="532"/>
        <v>第1項</v>
      </c>
      <c r="AN1687" s="9" t="str">
        <f t="shared" si="533"/>
        <v>第十二号</v>
      </c>
      <c r="AO1687" s="35"/>
      <c r="AP1687" s="35">
        <f t="shared" si="534"/>
        <v>0</v>
      </c>
      <c r="AQ1687" s="35" t="str">
        <f t="shared" si="535"/>
        <v/>
      </c>
      <c r="AR1687" s="35" t="str">
        <f t="shared" si="536"/>
        <v/>
      </c>
      <c r="AS1687" s="35" t="str">
        <f t="shared" si="537"/>
        <v/>
      </c>
    </row>
    <row r="1688" spans="1:46" x14ac:dyDescent="0.2">
      <c r="A1688" s="11" t="s">
        <v>293</v>
      </c>
      <c r="B1688" s="11" t="s">
        <v>1</v>
      </c>
      <c r="C1688" s="14" t="str">
        <f t="shared" si="538"/>
        <v xml:space="preserve">貨物等省令 第12条第1項第十三号 </v>
      </c>
      <c r="D1688" s="11" t="s">
        <v>6</v>
      </c>
      <c r="E1688" s="11" t="s">
        <v>3</v>
      </c>
      <c r="F1688" s="6"/>
      <c r="G1688" s="6"/>
      <c r="AA1688" s="10" t="str">
        <f t="shared" si="523"/>
        <v>12-1-13-</v>
      </c>
      <c r="AB1688" s="10"/>
      <c r="AC1688" s="10">
        <f t="shared" si="524"/>
        <v>3</v>
      </c>
      <c r="AD1688" s="10">
        <f t="shared" si="525"/>
        <v>5</v>
      </c>
      <c r="AE1688" s="10">
        <f t="shared" si="526"/>
        <v>8</v>
      </c>
      <c r="AG1688" s="9" t="str">
        <f t="shared" si="527"/>
        <v>12</v>
      </c>
      <c r="AH1688" s="9" t="str">
        <f t="shared" si="528"/>
        <v>1</v>
      </c>
      <c r="AI1688" s="9" t="str">
        <f t="shared" si="529"/>
        <v>13</v>
      </c>
      <c r="AJ1688" s="9" t="str">
        <f t="shared" si="530"/>
        <v/>
      </c>
      <c r="AL1688" s="9" t="str">
        <f t="shared" si="531"/>
        <v>第12条</v>
      </c>
      <c r="AM1688" s="9" t="str">
        <f t="shared" si="532"/>
        <v>第1項</v>
      </c>
      <c r="AN1688" s="9" t="str">
        <f t="shared" si="533"/>
        <v>第十三号</v>
      </c>
      <c r="AO1688" s="35"/>
      <c r="AP1688" s="35">
        <f t="shared" si="534"/>
        <v>0</v>
      </c>
      <c r="AQ1688" s="35" t="str">
        <f t="shared" si="535"/>
        <v/>
      </c>
      <c r="AR1688" s="35" t="str">
        <f t="shared" si="536"/>
        <v/>
      </c>
      <c r="AS1688" s="35" t="str">
        <f t="shared" si="537"/>
        <v/>
      </c>
    </row>
    <row r="1689" spans="1:46" x14ac:dyDescent="0.2">
      <c r="A1689" s="11" t="s">
        <v>294</v>
      </c>
      <c r="B1689" s="11" t="s">
        <v>1</v>
      </c>
      <c r="C1689" s="14" t="str">
        <f t="shared" si="538"/>
        <v xml:space="preserve">貨物等省令 第12条第1項第十四号 </v>
      </c>
      <c r="D1689" s="11" t="s">
        <v>6</v>
      </c>
      <c r="E1689" s="11" t="s">
        <v>3</v>
      </c>
      <c r="F1689" s="6"/>
      <c r="G1689" s="6"/>
      <c r="AA1689" s="10" t="str">
        <f t="shared" si="523"/>
        <v>12-1-14-</v>
      </c>
      <c r="AB1689" s="10"/>
      <c r="AC1689" s="10">
        <f t="shared" si="524"/>
        <v>3</v>
      </c>
      <c r="AD1689" s="10">
        <f t="shared" si="525"/>
        <v>5</v>
      </c>
      <c r="AE1689" s="10">
        <f t="shared" si="526"/>
        <v>8</v>
      </c>
      <c r="AG1689" s="9" t="str">
        <f t="shared" si="527"/>
        <v>12</v>
      </c>
      <c r="AH1689" s="9" t="str">
        <f t="shared" si="528"/>
        <v>1</v>
      </c>
      <c r="AI1689" s="9" t="str">
        <f t="shared" si="529"/>
        <v>14</v>
      </c>
      <c r="AJ1689" s="9" t="str">
        <f t="shared" si="530"/>
        <v/>
      </c>
      <c r="AL1689" s="9" t="str">
        <f t="shared" si="531"/>
        <v>第12条</v>
      </c>
      <c r="AM1689" s="9" t="str">
        <f t="shared" si="532"/>
        <v>第1項</v>
      </c>
      <c r="AN1689" s="9" t="str">
        <f t="shared" si="533"/>
        <v>第十四号</v>
      </c>
      <c r="AO1689" s="35"/>
      <c r="AP1689" s="35">
        <f t="shared" si="534"/>
        <v>0</v>
      </c>
      <c r="AQ1689" s="35" t="str">
        <f t="shared" si="535"/>
        <v/>
      </c>
      <c r="AR1689" s="35" t="str">
        <f t="shared" si="536"/>
        <v/>
      </c>
      <c r="AS1689" s="35" t="str">
        <f t="shared" si="537"/>
        <v/>
      </c>
    </row>
    <row r="1690" spans="1:46" x14ac:dyDescent="0.2">
      <c r="A1690" s="11" t="s">
        <v>295</v>
      </c>
      <c r="B1690" s="11" t="s">
        <v>1</v>
      </c>
      <c r="C1690" s="14" t="str">
        <f t="shared" si="538"/>
        <v>貨物等省令 第12条第1項第十五号 -イ</v>
      </c>
      <c r="D1690" s="11" t="s">
        <v>6</v>
      </c>
      <c r="E1690" s="11" t="s">
        <v>3</v>
      </c>
      <c r="F1690" s="6"/>
      <c r="G1690" s="6"/>
      <c r="AA1690" s="10" t="str">
        <f t="shared" si="523"/>
        <v>12-1-15-イ-</v>
      </c>
      <c r="AB1690" s="10"/>
      <c r="AC1690" s="10">
        <f t="shared" si="524"/>
        <v>3</v>
      </c>
      <c r="AD1690" s="10">
        <f t="shared" si="525"/>
        <v>5</v>
      </c>
      <c r="AE1690" s="10">
        <f t="shared" si="526"/>
        <v>8</v>
      </c>
      <c r="AG1690" s="9" t="str">
        <f t="shared" si="527"/>
        <v>12</v>
      </c>
      <c r="AH1690" s="9" t="str">
        <f t="shared" si="528"/>
        <v>1</v>
      </c>
      <c r="AI1690" s="9" t="str">
        <f t="shared" si="529"/>
        <v>15</v>
      </c>
      <c r="AJ1690" s="9" t="str">
        <f t="shared" si="530"/>
        <v>-イ</v>
      </c>
      <c r="AL1690" s="9" t="str">
        <f t="shared" si="531"/>
        <v>第12条</v>
      </c>
      <c r="AM1690" s="9" t="str">
        <f t="shared" si="532"/>
        <v>第1項</v>
      </c>
      <c r="AN1690" s="9" t="str">
        <f t="shared" si="533"/>
        <v>第十五号</v>
      </c>
      <c r="AO1690" s="35"/>
      <c r="AP1690" s="35">
        <f t="shared" si="534"/>
        <v>0</v>
      </c>
      <c r="AQ1690" s="35" t="str">
        <f t="shared" si="535"/>
        <v/>
      </c>
      <c r="AR1690" s="35" t="str">
        <f t="shared" si="536"/>
        <v/>
      </c>
      <c r="AS1690" s="35" t="str">
        <f t="shared" si="537"/>
        <v/>
      </c>
    </row>
    <row r="1691" spans="1:46" x14ac:dyDescent="0.2">
      <c r="A1691" s="11" t="s">
        <v>297</v>
      </c>
      <c r="B1691" s="11" t="s">
        <v>1</v>
      </c>
      <c r="C1691" s="14" t="str">
        <f t="shared" si="538"/>
        <v>貨物等省令 第12条第1項第十五号 -ロ</v>
      </c>
      <c r="D1691" s="11" t="s">
        <v>6</v>
      </c>
      <c r="E1691" s="11" t="s">
        <v>3</v>
      </c>
      <c r="F1691" s="6"/>
      <c r="G1691" s="6"/>
      <c r="AA1691" s="10" t="str">
        <f t="shared" si="523"/>
        <v>12-1-15-ロ-</v>
      </c>
      <c r="AB1691" s="10"/>
      <c r="AC1691" s="10">
        <f t="shared" si="524"/>
        <v>3</v>
      </c>
      <c r="AD1691" s="10">
        <f t="shared" si="525"/>
        <v>5</v>
      </c>
      <c r="AE1691" s="10">
        <f t="shared" si="526"/>
        <v>8</v>
      </c>
      <c r="AG1691" s="9" t="str">
        <f t="shared" si="527"/>
        <v>12</v>
      </c>
      <c r="AH1691" s="9" t="str">
        <f t="shared" si="528"/>
        <v>1</v>
      </c>
      <c r="AI1691" s="9" t="str">
        <f t="shared" si="529"/>
        <v>15</v>
      </c>
      <c r="AJ1691" s="9" t="str">
        <f t="shared" si="530"/>
        <v>-ロ</v>
      </c>
      <c r="AL1691" s="9" t="str">
        <f t="shared" si="531"/>
        <v>第12条</v>
      </c>
      <c r="AM1691" s="9" t="str">
        <f t="shared" si="532"/>
        <v>第1項</v>
      </c>
      <c r="AN1691" s="9" t="str">
        <f t="shared" si="533"/>
        <v>第十五号</v>
      </c>
      <c r="AO1691" s="35"/>
      <c r="AP1691" s="35">
        <f t="shared" si="534"/>
        <v>0</v>
      </c>
      <c r="AQ1691" s="35" t="str">
        <f t="shared" si="535"/>
        <v/>
      </c>
      <c r="AR1691" s="35" t="str">
        <f t="shared" si="536"/>
        <v/>
      </c>
      <c r="AS1691" s="35" t="str">
        <f t="shared" si="537"/>
        <v/>
      </c>
    </row>
    <row r="1692" spans="1:46" x14ac:dyDescent="0.2">
      <c r="A1692" s="11" t="s">
        <v>296</v>
      </c>
      <c r="B1692" s="11" t="s">
        <v>1</v>
      </c>
      <c r="C1692" s="14" t="str">
        <f t="shared" si="538"/>
        <v>貨物等省令 第12条第1項第十五号 -ハ</v>
      </c>
      <c r="D1692" s="11" t="s">
        <v>6</v>
      </c>
      <c r="E1692" s="11" t="s">
        <v>3</v>
      </c>
      <c r="F1692" s="6"/>
      <c r="G1692" s="6"/>
      <c r="AA1692" s="10" t="str">
        <f t="shared" si="523"/>
        <v>12-1-15-ハ-</v>
      </c>
      <c r="AB1692" s="10"/>
      <c r="AC1692" s="10">
        <f t="shared" si="524"/>
        <v>3</v>
      </c>
      <c r="AD1692" s="10">
        <f t="shared" si="525"/>
        <v>5</v>
      </c>
      <c r="AE1692" s="10">
        <f t="shared" si="526"/>
        <v>8</v>
      </c>
      <c r="AG1692" s="9" t="str">
        <f t="shared" si="527"/>
        <v>12</v>
      </c>
      <c r="AH1692" s="9" t="str">
        <f t="shared" si="528"/>
        <v>1</v>
      </c>
      <c r="AI1692" s="9" t="str">
        <f t="shared" si="529"/>
        <v>15</v>
      </c>
      <c r="AJ1692" s="9" t="str">
        <f t="shared" si="530"/>
        <v>-ハ</v>
      </c>
      <c r="AL1692" s="9" t="str">
        <f t="shared" si="531"/>
        <v>第12条</v>
      </c>
      <c r="AM1692" s="9" t="str">
        <f t="shared" si="532"/>
        <v>第1項</v>
      </c>
      <c r="AN1692" s="9" t="str">
        <f t="shared" si="533"/>
        <v>第十五号</v>
      </c>
      <c r="AO1692" s="35"/>
      <c r="AP1692" s="35">
        <f t="shared" si="534"/>
        <v>0</v>
      </c>
      <c r="AQ1692" s="35" t="str">
        <f t="shared" si="535"/>
        <v/>
      </c>
      <c r="AR1692" s="35" t="str">
        <f t="shared" si="536"/>
        <v/>
      </c>
      <c r="AS1692" s="35" t="str">
        <f t="shared" si="537"/>
        <v/>
      </c>
    </row>
    <row r="1693" spans="1:46" x14ac:dyDescent="0.2">
      <c r="A1693" s="11" t="s">
        <v>298</v>
      </c>
      <c r="B1693" s="11" t="s">
        <v>1</v>
      </c>
      <c r="C1693" s="14" t="str">
        <f t="shared" si="538"/>
        <v xml:space="preserve">貨物等省令 第12条第1項第十六号 </v>
      </c>
      <c r="D1693" s="11" t="s">
        <v>6</v>
      </c>
      <c r="E1693" s="11" t="s">
        <v>3</v>
      </c>
      <c r="F1693" s="6"/>
      <c r="G1693" s="6"/>
      <c r="AA1693" s="10" t="str">
        <f t="shared" si="523"/>
        <v>12-1-16-</v>
      </c>
      <c r="AB1693" s="10"/>
      <c r="AC1693" s="10">
        <f t="shared" si="524"/>
        <v>3</v>
      </c>
      <c r="AD1693" s="10">
        <f t="shared" si="525"/>
        <v>5</v>
      </c>
      <c r="AE1693" s="10">
        <f t="shared" si="526"/>
        <v>8</v>
      </c>
      <c r="AG1693" s="9" t="str">
        <f t="shared" si="527"/>
        <v>12</v>
      </c>
      <c r="AH1693" s="9" t="str">
        <f t="shared" si="528"/>
        <v>1</v>
      </c>
      <c r="AI1693" s="9" t="str">
        <f t="shared" si="529"/>
        <v>16</v>
      </c>
      <c r="AJ1693" s="9" t="str">
        <f t="shared" si="530"/>
        <v/>
      </c>
      <c r="AL1693" s="9" t="str">
        <f t="shared" si="531"/>
        <v>第12条</v>
      </c>
      <c r="AM1693" s="9" t="str">
        <f t="shared" si="532"/>
        <v>第1項</v>
      </c>
      <c r="AN1693" s="9" t="str">
        <f t="shared" si="533"/>
        <v>第十六号</v>
      </c>
      <c r="AO1693" s="35"/>
      <c r="AP1693" s="35">
        <f t="shared" si="534"/>
        <v>0</v>
      </c>
      <c r="AQ1693" s="35" t="str">
        <f t="shared" si="535"/>
        <v/>
      </c>
      <c r="AR1693" s="35" t="str">
        <f t="shared" si="536"/>
        <v/>
      </c>
      <c r="AS1693" s="35" t="str">
        <f t="shared" si="537"/>
        <v/>
      </c>
    </row>
    <row r="1694" spans="1:46" x14ac:dyDescent="0.2">
      <c r="A1694" s="11" t="s">
        <v>299</v>
      </c>
      <c r="B1694" s="11" t="s">
        <v>1</v>
      </c>
      <c r="C1694" s="14" t="str">
        <f t="shared" si="538"/>
        <v xml:space="preserve">貨物等省令 第12条第1項第十七号 </v>
      </c>
      <c r="D1694" s="11" t="s">
        <v>6</v>
      </c>
      <c r="E1694" s="11" t="s">
        <v>3</v>
      </c>
      <c r="F1694" s="6"/>
      <c r="G1694" s="6"/>
      <c r="AA1694" s="10" t="str">
        <f t="shared" si="523"/>
        <v>12-1-17-</v>
      </c>
      <c r="AB1694" s="10"/>
      <c r="AC1694" s="10">
        <f t="shared" si="524"/>
        <v>3</v>
      </c>
      <c r="AD1694" s="10">
        <f t="shared" si="525"/>
        <v>5</v>
      </c>
      <c r="AE1694" s="10">
        <f t="shared" si="526"/>
        <v>8</v>
      </c>
      <c r="AG1694" s="9" t="str">
        <f t="shared" si="527"/>
        <v>12</v>
      </c>
      <c r="AH1694" s="9" t="str">
        <f t="shared" si="528"/>
        <v>1</v>
      </c>
      <c r="AI1694" s="9" t="str">
        <f t="shared" si="529"/>
        <v>17</v>
      </c>
      <c r="AJ1694" s="9" t="str">
        <f t="shared" si="530"/>
        <v/>
      </c>
      <c r="AL1694" s="9" t="str">
        <f t="shared" si="531"/>
        <v>第12条</v>
      </c>
      <c r="AM1694" s="9" t="str">
        <f t="shared" si="532"/>
        <v>第1項</v>
      </c>
      <c r="AN1694" s="9" t="str">
        <f t="shared" si="533"/>
        <v>第十七号</v>
      </c>
      <c r="AO1694" s="35"/>
      <c r="AP1694" s="35">
        <f t="shared" si="534"/>
        <v>0</v>
      </c>
      <c r="AQ1694" s="35" t="str">
        <f t="shared" si="535"/>
        <v/>
      </c>
      <c r="AR1694" s="35" t="str">
        <f t="shared" si="536"/>
        <v/>
      </c>
      <c r="AS1694" s="35" t="str">
        <f t="shared" si="537"/>
        <v/>
      </c>
    </row>
    <row r="1695" spans="1:46" x14ac:dyDescent="0.2">
      <c r="A1695" s="11" t="s">
        <v>300</v>
      </c>
      <c r="B1695" s="11" t="s">
        <v>1</v>
      </c>
      <c r="C1695" s="14" t="str">
        <f t="shared" si="538"/>
        <v xml:space="preserve">貨物等省令 第12条第1項第十八号 </v>
      </c>
      <c r="D1695" s="11" t="s">
        <v>6</v>
      </c>
      <c r="E1695" s="11" t="s">
        <v>3</v>
      </c>
      <c r="F1695" s="6"/>
      <c r="G1695" s="6"/>
      <c r="AA1695" s="10" t="str">
        <f t="shared" si="523"/>
        <v>12-1-18-</v>
      </c>
      <c r="AB1695" s="10"/>
      <c r="AC1695" s="10">
        <f t="shared" si="524"/>
        <v>3</v>
      </c>
      <c r="AD1695" s="10">
        <f t="shared" si="525"/>
        <v>5</v>
      </c>
      <c r="AE1695" s="10">
        <f t="shared" si="526"/>
        <v>8</v>
      </c>
      <c r="AG1695" s="9" t="str">
        <f t="shared" si="527"/>
        <v>12</v>
      </c>
      <c r="AH1695" s="9" t="str">
        <f t="shared" si="528"/>
        <v>1</v>
      </c>
      <c r="AI1695" s="9" t="str">
        <f t="shared" si="529"/>
        <v>18</v>
      </c>
      <c r="AJ1695" s="9" t="str">
        <f t="shared" si="530"/>
        <v/>
      </c>
      <c r="AL1695" s="9" t="str">
        <f t="shared" si="531"/>
        <v>第12条</v>
      </c>
      <c r="AM1695" s="9" t="str">
        <f t="shared" si="532"/>
        <v>第1項</v>
      </c>
      <c r="AN1695" s="9" t="str">
        <f t="shared" si="533"/>
        <v>第十八号</v>
      </c>
      <c r="AO1695" s="35"/>
      <c r="AP1695" s="35">
        <f t="shared" si="534"/>
        <v>0</v>
      </c>
      <c r="AQ1695" s="35" t="str">
        <f t="shared" si="535"/>
        <v/>
      </c>
      <c r="AR1695" s="35" t="str">
        <f t="shared" si="536"/>
        <v/>
      </c>
      <c r="AS1695" s="35" t="str">
        <f t="shared" si="537"/>
        <v/>
      </c>
    </row>
    <row r="1696" spans="1:46" x14ac:dyDescent="0.2">
      <c r="A1696" s="11" t="s">
        <v>301</v>
      </c>
      <c r="B1696" s="11" t="s">
        <v>1</v>
      </c>
      <c r="C1696" s="14" t="str">
        <f t="shared" si="538"/>
        <v xml:space="preserve">貨物等省令 第12条第1項第十九号 </v>
      </c>
      <c r="D1696" s="11" t="s">
        <v>6</v>
      </c>
      <c r="E1696" s="11" t="s">
        <v>3</v>
      </c>
      <c r="F1696" s="6"/>
      <c r="G1696" s="6"/>
      <c r="AA1696" s="10" t="str">
        <f t="shared" si="523"/>
        <v>12-1-19-</v>
      </c>
      <c r="AB1696" s="10"/>
      <c r="AC1696" s="10">
        <f t="shared" si="524"/>
        <v>3</v>
      </c>
      <c r="AD1696" s="10">
        <f t="shared" si="525"/>
        <v>5</v>
      </c>
      <c r="AE1696" s="10">
        <f t="shared" si="526"/>
        <v>8</v>
      </c>
      <c r="AG1696" s="9" t="str">
        <f t="shared" si="527"/>
        <v>12</v>
      </c>
      <c r="AH1696" s="9" t="str">
        <f t="shared" si="528"/>
        <v>1</v>
      </c>
      <c r="AI1696" s="9" t="str">
        <f t="shared" si="529"/>
        <v>19</v>
      </c>
      <c r="AJ1696" s="9" t="str">
        <f t="shared" si="530"/>
        <v/>
      </c>
      <c r="AL1696" s="9" t="str">
        <f t="shared" si="531"/>
        <v>第12条</v>
      </c>
      <c r="AM1696" s="9" t="str">
        <f t="shared" si="532"/>
        <v>第1項</v>
      </c>
      <c r="AN1696" s="9" t="str">
        <f t="shared" si="533"/>
        <v>第十九号</v>
      </c>
      <c r="AO1696" s="35"/>
      <c r="AP1696" s="35">
        <f t="shared" si="534"/>
        <v>0</v>
      </c>
      <c r="AQ1696" s="35" t="str">
        <f t="shared" si="535"/>
        <v/>
      </c>
      <c r="AR1696" s="35" t="str">
        <f t="shared" si="536"/>
        <v/>
      </c>
      <c r="AS1696" s="35" t="str">
        <f t="shared" si="537"/>
        <v/>
      </c>
    </row>
    <row r="1697" spans="1:45" x14ac:dyDescent="0.2">
      <c r="A1697" s="11" t="s">
        <v>303</v>
      </c>
      <c r="B1697" s="11" t="s">
        <v>1</v>
      </c>
      <c r="C1697" s="14" t="str">
        <f t="shared" si="538"/>
        <v xml:space="preserve">貨物等省令 第12条第1項第二十号 </v>
      </c>
      <c r="D1697" s="11" t="s">
        <v>6</v>
      </c>
      <c r="E1697" s="11" t="s">
        <v>3</v>
      </c>
      <c r="F1697" s="6"/>
      <c r="G1697" s="6"/>
      <c r="AA1697" s="10" t="str">
        <f t="shared" si="523"/>
        <v>12-1-20-</v>
      </c>
      <c r="AB1697" s="10"/>
      <c r="AC1697" s="10">
        <f t="shared" si="524"/>
        <v>3</v>
      </c>
      <c r="AD1697" s="10">
        <f t="shared" si="525"/>
        <v>5</v>
      </c>
      <c r="AE1697" s="10">
        <f t="shared" si="526"/>
        <v>8</v>
      </c>
      <c r="AG1697" s="9" t="str">
        <f t="shared" si="527"/>
        <v>12</v>
      </c>
      <c r="AH1697" s="9" t="str">
        <f t="shared" si="528"/>
        <v>1</v>
      </c>
      <c r="AI1697" s="9" t="str">
        <f t="shared" si="529"/>
        <v>20</v>
      </c>
      <c r="AJ1697" s="9" t="str">
        <f t="shared" si="530"/>
        <v/>
      </c>
      <c r="AL1697" s="9" t="str">
        <f t="shared" si="531"/>
        <v>第12条</v>
      </c>
      <c r="AM1697" s="9" t="str">
        <f t="shared" si="532"/>
        <v>第1項</v>
      </c>
      <c r="AN1697" s="9" t="str">
        <f t="shared" si="533"/>
        <v>第二十号</v>
      </c>
      <c r="AO1697" s="35"/>
      <c r="AP1697" s="35">
        <f t="shared" si="534"/>
        <v>0</v>
      </c>
      <c r="AQ1697" s="35" t="str">
        <f t="shared" si="535"/>
        <v/>
      </c>
      <c r="AR1697" s="35" t="str">
        <f t="shared" si="536"/>
        <v/>
      </c>
      <c r="AS1697" s="35" t="str">
        <f t="shared" si="537"/>
        <v/>
      </c>
    </row>
    <row r="1698" spans="1:45" x14ac:dyDescent="0.2">
      <c r="A1698" s="11" t="s">
        <v>328</v>
      </c>
      <c r="B1698" s="11" t="s">
        <v>1</v>
      </c>
      <c r="C1698" s="14" t="str">
        <f t="shared" si="538"/>
        <v xml:space="preserve">貨物等省令 第13条第1項第一号 </v>
      </c>
      <c r="D1698" s="11" t="s">
        <v>6</v>
      </c>
      <c r="E1698" s="11" t="s">
        <v>3</v>
      </c>
      <c r="F1698" s="6"/>
      <c r="G1698" s="6"/>
      <c r="AA1698" s="10" t="str">
        <f t="shared" si="523"/>
        <v>13-1-1-</v>
      </c>
      <c r="AB1698" s="10"/>
      <c r="AC1698" s="10">
        <f t="shared" si="524"/>
        <v>3</v>
      </c>
      <c r="AD1698" s="10">
        <f t="shared" si="525"/>
        <v>5</v>
      </c>
      <c r="AE1698" s="10">
        <f t="shared" si="526"/>
        <v>7</v>
      </c>
      <c r="AG1698" s="9" t="str">
        <f t="shared" si="527"/>
        <v>13</v>
      </c>
      <c r="AH1698" s="9" t="str">
        <f t="shared" si="528"/>
        <v>1</v>
      </c>
      <c r="AI1698" s="9" t="str">
        <f t="shared" si="529"/>
        <v>1</v>
      </c>
      <c r="AJ1698" s="9" t="str">
        <f t="shared" si="530"/>
        <v/>
      </c>
      <c r="AL1698" s="9" t="str">
        <f t="shared" si="531"/>
        <v>第13条</v>
      </c>
      <c r="AM1698" s="9" t="str">
        <f t="shared" si="532"/>
        <v>第1項</v>
      </c>
      <c r="AN1698" s="9" t="str">
        <f t="shared" si="533"/>
        <v>第一号</v>
      </c>
      <c r="AO1698" s="35"/>
      <c r="AP1698" s="35">
        <f t="shared" si="534"/>
        <v>0</v>
      </c>
      <c r="AQ1698" s="35" t="str">
        <f t="shared" si="535"/>
        <v/>
      </c>
      <c r="AR1698" s="35" t="str">
        <f t="shared" si="536"/>
        <v/>
      </c>
      <c r="AS1698" s="35" t="str">
        <f t="shared" si="537"/>
        <v/>
      </c>
    </row>
    <row r="1699" spans="1:45" x14ac:dyDescent="0.2">
      <c r="A1699" s="11" t="s">
        <v>329</v>
      </c>
      <c r="B1699" s="11" t="s">
        <v>1</v>
      </c>
      <c r="C1699" s="14" t="str">
        <f t="shared" si="538"/>
        <v xml:space="preserve">貨物等省令 第13条第1項第二号 </v>
      </c>
      <c r="D1699" s="11" t="s">
        <v>6</v>
      </c>
      <c r="E1699" s="11" t="s">
        <v>3</v>
      </c>
      <c r="F1699" s="6"/>
      <c r="G1699" s="6"/>
      <c r="AA1699" s="10" t="str">
        <f t="shared" si="523"/>
        <v>13-1-2-</v>
      </c>
      <c r="AB1699" s="10"/>
      <c r="AC1699" s="10">
        <f t="shared" si="524"/>
        <v>3</v>
      </c>
      <c r="AD1699" s="10">
        <f t="shared" si="525"/>
        <v>5</v>
      </c>
      <c r="AE1699" s="10">
        <f t="shared" si="526"/>
        <v>7</v>
      </c>
      <c r="AG1699" s="9" t="str">
        <f t="shared" si="527"/>
        <v>13</v>
      </c>
      <c r="AH1699" s="9" t="str">
        <f t="shared" si="528"/>
        <v>1</v>
      </c>
      <c r="AI1699" s="9" t="str">
        <f t="shared" si="529"/>
        <v>2</v>
      </c>
      <c r="AJ1699" s="9" t="str">
        <f t="shared" si="530"/>
        <v/>
      </c>
      <c r="AL1699" s="9" t="str">
        <f t="shared" si="531"/>
        <v>第13条</v>
      </c>
      <c r="AM1699" s="9" t="str">
        <f t="shared" si="532"/>
        <v>第1項</v>
      </c>
      <c r="AN1699" s="9" t="str">
        <f t="shared" si="533"/>
        <v>第二号</v>
      </c>
      <c r="AO1699" s="35"/>
      <c r="AP1699" s="35">
        <f t="shared" si="534"/>
        <v>0</v>
      </c>
      <c r="AQ1699" s="35" t="str">
        <f t="shared" si="535"/>
        <v/>
      </c>
      <c r="AR1699" s="35" t="str">
        <f t="shared" si="536"/>
        <v/>
      </c>
      <c r="AS1699" s="35" t="str">
        <f t="shared" si="537"/>
        <v/>
      </c>
    </row>
    <row r="1700" spans="1:45" x14ac:dyDescent="0.2">
      <c r="A1700" s="11" t="s">
        <v>331</v>
      </c>
      <c r="B1700" s="11" t="s">
        <v>1</v>
      </c>
      <c r="C1700" s="14" t="str">
        <f t="shared" si="538"/>
        <v>貨物等省令 第13条第2項第一号 -イ</v>
      </c>
      <c r="D1700" s="11" t="s">
        <v>6</v>
      </c>
      <c r="E1700" s="11" t="s">
        <v>3</v>
      </c>
      <c r="F1700" s="6"/>
      <c r="G1700" s="6"/>
      <c r="AA1700" s="10" t="str">
        <f t="shared" si="523"/>
        <v>13-2-1-イ-</v>
      </c>
      <c r="AB1700" s="10"/>
      <c r="AC1700" s="10">
        <f t="shared" si="524"/>
        <v>3</v>
      </c>
      <c r="AD1700" s="10">
        <f t="shared" si="525"/>
        <v>5</v>
      </c>
      <c r="AE1700" s="10">
        <f t="shared" si="526"/>
        <v>7</v>
      </c>
      <c r="AG1700" s="9" t="str">
        <f t="shared" si="527"/>
        <v>13</v>
      </c>
      <c r="AH1700" s="9" t="str">
        <f t="shared" si="528"/>
        <v>2</v>
      </c>
      <c r="AI1700" s="9" t="str">
        <f t="shared" si="529"/>
        <v>1</v>
      </c>
      <c r="AJ1700" s="9" t="str">
        <f t="shared" si="530"/>
        <v>-イ</v>
      </c>
      <c r="AL1700" s="9" t="str">
        <f t="shared" si="531"/>
        <v>第13条</v>
      </c>
      <c r="AM1700" s="9" t="str">
        <f t="shared" si="532"/>
        <v>第2項</v>
      </c>
      <c r="AN1700" s="9" t="str">
        <f t="shared" si="533"/>
        <v>第一号</v>
      </c>
      <c r="AO1700" s="35"/>
      <c r="AP1700" s="35">
        <f t="shared" si="534"/>
        <v>0</v>
      </c>
      <c r="AQ1700" s="35" t="str">
        <f t="shared" si="535"/>
        <v/>
      </c>
      <c r="AR1700" s="35" t="str">
        <f t="shared" si="536"/>
        <v/>
      </c>
      <c r="AS1700" s="35" t="str">
        <f t="shared" si="537"/>
        <v/>
      </c>
    </row>
    <row r="1701" spans="1:45" x14ac:dyDescent="0.2">
      <c r="A1701" s="11" t="s">
        <v>341</v>
      </c>
      <c r="B1701" s="11" t="s">
        <v>1</v>
      </c>
      <c r="C1701" s="14" t="str">
        <f t="shared" si="538"/>
        <v>貨物等省令 第13条第2項第一号 -ロ</v>
      </c>
      <c r="D1701" s="11" t="s">
        <v>6</v>
      </c>
      <c r="E1701" s="11" t="s">
        <v>3</v>
      </c>
      <c r="F1701" s="6"/>
      <c r="G1701" s="6"/>
      <c r="AA1701" s="10" t="str">
        <f t="shared" si="523"/>
        <v>13-2-1-ロ-</v>
      </c>
      <c r="AB1701" s="10"/>
      <c r="AC1701" s="10">
        <f t="shared" si="524"/>
        <v>3</v>
      </c>
      <c r="AD1701" s="10">
        <f t="shared" si="525"/>
        <v>5</v>
      </c>
      <c r="AE1701" s="10">
        <f t="shared" si="526"/>
        <v>7</v>
      </c>
      <c r="AG1701" s="9" t="str">
        <f t="shared" si="527"/>
        <v>13</v>
      </c>
      <c r="AH1701" s="9" t="str">
        <f t="shared" si="528"/>
        <v>2</v>
      </c>
      <c r="AI1701" s="9" t="str">
        <f t="shared" si="529"/>
        <v>1</v>
      </c>
      <c r="AJ1701" s="9" t="str">
        <f t="shared" si="530"/>
        <v>-ロ</v>
      </c>
      <c r="AL1701" s="9" t="str">
        <f t="shared" si="531"/>
        <v>第13条</v>
      </c>
      <c r="AM1701" s="9" t="str">
        <f t="shared" si="532"/>
        <v>第2項</v>
      </c>
      <c r="AN1701" s="9" t="str">
        <f t="shared" si="533"/>
        <v>第一号</v>
      </c>
      <c r="AO1701" s="35"/>
      <c r="AP1701" s="35">
        <f t="shared" si="534"/>
        <v>0</v>
      </c>
      <c r="AQ1701" s="35" t="str">
        <f t="shared" si="535"/>
        <v/>
      </c>
      <c r="AR1701" s="35" t="str">
        <f t="shared" si="536"/>
        <v/>
      </c>
      <c r="AS1701" s="35" t="str">
        <f t="shared" si="537"/>
        <v/>
      </c>
    </row>
    <row r="1702" spans="1:45" x14ac:dyDescent="0.2">
      <c r="A1702" s="11" t="s">
        <v>336</v>
      </c>
      <c r="B1702" s="11" t="s">
        <v>1</v>
      </c>
      <c r="C1702" s="14" t="str">
        <f t="shared" si="538"/>
        <v>貨物等省令 第13条第2項第一号 -ハ</v>
      </c>
      <c r="D1702" s="11" t="s">
        <v>6</v>
      </c>
      <c r="E1702" s="11" t="s">
        <v>3</v>
      </c>
      <c r="F1702" s="6"/>
      <c r="G1702" s="6"/>
      <c r="AA1702" s="10" t="str">
        <f t="shared" si="523"/>
        <v>13-2-1-ハ-</v>
      </c>
      <c r="AB1702" s="10"/>
      <c r="AC1702" s="10">
        <f t="shared" si="524"/>
        <v>3</v>
      </c>
      <c r="AD1702" s="10">
        <f t="shared" si="525"/>
        <v>5</v>
      </c>
      <c r="AE1702" s="10">
        <f t="shared" si="526"/>
        <v>7</v>
      </c>
      <c r="AG1702" s="9" t="str">
        <f t="shared" si="527"/>
        <v>13</v>
      </c>
      <c r="AH1702" s="9" t="str">
        <f t="shared" si="528"/>
        <v>2</v>
      </c>
      <c r="AI1702" s="9" t="str">
        <f t="shared" si="529"/>
        <v>1</v>
      </c>
      <c r="AJ1702" s="9" t="str">
        <f t="shared" si="530"/>
        <v>-ハ</v>
      </c>
      <c r="AL1702" s="9" t="str">
        <f t="shared" si="531"/>
        <v>第13条</v>
      </c>
      <c r="AM1702" s="9" t="str">
        <f t="shared" si="532"/>
        <v>第2項</v>
      </c>
      <c r="AN1702" s="9" t="str">
        <f t="shared" si="533"/>
        <v>第一号</v>
      </c>
      <c r="AO1702" s="35"/>
      <c r="AP1702" s="35">
        <f t="shared" si="534"/>
        <v>0</v>
      </c>
      <c r="AQ1702" s="35" t="str">
        <f t="shared" si="535"/>
        <v/>
      </c>
      <c r="AR1702" s="35" t="str">
        <f t="shared" si="536"/>
        <v/>
      </c>
      <c r="AS1702" s="35" t="str">
        <f t="shared" si="537"/>
        <v/>
      </c>
    </row>
    <row r="1703" spans="1:45" x14ac:dyDescent="0.2">
      <c r="A1703" s="11" t="s">
        <v>334</v>
      </c>
      <c r="B1703" s="11" t="s">
        <v>1</v>
      </c>
      <c r="C1703" s="14" t="str">
        <f t="shared" si="538"/>
        <v>貨物等省令 第13条第2項第一号 -ニ</v>
      </c>
      <c r="D1703" s="11" t="s">
        <v>6</v>
      </c>
      <c r="E1703" s="11" t="s">
        <v>3</v>
      </c>
      <c r="F1703" s="6"/>
      <c r="G1703" s="6"/>
      <c r="AA1703" s="10" t="str">
        <f t="shared" si="523"/>
        <v>13-2-1-ニ-</v>
      </c>
      <c r="AB1703" s="10"/>
      <c r="AC1703" s="10">
        <f t="shared" si="524"/>
        <v>3</v>
      </c>
      <c r="AD1703" s="10">
        <f t="shared" si="525"/>
        <v>5</v>
      </c>
      <c r="AE1703" s="10">
        <f t="shared" si="526"/>
        <v>7</v>
      </c>
      <c r="AG1703" s="9" t="str">
        <f t="shared" si="527"/>
        <v>13</v>
      </c>
      <c r="AH1703" s="9" t="str">
        <f t="shared" si="528"/>
        <v>2</v>
      </c>
      <c r="AI1703" s="9" t="str">
        <f t="shared" si="529"/>
        <v>1</v>
      </c>
      <c r="AJ1703" s="9" t="str">
        <f t="shared" si="530"/>
        <v>-ニ</v>
      </c>
      <c r="AL1703" s="9" t="str">
        <f t="shared" si="531"/>
        <v>第13条</v>
      </c>
      <c r="AM1703" s="9" t="str">
        <f t="shared" si="532"/>
        <v>第2項</v>
      </c>
      <c r="AN1703" s="9" t="str">
        <f t="shared" si="533"/>
        <v>第一号</v>
      </c>
      <c r="AO1703" s="35"/>
      <c r="AP1703" s="35">
        <f t="shared" si="534"/>
        <v>0</v>
      </c>
      <c r="AQ1703" s="35" t="str">
        <f t="shared" si="535"/>
        <v/>
      </c>
      <c r="AR1703" s="35" t="str">
        <f t="shared" si="536"/>
        <v/>
      </c>
      <c r="AS1703" s="35" t="str">
        <f t="shared" si="537"/>
        <v/>
      </c>
    </row>
    <row r="1704" spans="1:45" x14ac:dyDescent="0.2">
      <c r="A1704" s="11" t="s">
        <v>338</v>
      </c>
      <c r="B1704" s="11" t="s">
        <v>1</v>
      </c>
      <c r="C1704" s="14"/>
      <c r="D1704" s="11" t="s">
        <v>2</v>
      </c>
      <c r="E1704" s="11" t="s">
        <v>3</v>
      </c>
      <c r="F1704" s="6"/>
      <c r="G1704" s="6"/>
      <c r="AA1704" s="10" t="str">
        <f t="shared" si="523"/>
        <v>13-2-1-ホ-</v>
      </c>
      <c r="AB1704" s="10"/>
      <c r="AC1704" s="10">
        <f t="shared" si="524"/>
        <v>3</v>
      </c>
      <c r="AD1704" s="10">
        <f t="shared" si="525"/>
        <v>5</v>
      </c>
      <c r="AE1704" s="10">
        <f t="shared" si="526"/>
        <v>7</v>
      </c>
      <c r="AG1704" s="9" t="str">
        <f t="shared" si="527"/>
        <v>13</v>
      </c>
      <c r="AH1704" s="9" t="str">
        <f t="shared" si="528"/>
        <v>2</v>
      </c>
      <c r="AI1704" s="9" t="str">
        <f t="shared" si="529"/>
        <v>1</v>
      </c>
      <c r="AJ1704" s="9" t="str">
        <f t="shared" si="530"/>
        <v>-ホ</v>
      </c>
      <c r="AL1704" s="9" t="str">
        <f t="shared" si="531"/>
        <v>第13条</v>
      </c>
      <c r="AM1704" s="9" t="str">
        <f t="shared" si="532"/>
        <v>第2項</v>
      </c>
      <c r="AN1704" s="9" t="str">
        <f t="shared" si="533"/>
        <v>第一号</v>
      </c>
      <c r="AO1704" s="35"/>
      <c r="AP1704" s="35">
        <f t="shared" si="534"/>
        <v>0</v>
      </c>
      <c r="AQ1704" s="35" t="str">
        <f t="shared" si="535"/>
        <v/>
      </c>
      <c r="AR1704" s="35" t="str">
        <f t="shared" si="536"/>
        <v/>
      </c>
      <c r="AS1704" s="35" t="str">
        <f t="shared" si="537"/>
        <v/>
      </c>
    </row>
    <row r="1705" spans="1:45" x14ac:dyDescent="0.2">
      <c r="A1705" s="11" t="s">
        <v>337</v>
      </c>
      <c r="B1705" s="11" t="s">
        <v>1</v>
      </c>
      <c r="C1705" s="14"/>
      <c r="D1705" s="11" t="s">
        <v>2</v>
      </c>
      <c r="E1705" s="11" t="s">
        <v>3</v>
      </c>
      <c r="F1705" s="6"/>
      <c r="G1705" s="6"/>
      <c r="AA1705" s="10" t="str">
        <f t="shared" si="523"/>
        <v>13-2-1-ヘ-</v>
      </c>
      <c r="AB1705" s="10"/>
      <c r="AC1705" s="10">
        <f t="shared" si="524"/>
        <v>3</v>
      </c>
      <c r="AD1705" s="10">
        <f t="shared" si="525"/>
        <v>5</v>
      </c>
      <c r="AE1705" s="10">
        <f t="shared" si="526"/>
        <v>7</v>
      </c>
      <c r="AG1705" s="9" t="str">
        <f t="shared" si="527"/>
        <v>13</v>
      </c>
      <c r="AH1705" s="9" t="str">
        <f t="shared" si="528"/>
        <v>2</v>
      </c>
      <c r="AI1705" s="9" t="str">
        <f t="shared" si="529"/>
        <v>1</v>
      </c>
      <c r="AJ1705" s="9" t="str">
        <f t="shared" si="530"/>
        <v>-ヘ</v>
      </c>
      <c r="AL1705" s="9" t="str">
        <f t="shared" si="531"/>
        <v>第13条</v>
      </c>
      <c r="AM1705" s="9" t="str">
        <f t="shared" si="532"/>
        <v>第2項</v>
      </c>
      <c r="AN1705" s="9" t="str">
        <f t="shared" si="533"/>
        <v>第一号</v>
      </c>
      <c r="AO1705" s="35"/>
      <c r="AP1705" s="35">
        <f t="shared" si="534"/>
        <v>0</v>
      </c>
      <c r="AQ1705" s="35" t="str">
        <f t="shared" si="535"/>
        <v/>
      </c>
      <c r="AR1705" s="35" t="str">
        <f t="shared" si="536"/>
        <v/>
      </c>
      <c r="AS1705" s="35" t="str">
        <f t="shared" si="537"/>
        <v/>
      </c>
    </row>
    <row r="1706" spans="1:45" x14ac:dyDescent="0.2">
      <c r="A1706" s="11" t="s">
        <v>333</v>
      </c>
      <c r="B1706" s="11" t="s">
        <v>1</v>
      </c>
      <c r="C1706" s="14" t="str">
        <f t="shared" ref="C1706:C1737" si="539">"貨物等省令 "&amp;AL1706&amp;AM1706&amp;AN1706&amp;" "&amp;AJ1706</f>
        <v>貨物等省令 第13条第2項第一号 -ト</v>
      </c>
      <c r="D1706" s="11" t="s">
        <v>6</v>
      </c>
      <c r="E1706" s="11" t="s">
        <v>3</v>
      </c>
      <c r="F1706" s="6"/>
      <c r="G1706" s="6"/>
      <c r="AA1706" s="10" t="str">
        <f t="shared" si="523"/>
        <v>13-2-1-ト-</v>
      </c>
      <c r="AB1706" s="10"/>
      <c r="AC1706" s="10">
        <f t="shared" si="524"/>
        <v>3</v>
      </c>
      <c r="AD1706" s="10">
        <f t="shared" si="525"/>
        <v>5</v>
      </c>
      <c r="AE1706" s="10">
        <f t="shared" si="526"/>
        <v>7</v>
      </c>
      <c r="AG1706" s="9" t="str">
        <f t="shared" si="527"/>
        <v>13</v>
      </c>
      <c r="AH1706" s="9" t="str">
        <f t="shared" si="528"/>
        <v>2</v>
      </c>
      <c r="AI1706" s="9" t="str">
        <f t="shared" si="529"/>
        <v>1</v>
      </c>
      <c r="AJ1706" s="9" t="str">
        <f t="shared" si="530"/>
        <v>-ト</v>
      </c>
      <c r="AL1706" s="9" t="str">
        <f t="shared" si="531"/>
        <v>第13条</v>
      </c>
      <c r="AM1706" s="9" t="str">
        <f t="shared" si="532"/>
        <v>第2項</v>
      </c>
      <c r="AN1706" s="9" t="str">
        <f t="shared" si="533"/>
        <v>第一号</v>
      </c>
      <c r="AO1706" s="35"/>
      <c r="AP1706" s="35">
        <f t="shared" si="534"/>
        <v>0</v>
      </c>
      <c r="AQ1706" s="35" t="str">
        <f t="shared" si="535"/>
        <v/>
      </c>
      <c r="AR1706" s="35" t="str">
        <f t="shared" si="536"/>
        <v/>
      </c>
      <c r="AS1706" s="35" t="str">
        <f t="shared" si="537"/>
        <v/>
      </c>
    </row>
    <row r="1707" spans="1:45" x14ac:dyDescent="0.2">
      <c r="A1707" s="11" t="s">
        <v>332</v>
      </c>
      <c r="B1707" s="11" t="s">
        <v>1</v>
      </c>
      <c r="C1707" s="14" t="str">
        <f t="shared" si="539"/>
        <v>貨物等省令 第13条第2項第一号 -チ</v>
      </c>
      <c r="D1707" s="11" t="s">
        <v>6</v>
      </c>
      <c r="E1707" s="11" t="s">
        <v>3</v>
      </c>
      <c r="F1707" s="6"/>
      <c r="G1707" s="6"/>
      <c r="AA1707" s="10" t="str">
        <f t="shared" si="523"/>
        <v>13-2-1-チ-</v>
      </c>
      <c r="AB1707" s="10"/>
      <c r="AC1707" s="10">
        <f t="shared" si="524"/>
        <v>3</v>
      </c>
      <c r="AD1707" s="10">
        <f t="shared" si="525"/>
        <v>5</v>
      </c>
      <c r="AE1707" s="10">
        <f t="shared" si="526"/>
        <v>7</v>
      </c>
      <c r="AG1707" s="9" t="str">
        <f t="shared" si="527"/>
        <v>13</v>
      </c>
      <c r="AH1707" s="9" t="str">
        <f t="shared" si="528"/>
        <v>2</v>
      </c>
      <c r="AI1707" s="9" t="str">
        <f t="shared" si="529"/>
        <v>1</v>
      </c>
      <c r="AJ1707" s="9" t="str">
        <f t="shared" si="530"/>
        <v>-チ</v>
      </c>
      <c r="AL1707" s="9" t="str">
        <f t="shared" si="531"/>
        <v>第13条</v>
      </c>
      <c r="AM1707" s="9" t="str">
        <f t="shared" si="532"/>
        <v>第2項</v>
      </c>
      <c r="AN1707" s="9" t="str">
        <f t="shared" si="533"/>
        <v>第一号</v>
      </c>
      <c r="AO1707" s="35"/>
      <c r="AP1707" s="35">
        <f t="shared" si="534"/>
        <v>0</v>
      </c>
      <c r="AQ1707" s="35" t="str">
        <f t="shared" si="535"/>
        <v/>
      </c>
      <c r="AR1707" s="35" t="str">
        <f t="shared" si="536"/>
        <v/>
      </c>
      <c r="AS1707" s="35" t="str">
        <f t="shared" si="537"/>
        <v/>
      </c>
    </row>
    <row r="1708" spans="1:45" x14ac:dyDescent="0.2">
      <c r="A1708" s="11" t="s">
        <v>339</v>
      </c>
      <c r="B1708" s="11" t="s">
        <v>1</v>
      </c>
      <c r="C1708" s="14" t="str">
        <f t="shared" si="539"/>
        <v>貨物等省令 第13条第2項第一号 -リ</v>
      </c>
      <c r="D1708" s="11" t="s">
        <v>6</v>
      </c>
      <c r="E1708" s="11" t="s">
        <v>3</v>
      </c>
      <c r="F1708" s="6"/>
      <c r="G1708" s="6"/>
      <c r="AA1708" s="10" t="str">
        <f t="shared" si="523"/>
        <v>13-2-1-リ-</v>
      </c>
      <c r="AB1708" s="10"/>
      <c r="AC1708" s="10">
        <f t="shared" si="524"/>
        <v>3</v>
      </c>
      <c r="AD1708" s="10">
        <f t="shared" si="525"/>
        <v>5</v>
      </c>
      <c r="AE1708" s="10">
        <f t="shared" si="526"/>
        <v>7</v>
      </c>
      <c r="AG1708" s="9" t="str">
        <f t="shared" si="527"/>
        <v>13</v>
      </c>
      <c r="AH1708" s="9" t="str">
        <f t="shared" si="528"/>
        <v>2</v>
      </c>
      <c r="AI1708" s="9" t="str">
        <f t="shared" si="529"/>
        <v>1</v>
      </c>
      <c r="AJ1708" s="9" t="str">
        <f t="shared" si="530"/>
        <v>-リ</v>
      </c>
      <c r="AL1708" s="9" t="str">
        <f t="shared" si="531"/>
        <v>第13条</v>
      </c>
      <c r="AM1708" s="9" t="str">
        <f t="shared" si="532"/>
        <v>第2項</v>
      </c>
      <c r="AN1708" s="9" t="str">
        <f t="shared" si="533"/>
        <v>第一号</v>
      </c>
      <c r="AO1708" s="35"/>
      <c r="AP1708" s="35">
        <f t="shared" si="534"/>
        <v>0</v>
      </c>
      <c r="AQ1708" s="35" t="str">
        <f t="shared" si="535"/>
        <v/>
      </c>
      <c r="AR1708" s="35" t="str">
        <f t="shared" si="536"/>
        <v/>
      </c>
      <c r="AS1708" s="35" t="str">
        <f t="shared" si="537"/>
        <v/>
      </c>
    </row>
    <row r="1709" spans="1:45" x14ac:dyDescent="0.2">
      <c r="A1709" s="11" t="s">
        <v>335</v>
      </c>
      <c r="B1709" s="11" t="s">
        <v>1</v>
      </c>
      <c r="C1709" s="14" t="str">
        <f t="shared" si="539"/>
        <v>貨物等省令 第13条第2項第一号 -ヌ</v>
      </c>
      <c r="D1709" s="11" t="s">
        <v>6</v>
      </c>
      <c r="E1709" s="11" t="s">
        <v>3</v>
      </c>
      <c r="F1709" s="6"/>
      <c r="G1709" s="6"/>
      <c r="AA1709" s="10" t="str">
        <f t="shared" si="523"/>
        <v>13-2-1-ヌ-</v>
      </c>
      <c r="AB1709" s="10"/>
      <c r="AC1709" s="10">
        <f t="shared" si="524"/>
        <v>3</v>
      </c>
      <c r="AD1709" s="10">
        <f t="shared" si="525"/>
        <v>5</v>
      </c>
      <c r="AE1709" s="10">
        <f t="shared" si="526"/>
        <v>7</v>
      </c>
      <c r="AG1709" s="9" t="str">
        <f t="shared" si="527"/>
        <v>13</v>
      </c>
      <c r="AH1709" s="9" t="str">
        <f t="shared" si="528"/>
        <v>2</v>
      </c>
      <c r="AI1709" s="9" t="str">
        <f t="shared" si="529"/>
        <v>1</v>
      </c>
      <c r="AJ1709" s="9" t="str">
        <f t="shared" si="530"/>
        <v>-ヌ</v>
      </c>
      <c r="AL1709" s="9" t="str">
        <f t="shared" si="531"/>
        <v>第13条</v>
      </c>
      <c r="AM1709" s="9" t="str">
        <f t="shared" si="532"/>
        <v>第2項</v>
      </c>
      <c r="AN1709" s="9" t="str">
        <f t="shared" si="533"/>
        <v>第一号</v>
      </c>
      <c r="AO1709" s="35"/>
      <c r="AP1709" s="35">
        <f t="shared" si="534"/>
        <v>0</v>
      </c>
      <c r="AQ1709" s="35" t="str">
        <f t="shared" si="535"/>
        <v/>
      </c>
      <c r="AR1709" s="35" t="str">
        <f t="shared" si="536"/>
        <v/>
      </c>
      <c r="AS1709" s="35" t="str">
        <f t="shared" si="537"/>
        <v/>
      </c>
    </row>
    <row r="1710" spans="1:45" x14ac:dyDescent="0.2">
      <c r="A1710" s="11" t="s">
        <v>340</v>
      </c>
      <c r="B1710" s="11" t="s">
        <v>1</v>
      </c>
      <c r="C1710" s="14" t="str">
        <f t="shared" si="539"/>
        <v>貨物等省令 第13条第2項第一号 -ル</v>
      </c>
      <c r="D1710" s="11" t="s">
        <v>6</v>
      </c>
      <c r="E1710" s="11" t="s">
        <v>3</v>
      </c>
      <c r="F1710" s="6"/>
      <c r="G1710" s="6"/>
      <c r="AA1710" s="10" t="str">
        <f t="shared" si="523"/>
        <v>13-2-1-ル-</v>
      </c>
      <c r="AB1710" s="10"/>
      <c r="AC1710" s="10">
        <f t="shared" si="524"/>
        <v>3</v>
      </c>
      <c r="AD1710" s="10">
        <f t="shared" si="525"/>
        <v>5</v>
      </c>
      <c r="AE1710" s="10">
        <f t="shared" si="526"/>
        <v>7</v>
      </c>
      <c r="AG1710" s="9" t="str">
        <f t="shared" si="527"/>
        <v>13</v>
      </c>
      <c r="AH1710" s="9" t="str">
        <f t="shared" si="528"/>
        <v>2</v>
      </c>
      <c r="AI1710" s="9" t="str">
        <f t="shared" si="529"/>
        <v>1</v>
      </c>
      <c r="AJ1710" s="9" t="str">
        <f t="shared" si="530"/>
        <v>-ル</v>
      </c>
      <c r="AL1710" s="9" t="str">
        <f t="shared" si="531"/>
        <v>第13条</v>
      </c>
      <c r="AM1710" s="9" t="str">
        <f t="shared" si="532"/>
        <v>第2項</v>
      </c>
      <c r="AN1710" s="9" t="str">
        <f t="shared" si="533"/>
        <v>第一号</v>
      </c>
      <c r="AO1710" s="35"/>
      <c r="AP1710" s="35">
        <f t="shared" si="534"/>
        <v>0</v>
      </c>
      <c r="AQ1710" s="35" t="str">
        <f t="shared" si="535"/>
        <v/>
      </c>
      <c r="AR1710" s="35" t="str">
        <f t="shared" si="536"/>
        <v/>
      </c>
      <c r="AS1710" s="35" t="str">
        <f t="shared" si="537"/>
        <v/>
      </c>
    </row>
    <row r="1711" spans="1:45" x14ac:dyDescent="0.2">
      <c r="A1711" s="11" t="s">
        <v>342</v>
      </c>
      <c r="B1711" s="11" t="s">
        <v>1</v>
      </c>
      <c r="C1711" s="14" t="str">
        <f t="shared" si="539"/>
        <v>貨物等省令 第13条第2項第一号 -ヲ</v>
      </c>
      <c r="D1711" s="11" t="s">
        <v>6</v>
      </c>
      <c r="E1711" s="11" t="s">
        <v>3</v>
      </c>
      <c r="F1711" s="6"/>
      <c r="G1711" s="6"/>
      <c r="AA1711" s="10" t="str">
        <f t="shared" si="523"/>
        <v>13-2-1-ヲ-</v>
      </c>
      <c r="AB1711" s="10"/>
      <c r="AC1711" s="10">
        <f t="shared" si="524"/>
        <v>3</v>
      </c>
      <c r="AD1711" s="10">
        <f t="shared" si="525"/>
        <v>5</v>
      </c>
      <c r="AE1711" s="10">
        <f t="shared" si="526"/>
        <v>7</v>
      </c>
      <c r="AG1711" s="9" t="str">
        <f t="shared" si="527"/>
        <v>13</v>
      </c>
      <c r="AH1711" s="9" t="str">
        <f t="shared" si="528"/>
        <v>2</v>
      </c>
      <c r="AI1711" s="9" t="str">
        <f t="shared" si="529"/>
        <v>1</v>
      </c>
      <c r="AJ1711" s="9" t="str">
        <f t="shared" si="530"/>
        <v>-ヲ</v>
      </c>
      <c r="AL1711" s="9" t="str">
        <f t="shared" si="531"/>
        <v>第13条</v>
      </c>
      <c r="AM1711" s="9" t="str">
        <f t="shared" si="532"/>
        <v>第2項</v>
      </c>
      <c r="AN1711" s="9" t="str">
        <f t="shared" si="533"/>
        <v>第一号</v>
      </c>
      <c r="AO1711" s="35"/>
      <c r="AP1711" s="35">
        <f t="shared" si="534"/>
        <v>0</v>
      </c>
      <c r="AQ1711" s="35" t="str">
        <f t="shared" si="535"/>
        <v/>
      </c>
      <c r="AR1711" s="35" t="str">
        <f t="shared" si="536"/>
        <v/>
      </c>
      <c r="AS1711" s="35" t="str">
        <f t="shared" si="537"/>
        <v/>
      </c>
    </row>
    <row r="1712" spans="1:45" x14ac:dyDescent="0.2">
      <c r="A1712" s="4" t="s">
        <v>2305</v>
      </c>
      <c r="B1712" s="4" t="s">
        <v>1988</v>
      </c>
      <c r="C1712" s="15" t="str">
        <f t="shared" si="539"/>
        <v>貨物等省令 第13条第2項第一号 -ワ</v>
      </c>
      <c r="D1712" s="4" t="s">
        <v>1985</v>
      </c>
      <c r="E1712" s="18" t="s">
        <v>2307</v>
      </c>
      <c r="F1712" s="5"/>
      <c r="G1712" s="5" t="s">
        <v>2291</v>
      </c>
      <c r="AA1712" s="10" t="str">
        <f t="shared" si="523"/>
        <v>13-2-1-ワ-</v>
      </c>
      <c r="AB1712" s="10"/>
      <c r="AC1712" s="10">
        <f t="shared" si="524"/>
        <v>3</v>
      </c>
      <c r="AD1712" s="10">
        <f t="shared" si="525"/>
        <v>5</v>
      </c>
      <c r="AE1712" s="10">
        <f t="shared" si="526"/>
        <v>7</v>
      </c>
      <c r="AG1712" s="9" t="str">
        <f t="shared" si="527"/>
        <v>13</v>
      </c>
      <c r="AH1712" s="9" t="str">
        <f t="shared" si="528"/>
        <v>2</v>
      </c>
      <c r="AI1712" s="9" t="str">
        <f t="shared" si="529"/>
        <v>1</v>
      </c>
      <c r="AJ1712" s="9" t="str">
        <f t="shared" si="530"/>
        <v>-ワ</v>
      </c>
      <c r="AL1712" s="9" t="str">
        <f t="shared" si="531"/>
        <v>第13条</v>
      </c>
      <c r="AM1712" s="9" t="str">
        <f t="shared" si="532"/>
        <v>第2項</v>
      </c>
      <c r="AN1712" s="9" t="str">
        <f t="shared" si="533"/>
        <v>第一号</v>
      </c>
      <c r="AO1712" s="35"/>
      <c r="AP1712" s="35">
        <f t="shared" si="534"/>
        <v>0</v>
      </c>
      <c r="AQ1712" s="35" t="str">
        <f t="shared" si="535"/>
        <v/>
      </c>
      <c r="AR1712" s="35" t="str">
        <f t="shared" si="536"/>
        <v/>
      </c>
      <c r="AS1712" s="35" t="str">
        <f t="shared" si="537"/>
        <v/>
      </c>
    </row>
    <row r="1713" spans="1:45" x14ac:dyDescent="0.2">
      <c r="A1713" s="11" t="s">
        <v>344</v>
      </c>
      <c r="B1713" s="11" t="s">
        <v>1</v>
      </c>
      <c r="C1713" s="14" t="str">
        <f t="shared" si="539"/>
        <v>貨物等省令 第13条第2項第二号 -イ</v>
      </c>
      <c r="D1713" s="11" t="s">
        <v>6</v>
      </c>
      <c r="E1713" s="11" t="s">
        <v>3</v>
      </c>
      <c r="F1713" s="6"/>
      <c r="G1713" s="6"/>
      <c r="AA1713" s="10" t="str">
        <f t="shared" si="523"/>
        <v>13-2-2-イ-</v>
      </c>
      <c r="AB1713" s="10"/>
      <c r="AC1713" s="10">
        <f t="shared" si="524"/>
        <v>3</v>
      </c>
      <c r="AD1713" s="10">
        <f t="shared" si="525"/>
        <v>5</v>
      </c>
      <c r="AE1713" s="10">
        <f t="shared" si="526"/>
        <v>7</v>
      </c>
      <c r="AG1713" s="9" t="str">
        <f t="shared" si="527"/>
        <v>13</v>
      </c>
      <c r="AH1713" s="9" t="str">
        <f t="shared" si="528"/>
        <v>2</v>
      </c>
      <c r="AI1713" s="9" t="str">
        <f t="shared" si="529"/>
        <v>2</v>
      </c>
      <c r="AJ1713" s="9" t="str">
        <f t="shared" si="530"/>
        <v>-イ</v>
      </c>
      <c r="AL1713" s="9" t="str">
        <f t="shared" si="531"/>
        <v>第13条</v>
      </c>
      <c r="AM1713" s="9" t="str">
        <f t="shared" si="532"/>
        <v>第2項</v>
      </c>
      <c r="AN1713" s="9" t="str">
        <f t="shared" si="533"/>
        <v>第二号</v>
      </c>
      <c r="AO1713" s="35"/>
      <c r="AP1713" s="35">
        <f t="shared" si="534"/>
        <v>0</v>
      </c>
      <c r="AQ1713" s="35" t="str">
        <f t="shared" si="535"/>
        <v/>
      </c>
      <c r="AR1713" s="35" t="str">
        <f t="shared" si="536"/>
        <v/>
      </c>
      <c r="AS1713" s="35" t="str">
        <f t="shared" si="537"/>
        <v/>
      </c>
    </row>
    <row r="1714" spans="1:45" x14ac:dyDescent="0.2">
      <c r="A1714" s="11" t="s">
        <v>380</v>
      </c>
      <c r="B1714" s="11" t="s">
        <v>1</v>
      </c>
      <c r="C1714" s="14" t="str">
        <f t="shared" si="539"/>
        <v>貨物等省令 第13条第2項第二号 -ロ</v>
      </c>
      <c r="D1714" s="11" t="s">
        <v>6</v>
      </c>
      <c r="E1714" s="11" t="s">
        <v>3</v>
      </c>
      <c r="F1714" s="6"/>
      <c r="G1714" s="6"/>
      <c r="AA1714" s="10" t="str">
        <f t="shared" si="523"/>
        <v>13-2-2-ロ-</v>
      </c>
      <c r="AB1714" s="10"/>
      <c r="AC1714" s="10">
        <f t="shared" si="524"/>
        <v>3</v>
      </c>
      <c r="AD1714" s="10">
        <f t="shared" si="525"/>
        <v>5</v>
      </c>
      <c r="AE1714" s="10">
        <f t="shared" si="526"/>
        <v>7</v>
      </c>
      <c r="AG1714" s="9" t="str">
        <f t="shared" si="527"/>
        <v>13</v>
      </c>
      <c r="AH1714" s="9" t="str">
        <f t="shared" si="528"/>
        <v>2</v>
      </c>
      <c r="AI1714" s="9" t="str">
        <f t="shared" si="529"/>
        <v>2</v>
      </c>
      <c r="AJ1714" s="9" t="str">
        <f t="shared" si="530"/>
        <v>-ロ</v>
      </c>
      <c r="AL1714" s="9" t="str">
        <f t="shared" si="531"/>
        <v>第13条</v>
      </c>
      <c r="AM1714" s="9" t="str">
        <f t="shared" si="532"/>
        <v>第2項</v>
      </c>
      <c r="AN1714" s="9" t="str">
        <f t="shared" si="533"/>
        <v>第二号</v>
      </c>
      <c r="AO1714" s="35"/>
      <c r="AP1714" s="35">
        <f t="shared" si="534"/>
        <v>0</v>
      </c>
      <c r="AQ1714" s="35" t="str">
        <f t="shared" si="535"/>
        <v/>
      </c>
      <c r="AR1714" s="35" t="str">
        <f t="shared" si="536"/>
        <v/>
      </c>
      <c r="AS1714" s="35" t="str">
        <f t="shared" si="537"/>
        <v/>
      </c>
    </row>
    <row r="1715" spans="1:45" x14ac:dyDescent="0.2">
      <c r="A1715" s="11" t="s">
        <v>365</v>
      </c>
      <c r="B1715" s="11" t="s">
        <v>1</v>
      </c>
      <c r="C1715" s="14" t="str">
        <f t="shared" si="539"/>
        <v>貨物等省令 第13条第2項第二号 -ハ</v>
      </c>
      <c r="D1715" s="11" t="s">
        <v>6</v>
      </c>
      <c r="E1715" s="11" t="s">
        <v>3</v>
      </c>
      <c r="F1715" s="6"/>
      <c r="G1715" s="6"/>
      <c r="AA1715" s="10" t="str">
        <f t="shared" si="523"/>
        <v>13-2-2-ハ-</v>
      </c>
      <c r="AB1715" s="10"/>
      <c r="AC1715" s="10">
        <f t="shared" si="524"/>
        <v>3</v>
      </c>
      <c r="AD1715" s="10">
        <f t="shared" si="525"/>
        <v>5</v>
      </c>
      <c r="AE1715" s="10">
        <f t="shared" si="526"/>
        <v>7</v>
      </c>
      <c r="AG1715" s="9" t="str">
        <f t="shared" si="527"/>
        <v>13</v>
      </c>
      <c r="AH1715" s="9" t="str">
        <f t="shared" si="528"/>
        <v>2</v>
      </c>
      <c r="AI1715" s="9" t="str">
        <f t="shared" si="529"/>
        <v>2</v>
      </c>
      <c r="AJ1715" s="9" t="str">
        <f t="shared" si="530"/>
        <v>-ハ</v>
      </c>
      <c r="AL1715" s="9" t="str">
        <f t="shared" si="531"/>
        <v>第13条</v>
      </c>
      <c r="AM1715" s="9" t="str">
        <f t="shared" si="532"/>
        <v>第2項</v>
      </c>
      <c r="AN1715" s="9" t="str">
        <f t="shared" si="533"/>
        <v>第二号</v>
      </c>
      <c r="AO1715" s="35"/>
      <c r="AP1715" s="35">
        <f t="shared" si="534"/>
        <v>0</v>
      </c>
      <c r="AQ1715" s="35" t="str">
        <f t="shared" si="535"/>
        <v/>
      </c>
      <c r="AR1715" s="35" t="str">
        <f t="shared" si="536"/>
        <v/>
      </c>
      <c r="AS1715" s="35" t="str">
        <f t="shared" si="537"/>
        <v/>
      </c>
    </row>
    <row r="1716" spans="1:45" x14ac:dyDescent="0.2">
      <c r="A1716" s="11" t="s">
        <v>361</v>
      </c>
      <c r="B1716" s="11" t="s">
        <v>1</v>
      </c>
      <c r="C1716" s="14" t="str">
        <f t="shared" si="539"/>
        <v>貨物等省令 第13条第2項第二号 -ニ</v>
      </c>
      <c r="D1716" s="11" t="s">
        <v>6</v>
      </c>
      <c r="E1716" s="11" t="s">
        <v>3</v>
      </c>
      <c r="F1716" s="6"/>
      <c r="G1716" s="6"/>
      <c r="AA1716" s="10" t="str">
        <f t="shared" si="523"/>
        <v>13-2-2-ニ-</v>
      </c>
      <c r="AB1716" s="10"/>
      <c r="AC1716" s="10">
        <f t="shared" si="524"/>
        <v>3</v>
      </c>
      <c r="AD1716" s="10">
        <f t="shared" si="525"/>
        <v>5</v>
      </c>
      <c r="AE1716" s="10">
        <f t="shared" si="526"/>
        <v>7</v>
      </c>
      <c r="AG1716" s="9" t="str">
        <f t="shared" si="527"/>
        <v>13</v>
      </c>
      <c r="AH1716" s="9" t="str">
        <f t="shared" si="528"/>
        <v>2</v>
      </c>
      <c r="AI1716" s="9" t="str">
        <f t="shared" si="529"/>
        <v>2</v>
      </c>
      <c r="AJ1716" s="9" t="str">
        <f t="shared" si="530"/>
        <v>-ニ</v>
      </c>
      <c r="AL1716" s="9" t="str">
        <f t="shared" si="531"/>
        <v>第13条</v>
      </c>
      <c r="AM1716" s="9" t="str">
        <f t="shared" si="532"/>
        <v>第2項</v>
      </c>
      <c r="AN1716" s="9" t="str">
        <f t="shared" si="533"/>
        <v>第二号</v>
      </c>
      <c r="AO1716" s="35"/>
      <c r="AP1716" s="35">
        <f t="shared" si="534"/>
        <v>0</v>
      </c>
      <c r="AQ1716" s="35" t="str">
        <f t="shared" si="535"/>
        <v/>
      </c>
      <c r="AR1716" s="35" t="str">
        <f t="shared" si="536"/>
        <v/>
      </c>
      <c r="AS1716" s="35" t="str">
        <f t="shared" si="537"/>
        <v/>
      </c>
    </row>
    <row r="1717" spans="1:45" x14ac:dyDescent="0.2">
      <c r="A1717" s="11" t="s">
        <v>368</v>
      </c>
      <c r="B1717" s="11" t="s">
        <v>1</v>
      </c>
      <c r="C1717" s="14" t="str">
        <f t="shared" si="539"/>
        <v>貨物等省令 第13条第2項第二号 -ホ</v>
      </c>
      <c r="D1717" s="11" t="s">
        <v>6</v>
      </c>
      <c r="E1717" s="11" t="s">
        <v>3</v>
      </c>
      <c r="F1717" s="6"/>
      <c r="G1717" s="6"/>
      <c r="AA1717" s="10" t="str">
        <f t="shared" si="523"/>
        <v>13-2-2-ホ-</v>
      </c>
      <c r="AB1717" s="10"/>
      <c r="AC1717" s="10">
        <f t="shared" si="524"/>
        <v>3</v>
      </c>
      <c r="AD1717" s="10">
        <f t="shared" si="525"/>
        <v>5</v>
      </c>
      <c r="AE1717" s="10">
        <f t="shared" si="526"/>
        <v>7</v>
      </c>
      <c r="AG1717" s="9" t="str">
        <f t="shared" si="527"/>
        <v>13</v>
      </c>
      <c r="AH1717" s="9" t="str">
        <f t="shared" si="528"/>
        <v>2</v>
      </c>
      <c r="AI1717" s="9" t="str">
        <f t="shared" si="529"/>
        <v>2</v>
      </c>
      <c r="AJ1717" s="9" t="str">
        <f t="shared" si="530"/>
        <v>-ホ</v>
      </c>
      <c r="AL1717" s="9" t="str">
        <f t="shared" si="531"/>
        <v>第13条</v>
      </c>
      <c r="AM1717" s="9" t="str">
        <f t="shared" si="532"/>
        <v>第2項</v>
      </c>
      <c r="AN1717" s="9" t="str">
        <f t="shared" si="533"/>
        <v>第二号</v>
      </c>
      <c r="AO1717" s="35"/>
      <c r="AP1717" s="35">
        <f t="shared" si="534"/>
        <v>0</v>
      </c>
      <c r="AQ1717" s="35" t="str">
        <f t="shared" si="535"/>
        <v/>
      </c>
      <c r="AR1717" s="35" t="str">
        <f t="shared" si="536"/>
        <v/>
      </c>
      <c r="AS1717" s="35" t="str">
        <f t="shared" si="537"/>
        <v/>
      </c>
    </row>
    <row r="1718" spans="1:45" x14ac:dyDescent="0.2">
      <c r="A1718" s="11" t="s">
        <v>367</v>
      </c>
      <c r="B1718" s="11" t="s">
        <v>1</v>
      </c>
      <c r="C1718" s="14" t="str">
        <f t="shared" si="539"/>
        <v>貨物等省令 第13条第2項第二号 -ヘ</v>
      </c>
      <c r="D1718" s="11" t="s">
        <v>6</v>
      </c>
      <c r="E1718" s="11" t="s">
        <v>3</v>
      </c>
      <c r="F1718" s="6"/>
      <c r="G1718" s="6"/>
      <c r="AA1718" s="10" t="str">
        <f t="shared" si="523"/>
        <v>13-2-2-ヘ-</v>
      </c>
      <c r="AB1718" s="10"/>
      <c r="AC1718" s="10">
        <f t="shared" si="524"/>
        <v>3</v>
      </c>
      <c r="AD1718" s="10">
        <f t="shared" si="525"/>
        <v>5</v>
      </c>
      <c r="AE1718" s="10">
        <f t="shared" si="526"/>
        <v>7</v>
      </c>
      <c r="AG1718" s="9" t="str">
        <f t="shared" si="527"/>
        <v>13</v>
      </c>
      <c r="AH1718" s="9" t="str">
        <f t="shared" si="528"/>
        <v>2</v>
      </c>
      <c r="AI1718" s="9" t="str">
        <f t="shared" si="529"/>
        <v>2</v>
      </c>
      <c r="AJ1718" s="9" t="str">
        <f t="shared" si="530"/>
        <v>-ヘ</v>
      </c>
      <c r="AL1718" s="9" t="str">
        <f t="shared" si="531"/>
        <v>第13条</v>
      </c>
      <c r="AM1718" s="9" t="str">
        <f t="shared" si="532"/>
        <v>第2項</v>
      </c>
      <c r="AN1718" s="9" t="str">
        <f t="shared" si="533"/>
        <v>第二号</v>
      </c>
      <c r="AO1718" s="35"/>
      <c r="AP1718" s="35">
        <f t="shared" si="534"/>
        <v>0</v>
      </c>
      <c r="AQ1718" s="35" t="str">
        <f t="shared" si="535"/>
        <v/>
      </c>
      <c r="AR1718" s="35" t="str">
        <f t="shared" si="536"/>
        <v/>
      </c>
      <c r="AS1718" s="35" t="str">
        <f t="shared" si="537"/>
        <v/>
      </c>
    </row>
    <row r="1719" spans="1:45" x14ac:dyDescent="0.2">
      <c r="A1719" s="11" t="s">
        <v>359</v>
      </c>
      <c r="B1719" s="11" t="s">
        <v>1</v>
      </c>
      <c r="C1719" s="14" t="str">
        <f t="shared" si="539"/>
        <v>貨物等省令 第13条第2項第二号 -ト</v>
      </c>
      <c r="D1719" s="11" t="s">
        <v>6</v>
      </c>
      <c r="E1719" s="11" t="s">
        <v>3</v>
      </c>
      <c r="F1719" s="6"/>
      <c r="G1719" s="6"/>
      <c r="AA1719" s="10" t="str">
        <f t="shared" si="523"/>
        <v>13-2-2-ト-</v>
      </c>
      <c r="AB1719" s="10"/>
      <c r="AC1719" s="10">
        <f t="shared" si="524"/>
        <v>3</v>
      </c>
      <c r="AD1719" s="10">
        <f t="shared" si="525"/>
        <v>5</v>
      </c>
      <c r="AE1719" s="10">
        <f t="shared" si="526"/>
        <v>7</v>
      </c>
      <c r="AG1719" s="9" t="str">
        <f t="shared" si="527"/>
        <v>13</v>
      </c>
      <c r="AH1719" s="9" t="str">
        <f t="shared" si="528"/>
        <v>2</v>
      </c>
      <c r="AI1719" s="9" t="str">
        <f t="shared" si="529"/>
        <v>2</v>
      </c>
      <c r="AJ1719" s="9" t="str">
        <f t="shared" si="530"/>
        <v>-ト</v>
      </c>
      <c r="AL1719" s="9" t="str">
        <f t="shared" si="531"/>
        <v>第13条</v>
      </c>
      <c r="AM1719" s="9" t="str">
        <f t="shared" si="532"/>
        <v>第2項</v>
      </c>
      <c r="AN1719" s="9" t="str">
        <f t="shared" si="533"/>
        <v>第二号</v>
      </c>
      <c r="AO1719" s="35"/>
      <c r="AP1719" s="35">
        <f t="shared" si="534"/>
        <v>0</v>
      </c>
      <c r="AQ1719" s="35" t="str">
        <f t="shared" si="535"/>
        <v/>
      </c>
      <c r="AR1719" s="35" t="str">
        <f t="shared" si="536"/>
        <v/>
      </c>
      <c r="AS1719" s="35" t="str">
        <f t="shared" si="537"/>
        <v/>
      </c>
    </row>
    <row r="1720" spans="1:45" x14ac:dyDescent="0.2">
      <c r="A1720" s="11" t="s">
        <v>356</v>
      </c>
      <c r="B1720" s="11" t="s">
        <v>1</v>
      </c>
      <c r="C1720" s="14" t="str">
        <f t="shared" si="539"/>
        <v>貨物等省令 第13条第2項第二号 -チ</v>
      </c>
      <c r="D1720" s="11" t="s">
        <v>6</v>
      </c>
      <c r="E1720" s="11" t="s">
        <v>3</v>
      </c>
      <c r="F1720" s="6"/>
      <c r="G1720" s="6"/>
      <c r="AA1720" s="10" t="str">
        <f t="shared" si="523"/>
        <v>13-2-2-チ-</v>
      </c>
      <c r="AB1720" s="10"/>
      <c r="AC1720" s="10">
        <f t="shared" si="524"/>
        <v>3</v>
      </c>
      <c r="AD1720" s="10">
        <f t="shared" si="525"/>
        <v>5</v>
      </c>
      <c r="AE1720" s="10">
        <f t="shared" si="526"/>
        <v>7</v>
      </c>
      <c r="AG1720" s="9" t="str">
        <f t="shared" si="527"/>
        <v>13</v>
      </c>
      <c r="AH1720" s="9" t="str">
        <f t="shared" si="528"/>
        <v>2</v>
      </c>
      <c r="AI1720" s="9" t="str">
        <f t="shared" si="529"/>
        <v>2</v>
      </c>
      <c r="AJ1720" s="9" t="str">
        <f t="shared" si="530"/>
        <v>-チ</v>
      </c>
      <c r="AL1720" s="9" t="str">
        <f t="shared" si="531"/>
        <v>第13条</v>
      </c>
      <c r="AM1720" s="9" t="str">
        <f t="shared" si="532"/>
        <v>第2項</v>
      </c>
      <c r="AN1720" s="9" t="str">
        <f t="shared" si="533"/>
        <v>第二号</v>
      </c>
      <c r="AO1720" s="35"/>
      <c r="AP1720" s="35">
        <f t="shared" si="534"/>
        <v>0</v>
      </c>
      <c r="AQ1720" s="35" t="str">
        <f t="shared" si="535"/>
        <v/>
      </c>
      <c r="AR1720" s="35" t="str">
        <f t="shared" si="536"/>
        <v/>
      </c>
      <c r="AS1720" s="35" t="str">
        <f t="shared" si="537"/>
        <v/>
      </c>
    </row>
    <row r="1721" spans="1:45" x14ac:dyDescent="0.2">
      <c r="A1721" s="11" t="s">
        <v>377</v>
      </c>
      <c r="B1721" s="11" t="s">
        <v>1</v>
      </c>
      <c r="C1721" s="14" t="str">
        <f t="shared" si="539"/>
        <v>貨物等省令 第13条第2項第二号 -リ</v>
      </c>
      <c r="D1721" s="11" t="s">
        <v>6</v>
      </c>
      <c r="E1721" s="11" t="s">
        <v>3</v>
      </c>
      <c r="F1721" s="6"/>
      <c r="G1721" s="6"/>
      <c r="AA1721" s="10" t="str">
        <f t="shared" si="523"/>
        <v>13-2-2-リ-</v>
      </c>
      <c r="AB1721" s="10"/>
      <c r="AC1721" s="10">
        <f t="shared" si="524"/>
        <v>3</v>
      </c>
      <c r="AD1721" s="10">
        <f t="shared" si="525"/>
        <v>5</v>
      </c>
      <c r="AE1721" s="10">
        <f t="shared" si="526"/>
        <v>7</v>
      </c>
      <c r="AG1721" s="9" t="str">
        <f t="shared" si="527"/>
        <v>13</v>
      </c>
      <c r="AH1721" s="9" t="str">
        <f t="shared" si="528"/>
        <v>2</v>
      </c>
      <c r="AI1721" s="9" t="str">
        <f t="shared" si="529"/>
        <v>2</v>
      </c>
      <c r="AJ1721" s="9" t="str">
        <f t="shared" si="530"/>
        <v>-リ</v>
      </c>
      <c r="AL1721" s="9" t="str">
        <f t="shared" si="531"/>
        <v>第13条</v>
      </c>
      <c r="AM1721" s="9" t="str">
        <f t="shared" si="532"/>
        <v>第2項</v>
      </c>
      <c r="AN1721" s="9" t="str">
        <f t="shared" si="533"/>
        <v>第二号</v>
      </c>
      <c r="AO1721" s="35"/>
      <c r="AP1721" s="35">
        <f t="shared" si="534"/>
        <v>0</v>
      </c>
      <c r="AQ1721" s="35" t="str">
        <f t="shared" si="535"/>
        <v/>
      </c>
      <c r="AR1721" s="35" t="str">
        <f t="shared" si="536"/>
        <v/>
      </c>
      <c r="AS1721" s="35" t="str">
        <f t="shared" si="537"/>
        <v/>
      </c>
    </row>
    <row r="1722" spans="1:45" x14ac:dyDescent="0.2">
      <c r="A1722" s="11" t="s">
        <v>362</v>
      </c>
      <c r="B1722" s="11" t="s">
        <v>1</v>
      </c>
      <c r="C1722" s="14" t="str">
        <f t="shared" si="539"/>
        <v>貨物等省令 第13条第2項第二号 -ヌ</v>
      </c>
      <c r="D1722" s="11" t="s">
        <v>6</v>
      </c>
      <c r="E1722" s="11" t="s">
        <v>3</v>
      </c>
      <c r="F1722" s="6"/>
      <c r="G1722" s="6"/>
      <c r="AA1722" s="10" t="str">
        <f t="shared" si="523"/>
        <v>13-2-2-ヌ-</v>
      </c>
      <c r="AB1722" s="10"/>
      <c r="AC1722" s="10">
        <f t="shared" si="524"/>
        <v>3</v>
      </c>
      <c r="AD1722" s="10">
        <f t="shared" si="525"/>
        <v>5</v>
      </c>
      <c r="AE1722" s="10">
        <f t="shared" si="526"/>
        <v>7</v>
      </c>
      <c r="AG1722" s="9" t="str">
        <f t="shared" si="527"/>
        <v>13</v>
      </c>
      <c r="AH1722" s="9" t="str">
        <f t="shared" si="528"/>
        <v>2</v>
      </c>
      <c r="AI1722" s="9" t="str">
        <f t="shared" si="529"/>
        <v>2</v>
      </c>
      <c r="AJ1722" s="9" t="str">
        <f t="shared" si="530"/>
        <v>-ヌ</v>
      </c>
      <c r="AL1722" s="9" t="str">
        <f t="shared" si="531"/>
        <v>第13条</v>
      </c>
      <c r="AM1722" s="9" t="str">
        <f t="shared" si="532"/>
        <v>第2項</v>
      </c>
      <c r="AN1722" s="9" t="str">
        <f t="shared" si="533"/>
        <v>第二号</v>
      </c>
      <c r="AO1722" s="35"/>
      <c r="AP1722" s="35">
        <f t="shared" si="534"/>
        <v>0</v>
      </c>
      <c r="AQ1722" s="35" t="str">
        <f t="shared" si="535"/>
        <v/>
      </c>
      <c r="AR1722" s="35" t="str">
        <f t="shared" si="536"/>
        <v/>
      </c>
      <c r="AS1722" s="35" t="str">
        <f t="shared" si="537"/>
        <v/>
      </c>
    </row>
    <row r="1723" spans="1:45" x14ac:dyDescent="0.2">
      <c r="A1723" s="11" t="s">
        <v>378</v>
      </c>
      <c r="B1723" s="11" t="s">
        <v>1</v>
      </c>
      <c r="C1723" s="14" t="str">
        <f t="shared" si="539"/>
        <v>貨物等省令 第13条第2項第二号 -ル</v>
      </c>
      <c r="D1723" s="11" t="s">
        <v>6</v>
      </c>
      <c r="E1723" s="11" t="s">
        <v>3</v>
      </c>
      <c r="F1723" s="6"/>
      <c r="G1723" s="6"/>
      <c r="AA1723" s="10" t="str">
        <f t="shared" si="523"/>
        <v>13-2-2-ル-</v>
      </c>
      <c r="AB1723" s="10"/>
      <c r="AC1723" s="10">
        <f t="shared" si="524"/>
        <v>3</v>
      </c>
      <c r="AD1723" s="10">
        <f t="shared" si="525"/>
        <v>5</v>
      </c>
      <c r="AE1723" s="10">
        <f t="shared" si="526"/>
        <v>7</v>
      </c>
      <c r="AG1723" s="9" t="str">
        <f t="shared" si="527"/>
        <v>13</v>
      </c>
      <c r="AH1723" s="9" t="str">
        <f t="shared" si="528"/>
        <v>2</v>
      </c>
      <c r="AI1723" s="9" t="str">
        <f t="shared" si="529"/>
        <v>2</v>
      </c>
      <c r="AJ1723" s="9" t="str">
        <f t="shared" si="530"/>
        <v>-ル</v>
      </c>
      <c r="AL1723" s="9" t="str">
        <f t="shared" si="531"/>
        <v>第13条</v>
      </c>
      <c r="AM1723" s="9" t="str">
        <f t="shared" si="532"/>
        <v>第2項</v>
      </c>
      <c r="AN1723" s="9" t="str">
        <f t="shared" si="533"/>
        <v>第二号</v>
      </c>
      <c r="AO1723" s="35"/>
      <c r="AP1723" s="35">
        <f t="shared" si="534"/>
        <v>0</v>
      </c>
      <c r="AQ1723" s="35" t="str">
        <f t="shared" si="535"/>
        <v/>
      </c>
      <c r="AR1723" s="35" t="str">
        <f t="shared" si="536"/>
        <v/>
      </c>
      <c r="AS1723" s="35" t="str">
        <f t="shared" si="537"/>
        <v/>
      </c>
    </row>
    <row r="1724" spans="1:45" x14ac:dyDescent="0.2">
      <c r="A1724" s="11" t="s">
        <v>383</v>
      </c>
      <c r="B1724" s="11" t="s">
        <v>1</v>
      </c>
      <c r="C1724" s="14" t="str">
        <f t="shared" si="539"/>
        <v>貨物等省令 第13条第2項第二号 -ヲ</v>
      </c>
      <c r="D1724" s="11" t="s">
        <v>6</v>
      </c>
      <c r="E1724" s="11" t="s">
        <v>3</v>
      </c>
      <c r="F1724" s="6"/>
      <c r="G1724" s="6"/>
      <c r="AA1724" s="10" t="str">
        <f t="shared" si="523"/>
        <v>13-2-2-ヲ-</v>
      </c>
      <c r="AB1724" s="10"/>
      <c r="AC1724" s="10">
        <f t="shared" si="524"/>
        <v>3</v>
      </c>
      <c r="AD1724" s="10">
        <f t="shared" si="525"/>
        <v>5</v>
      </c>
      <c r="AE1724" s="10">
        <f t="shared" si="526"/>
        <v>7</v>
      </c>
      <c r="AG1724" s="9" t="str">
        <f t="shared" si="527"/>
        <v>13</v>
      </c>
      <c r="AH1724" s="9" t="str">
        <f t="shared" si="528"/>
        <v>2</v>
      </c>
      <c r="AI1724" s="9" t="str">
        <f t="shared" si="529"/>
        <v>2</v>
      </c>
      <c r="AJ1724" s="9" t="str">
        <f t="shared" si="530"/>
        <v>-ヲ</v>
      </c>
      <c r="AL1724" s="9" t="str">
        <f t="shared" si="531"/>
        <v>第13条</v>
      </c>
      <c r="AM1724" s="9" t="str">
        <f t="shared" si="532"/>
        <v>第2項</v>
      </c>
      <c r="AN1724" s="9" t="str">
        <f t="shared" si="533"/>
        <v>第二号</v>
      </c>
      <c r="AO1724" s="35"/>
      <c r="AP1724" s="35">
        <f t="shared" si="534"/>
        <v>0</v>
      </c>
      <c r="AQ1724" s="35" t="str">
        <f t="shared" si="535"/>
        <v/>
      </c>
      <c r="AR1724" s="35" t="str">
        <f t="shared" si="536"/>
        <v/>
      </c>
      <c r="AS1724" s="35" t="str">
        <f t="shared" si="537"/>
        <v/>
      </c>
    </row>
    <row r="1725" spans="1:45" x14ac:dyDescent="0.2">
      <c r="A1725" s="11" t="s">
        <v>381</v>
      </c>
      <c r="B1725" s="11" t="s">
        <v>1</v>
      </c>
      <c r="C1725" s="14" t="str">
        <f t="shared" si="539"/>
        <v>貨物等省令 第13条第2項第二号 -ワ</v>
      </c>
      <c r="D1725" s="11" t="s">
        <v>6</v>
      </c>
      <c r="E1725" s="11" t="s">
        <v>3</v>
      </c>
      <c r="F1725" s="6"/>
      <c r="G1725" s="6"/>
      <c r="AA1725" s="10" t="str">
        <f t="shared" si="523"/>
        <v>13-2-2-ワ-</v>
      </c>
      <c r="AB1725" s="10"/>
      <c r="AC1725" s="10">
        <f t="shared" si="524"/>
        <v>3</v>
      </c>
      <c r="AD1725" s="10">
        <f t="shared" si="525"/>
        <v>5</v>
      </c>
      <c r="AE1725" s="10">
        <f t="shared" si="526"/>
        <v>7</v>
      </c>
      <c r="AG1725" s="9" t="str">
        <f t="shared" si="527"/>
        <v>13</v>
      </c>
      <c r="AH1725" s="9" t="str">
        <f t="shared" si="528"/>
        <v>2</v>
      </c>
      <c r="AI1725" s="9" t="str">
        <f t="shared" si="529"/>
        <v>2</v>
      </c>
      <c r="AJ1725" s="9" t="str">
        <f t="shared" si="530"/>
        <v>-ワ</v>
      </c>
      <c r="AL1725" s="9" t="str">
        <f t="shared" si="531"/>
        <v>第13条</v>
      </c>
      <c r="AM1725" s="9" t="str">
        <f t="shared" si="532"/>
        <v>第2項</v>
      </c>
      <c r="AN1725" s="9" t="str">
        <f t="shared" si="533"/>
        <v>第二号</v>
      </c>
      <c r="AO1725" s="35"/>
      <c r="AP1725" s="35">
        <f t="shared" si="534"/>
        <v>0</v>
      </c>
      <c r="AQ1725" s="35" t="str">
        <f t="shared" si="535"/>
        <v/>
      </c>
      <c r="AR1725" s="35" t="str">
        <f t="shared" si="536"/>
        <v/>
      </c>
      <c r="AS1725" s="35" t="str">
        <f t="shared" si="537"/>
        <v/>
      </c>
    </row>
    <row r="1726" spans="1:45" x14ac:dyDescent="0.2">
      <c r="A1726" s="11" t="s">
        <v>348</v>
      </c>
      <c r="B1726" s="11" t="s">
        <v>1</v>
      </c>
      <c r="C1726" s="14" t="str">
        <f t="shared" si="539"/>
        <v>貨物等省令 第13条第2項第二号 -カ</v>
      </c>
      <c r="D1726" s="11" t="s">
        <v>6</v>
      </c>
      <c r="E1726" s="11" t="s">
        <v>3</v>
      </c>
      <c r="F1726" s="6"/>
      <c r="G1726" s="6"/>
      <c r="AA1726" s="10" t="str">
        <f t="shared" si="523"/>
        <v>13-2-2-カ-</v>
      </c>
      <c r="AB1726" s="10"/>
      <c r="AC1726" s="10">
        <f t="shared" si="524"/>
        <v>3</v>
      </c>
      <c r="AD1726" s="10">
        <f t="shared" si="525"/>
        <v>5</v>
      </c>
      <c r="AE1726" s="10">
        <f t="shared" si="526"/>
        <v>7</v>
      </c>
      <c r="AG1726" s="9" t="str">
        <f t="shared" si="527"/>
        <v>13</v>
      </c>
      <c r="AH1726" s="9" t="str">
        <f t="shared" si="528"/>
        <v>2</v>
      </c>
      <c r="AI1726" s="9" t="str">
        <f t="shared" si="529"/>
        <v>2</v>
      </c>
      <c r="AJ1726" s="9" t="str">
        <f t="shared" si="530"/>
        <v>-カ</v>
      </c>
      <c r="AL1726" s="9" t="str">
        <f t="shared" si="531"/>
        <v>第13条</v>
      </c>
      <c r="AM1726" s="9" t="str">
        <f t="shared" si="532"/>
        <v>第2項</v>
      </c>
      <c r="AN1726" s="9" t="str">
        <f t="shared" si="533"/>
        <v>第二号</v>
      </c>
      <c r="AO1726" s="35"/>
      <c r="AP1726" s="35">
        <f t="shared" si="534"/>
        <v>0</v>
      </c>
      <c r="AQ1726" s="35" t="str">
        <f t="shared" si="535"/>
        <v/>
      </c>
      <c r="AR1726" s="35" t="str">
        <f t="shared" si="536"/>
        <v/>
      </c>
      <c r="AS1726" s="35" t="str">
        <f t="shared" si="537"/>
        <v/>
      </c>
    </row>
    <row r="1727" spans="1:45" x14ac:dyDescent="0.2">
      <c r="A1727" s="11" t="s">
        <v>375</v>
      </c>
      <c r="B1727" s="11" t="s">
        <v>1</v>
      </c>
      <c r="C1727" s="14" t="str">
        <f t="shared" si="539"/>
        <v>貨物等省令 第13条第2項第二号 -ヨ</v>
      </c>
      <c r="D1727" s="11" t="s">
        <v>6</v>
      </c>
      <c r="E1727" s="11" t="s">
        <v>3</v>
      </c>
      <c r="F1727" s="6"/>
      <c r="G1727" s="6"/>
      <c r="AA1727" s="10" t="str">
        <f t="shared" si="523"/>
        <v>13-2-2-ヨ-</v>
      </c>
      <c r="AB1727" s="10"/>
      <c r="AC1727" s="10">
        <f t="shared" si="524"/>
        <v>3</v>
      </c>
      <c r="AD1727" s="10">
        <f t="shared" si="525"/>
        <v>5</v>
      </c>
      <c r="AE1727" s="10">
        <f t="shared" si="526"/>
        <v>7</v>
      </c>
      <c r="AG1727" s="9" t="str">
        <f t="shared" si="527"/>
        <v>13</v>
      </c>
      <c r="AH1727" s="9" t="str">
        <f t="shared" si="528"/>
        <v>2</v>
      </c>
      <c r="AI1727" s="9" t="str">
        <f t="shared" si="529"/>
        <v>2</v>
      </c>
      <c r="AJ1727" s="9" t="str">
        <f t="shared" si="530"/>
        <v>-ヨ</v>
      </c>
      <c r="AL1727" s="9" t="str">
        <f t="shared" si="531"/>
        <v>第13条</v>
      </c>
      <c r="AM1727" s="9" t="str">
        <f t="shared" si="532"/>
        <v>第2項</v>
      </c>
      <c r="AN1727" s="9" t="str">
        <f t="shared" si="533"/>
        <v>第二号</v>
      </c>
      <c r="AO1727" s="35"/>
      <c r="AP1727" s="35">
        <f t="shared" si="534"/>
        <v>0</v>
      </c>
      <c r="AQ1727" s="35" t="str">
        <f t="shared" si="535"/>
        <v/>
      </c>
      <c r="AR1727" s="35" t="str">
        <f t="shared" si="536"/>
        <v/>
      </c>
      <c r="AS1727" s="35" t="str">
        <f t="shared" si="537"/>
        <v/>
      </c>
    </row>
    <row r="1728" spans="1:45" x14ac:dyDescent="0.2">
      <c r="A1728" s="11" t="s">
        <v>355</v>
      </c>
      <c r="B1728" s="11" t="s">
        <v>1</v>
      </c>
      <c r="C1728" s="14" t="str">
        <f t="shared" si="539"/>
        <v>貨物等省令 第13条第2項第二号 -タ</v>
      </c>
      <c r="D1728" s="11" t="s">
        <v>6</v>
      </c>
      <c r="E1728" s="11" t="s">
        <v>3</v>
      </c>
      <c r="F1728" s="6"/>
      <c r="G1728" s="6"/>
      <c r="AA1728" s="10" t="str">
        <f t="shared" si="523"/>
        <v>13-2-2-タ-</v>
      </c>
      <c r="AB1728" s="10"/>
      <c r="AC1728" s="10">
        <f t="shared" si="524"/>
        <v>3</v>
      </c>
      <c r="AD1728" s="10">
        <f t="shared" si="525"/>
        <v>5</v>
      </c>
      <c r="AE1728" s="10">
        <f t="shared" si="526"/>
        <v>7</v>
      </c>
      <c r="AG1728" s="9" t="str">
        <f t="shared" si="527"/>
        <v>13</v>
      </c>
      <c r="AH1728" s="9" t="str">
        <f t="shared" si="528"/>
        <v>2</v>
      </c>
      <c r="AI1728" s="9" t="str">
        <f t="shared" si="529"/>
        <v>2</v>
      </c>
      <c r="AJ1728" s="9" t="str">
        <f t="shared" si="530"/>
        <v>-タ</v>
      </c>
      <c r="AL1728" s="9" t="str">
        <f t="shared" si="531"/>
        <v>第13条</v>
      </c>
      <c r="AM1728" s="9" t="str">
        <f t="shared" si="532"/>
        <v>第2項</v>
      </c>
      <c r="AN1728" s="9" t="str">
        <f t="shared" si="533"/>
        <v>第二号</v>
      </c>
      <c r="AO1728" s="35"/>
      <c r="AP1728" s="35">
        <f t="shared" si="534"/>
        <v>0</v>
      </c>
      <c r="AQ1728" s="35" t="str">
        <f t="shared" si="535"/>
        <v/>
      </c>
      <c r="AR1728" s="35" t="str">
        <f t="shared" si="536"/>
        <v/>
      </c>
      <c r="AS1728" s="35" t="str">
        <f t="shared" si="537"/>
        <v/>
      </c>
    </row>
    <row r="1729" spans="1:45" x14ac:dyDescent="0.2">
      <c r="A1729" s="11" t="s">
        <v>379</v>
      </c>
      <c r="B1729" s="11" t="s">
        <v>1</v>
      </c>
      <c r="C1729" s="14" t="str">
        <f t="shared" si="539"/>
        <v>貨物等省令 第13条第2項第二号 -レ</v>
      </c>
      <c r="D1729" s="11" t="s">
        <v>6</v>
      </c>
      <c r="E1729" s="11" t="s">
        <v>3</v>
      </c>
      <c r="F1729" s="6"/>
      <c r="G1729" s="6"/>
      <c r="AA1729" s="10" t="str">
        <f t="shared" si="523"/>
        <v>13-2-2-レ-</v>
      </c>
      <c r="AB1729" s="10"/>
      <c r="AC1729" s="10">
        <f t="shared" si="524"/>
        <v>3</v>
      </c>
      <c r="AD1729" s="10">
        <f t="shared" si="525"/>
        <v>5</v>
      </c>
      <c r="AE1729" s="10">
        <f t="shared" si="526"/>
        <v>7</v>
      </c>
      <c r="AG1729" s="9" t="str">
        <f t="shared" si="527"/>
        <v>13</v>
      </c>
      <c r="AH1729" s="9" t="str">
        <f t="shared" si="528"/>
        <v>2</v>
      </c>
      <c r="AI1729" s="9" t="str">
        <f t="shared" si="529"/>
        <v>2</v>
      </c>
      <c r="AJ1729" s="9" t="str">
        <f t="shared" si="530"/>
        <v>-レ</v>
      </c>
      <c r="AL1729" s="9" t="str">
        <f t="shared" si="531"/>
        <v>第13条</v>
      </c>
      <c r="AM1729" s="9" t="str">
        <f t="shared" si="532"/>
        <v>第2項</v>
      </c>
      <c r="AN1729" s="9" t="str">
        <f t="shared" si="533"/>
        <v>第二号</v>
      </c>
      <c r="AO1729" s="35"/>
      <c r="AP1729" s="35">
        <f t="shared" si="534"/>
        <v>0</v>
      </c>
      <c r="AQ1729" s="35" t="str">
        <f t="shared" si="535"/>
        <v/>
      </c>
      <c r="AR1729" s="35" t="str">
        <f t="shared" si="536"/>
        <v/>
      </c>
      <c r="AS1729" s="35" t="str">
        <f t="shared" si="537"/>
        <v/>
      </c>
    </row>
    <row r="1730" spans="1:45" x14ac:dyDescent="0.2">
      <c r="A1730" s="11" t="s">
        <v>354</v>
      </c>
      <c r="B1730" s="11" t="s">
        <v>1</v>
      </c>
      <c r="C1730" s="14" t="str">
        <f t="shared" si="539"/>
        <v>貨物等省令 第13条第2項第二号 -ソ</v>
      </c>
      <c r="D1730" s="11" t="s">
        <v>6</v>
      </c>
      <c r="E1730" s="11" t="s">
        <v>3</v>
      </c>
      <c r="F1730" s="6"/>
      <c r="G1730" s="6"/>
      <c r="AA1730" s="10" t="str">
        <f t="shared" si="523"/>
        <v>13-2-2-ソ-</v>
      </c>
      <c r="AB1730" s="10"/>
      <c r="AC1730" s="10">
        <f t="shared" si="524"/>
        <v>3</v>
      </c>
      <c r="AD1730" s="10">
        <f t="shared" si="525"/>
        <v>5</v>
      </c>
      <c r="AE1730" s="10">
        <f t="shared" si="526"/>
        <v>7</v>
      </c>
      <c r="AG1730" s="9" t="str">
        <f t="shared" si="527"/>
        <v>13</v>
      </c>
      <c r="AH1730" s="9" t="str">
        <f t="shared" si="528"/>
        <v>2</v>
      </c>
      <c r="AI1730" s="9" t="str">
        <f t="shared" si="529"/>
        <v>2</v>
      </c>
      <c r="AJ1730" s="9" t="str">
        <f t="shared" si="530"/>
        <v>-ソ</v>
      </c>
      <c r="AL1730" s="9" t="str">
        <f t="shared" si="531"/>
        <v>第13条</v>
      </c>
      <c r="AM1730" s="9" t="str">
        <f t="shared" si="532"/>
        <v>第2項</v>
      </c>
      <c r="AN1730" s="9" t="str">
        <f t="shared" si="533"/>
        <v>第二号</v>
      </c>
      <c r="AO1730" s="35"/>
      <c r="AP1730" s="35">
        <f t="shared" si="534"/>
        <v>0</v>
      </c>
      <c r="AQ1730" s="35" t="str">
        <f t="shared" si="535"/>
        <v/>
      </c>
      <c r="AR1730" s="35" t="str">
        <f t="shared" si="536"/>
        <v/>
      </c>
      <c r="AS1730" s="35" t="str">
        <f t="shared" si="537"/>
        <v/>
      </c>
    </row>
    <row r="1731" spans="1:45" x14ac:dyDescent="0.2">
      <c r="A1731" s="11" t="s">
        <v>357</v>
      </c>
      <c r="B1731" s="11" t="s">
        <v>1</v>
      </c>
      <c r="C1731" s="14" t="str">
        <f t="shared" si="539"/>
        <v>貨物等省令 第13条第2項第二号 -ツ</v>
      </c>
      <c r="D1731" s="11" t="s">
        <v>6</v>
      </c>
      <c r="E1731" s="11" t="s">
        <v>3</v>
      </c>
      <c r="F1731" s="6"/>
      <c r="G1731" s="6"/>
      <c r="AA1731" s="10" t="str">
        <f t="shared" si="523"/>
        <v>13-2-2-ツ-</v>
      </c>
      <c r="AB1731" s="10"/>
      <c r="AC1731" s="10">
        <f t="shared" si="524"/>
        <v>3</v>
      </c>
      <c r="AD1731" s="10">
        <f t="shared" si="525"/>
        <v>5</v>
      </c>
      <c r="AE1731" s="10">
        <f t="shared" si="526"/>
        <v>7</v>
      </c>
      <c r="AG1731" s="9" t="str">
        <f t="shared" si="527"/>
        <v>13</v>
      </c>
      <c r="AH1731" s="9" t="str">
        <f t="shared" si="528"/>
        <v>2</v>
      </c>
      <c r="AI1731" s="9" t="str">
        <f t="shared" si="529"/>
        <v>2</v>
      </c>
      <c r="AJ1731" s="9" t="str">
        <f t="shared" si="530"/>
        <v>-ツ</v>
      </c>
      <c r="AL1731" s="9" t="str">
        <f t="shared" si="531"/>
        <v>第13条</v>
      </c>
      <c r="AM1731" s="9" t="str">
        <f t="shared" si="532"/>
        <v>第2項</v>
      </c>
      <c r="AN1731" s="9" t="str">
        <f t="shared" si="533"/>
        <v>第二号</v>
      </c>
      <c r="AO1731" s="35"/>
      <c r="AP1731" s="35">
        <f t="shared" si="534"/>
        <v>0</v>
      </c>
      <c r="AQ1731" s="35" t="str">
        <f t="shared" si="535"/>
        <v/>
      </c>
      <c r="AR1731" s="35" t="str">
        <f t="shared" si="536"/>
        <v/>
      </c>
      <c r="AS1731" s="35" t="str">
        <f t="shared" si="537"/>
        <v/>
      </c>
    </row>
    <row r="1732" spans="1:45" x14ac:dyDescent="0.2">
      <c r="A1732" s="11" t="s">
        <v>363</v>
      </c>
      <c r="B1732" s="11" t="s">
        <v>1</v>
      </c>
      <c r="C1732" s="14" t="str">
        <f t="shared" si="539"/>
        <v>貨物等省令 第13条第2項第二号 -ネ</v>
      </c>
      <c r="D1732" s="11" t="s">
        <v>6</v>
      </c>
      <c r="E1732" s="11" t="s">
        <v>3</v>
      </c>
      <c r="F1732" s="6"/>
      <c r="G1732" s="6"/>
      <c r="AA1732" s="10" t="str">
        <f t="shared" si="523"/>
        <v>13-2-2-ネ-</v>
      </c>
      <c r="AB1732" s="10"/>
      <c r="AC1732" s="10">
        <f t="shared" si="524"/>
        <v>3</v>
      </c>
      <c r="AD1732" s="10">
        <f t="shared" si="525"/>
        <v>5</v>
      </c>
      <c r="AE1732" s="10">
        <f t="shared" si="526"/>
        <v>7</v>
      </c>
      <c r="AG1732" s="9" t="str">
        <f t="shared" si="527"/>
        <v>13</v>
      </c>
      <c r="AH1732" s="9" t="str">
        <f t="shared" si="528"/>
        <v>2</v>
      </c>
      <c r="AI1732" s="9" t="str">
        <f t="shared" si="529"/>
        <v>2</v>
      </c>
      <c r="AJ1732" s="9" t="str">
        <f t="shared" si="530"/>
        <v>-ネ</v>
      </c>
      <c r="AL1732" s="9" t="str">
        <f t="shared" si="531"/>
        <v>第13条</v>
      </c>
      <c r="AM1732" s="9" t="str">
        <f t="shared" si="532"/>
        <v>第2項</v>
      </c>
      <c r="AN1732" s="9" t="str">
        <f t="shared" si="533"/>
        <v>第二号</v>
      </c>
      <c r="AO1732" s="35"/>
      <c r="AP1732" s="35">
        <f t="shared" si="534"/>
        <v>0</v>
      </c>
      <c r="AQ1732" s="35" t="str">
        <f t="shared" si="535"/>
        <v/>
      </c>
      <c r="AR1732" s="35" t="str">
        <f t="shared" si="536"/>
        <v/>
      </c>
      <c r="AS1732" s="35" t="str">
        <f t="shared" si="537"/>
        <v/>
      </c>
    </row>
    <row r="1733" spans="1:45" x14ac:dyDescent="0.2">
      <c r="A1733" s="11" t="s">
        <v>360</v>
      </c>
      <c r="B1733" s="11" t="s">
        <v>1</v>
      </c>
      <c r="C1733" s="14" t="str">
        <f t="shared" si="539"/>
        <v>貨物等省令 第13条第2項第二号 -ナ</v>
      </c>
      <c r="D1733" s="11" t="s">
        <v>6</v>
      </c>
      <c r="E1733" s="11" t="s">
        <v>3</v>
      </c>
      <c r="F1733" s="6"/>
      <c r="G1733" s="6"/>
      <c r="AA1733" s="10" t="str">
        <f t="shared" si="523"/>
        <v>13-2-2-ナ-</v>
      </c>
      <c r="AB1733" s="10"/>
      <c r="AC1733" s="10">
        <f t="shared" si="524"/>
        <v>3</v>
      </c>
      <c r="AD1733" s="10">
        <f t="shared" si="525"/>
        <v>5</v>
      </c>
      <c r="AE1733" s="10">
        <f t="shared" si="526"/>
        <v>7</v>
      </c>
      <c r="AG1733" s="9" t="str">
        <f t="shared" si="527"/>
        <v>13</v>
      </c>
      <c r="AH1733" s="9" t="str">
        <f t="shared" si="528"/>
        <v>2</v>
      </c>
      <c r="AI1733" s="9" t="str">
        <f t="shared" si="529"/>
        <v>2</v>
      </c>
      <c r="AJ1733" s="9" t="str">
        <f t="shared" si="530"/>
        <v>-ナ</v>
      </c>
      <c r="AL1733" s="9" t="str">
        <f t="shared" si="531"/>
        <v>第13条</v>
      </c>
      <c r="AM1733" s="9" t="str">
        <f t="shared" si="532"/>
        <v>第2項</v>
      </c>
      <c r="AN1733" s="9" t="str">
        <f t="shared" si="533"/>
        <v>第二号</v>
      </c>
      <c r="AO1733" s="35"/>
      <c r="AP1733" s="35">
        <f t="shared" si="534"/>
        <v>0</v>
      </c>
      <c r="AQ1733" s="35" t="str">
        <f t="shared" si="535"/>
        <v/>
      </c>
      <c r="AR1733" s="35" t="str">
        <f t="shared" si="536"/>
        <v/>
      </c>
      <c r="AS1733" s="35" t="str">
        <f t="shared" si="537"/>
        <v/>
      </c>
    </row>
    <row r="1734" spans="1:45" x14ac:dyDescent="0.2">
      <c r="A1734" s="11" t="s">
        <v>376</v>
      </c>
      <c r="B1734" s="11" t="s">
        <v>1</v>
      </c>
      <c r="C1734" s="14" t="str">
        <f t="shared" si="539"/>
        <v>貨物等省令 第13条第2項第二号 -ラ</v>
      </c>
      <c r="D1734" s="11" t="s">
        <v>6</v>
      </c>
      <c r="E1734" s="11" t="s">
        <v>3</v>
      </c>
      <c r="F1734" s="6"/>
      <c r="G1734" s="6"/>
      <c r="AA1734" s="10" t="str">
        <f t="shared" si="523"/>
        <v>13-2-2-ラ-</v>
      </c>
      <c r="AB1734" s="10"/>
      <c r="AC1734" s="10">
        <f t="shared" si="524"/>
        <v>3</v>
      </c>
      <c r="AD1734" s="10">
        <f t="shared" si="525"/>
        <v>5</v>
      </c>
      <c r="AE1734" s="10">
        <f t="shared" si="526"/>
        <v>7</v>
      </c>
      <c r="AG1734" s="9" t="str">
        <f t="shared" si="527"/>
        <v>13</v>
      </c>
      <c r="AH1734" s="9" t="str">
        <f t="shared" si="528"/>
        <v>2</v>
      </c>
      <c r="AI1734" s="9" t="str">
        <f t="shared" si="529"/>
        <v>2</v>
      </c>
      <c r="AJ1734" s="9" t="str">
        <f t="shared" si="530"/>
        <v>-ラ</v>
      </c>
      <c r="AL1734" s="9" t="str">
        <f t="shared" si="531"/>
        <v>第13条</v>
      </c>
      <c r="AM1734" s="9" t="str">
        <f t="shared" si="532"/>
        <v>第2項</v>
      </c>
      <c r="AN1734" s="9" t="str">
        <f t="shared" si="533"/>
        <v>第二号</v>
      </c>
      <c r="AO1734" s="35"/>
      <c r="AP1734" s="35">
        <f t="shared" si="534"/>
        <v>0</v>
      </c>
      <c r="AQ1734" s="35" t="str">
        <f t="shared" si="535"/>
        <v/>
      </c>
      <c r="AR1734" s="35" t="str">
        <f t="shared" si="536"/>
        <v/>
      </c>
      <c r="AS1734" s="35" t="str">
        <f t="shared" si="537"/>
        <v/>
      </c>
    </row>
    <row r="1735" spans="1:45" x14ac:dyDescent="0.2">
      <c r="A1735" s="11" t="s">
        <v>371</v>
      </c>
      <c r="B1735" s="11" t="s">
        <v>1</v>
      </c>
      <c r="C1735" s="14" t="str">
        <f t="shared" si="539"/>
        <v>貨物等省令 第13条第2項第二号 -ム</v>
      </c>
      <c r="D1735" s="11" t="s">
        <v>6</v>
      </c>
      <c r="E1735" s="11" t="s">
        <v>3</v>
      </c>
      <c r="F1735" s="6"/>
      <c r="G1735" s="6"/>
      <c r="AA1735" s="10" t="str">
        <f t="shared" ref="AA1735:AA1798" si="540">A1735&amp;"-"</f>
        <v>13-2-2-ム-</v>
      </c>
      <c r="AB1735" s="10"/>
      <c r="AC1735" s="10">
        <f t="shared" si="524"/>
        <v>3</v>
      </c>
      <c r="AD1735" s="10">
        <f t="shared" si="525"/>
        <v>5</v>
      </c>
      <c r="AE1735" s="10">
        <f t="shared" si="526"/>
        <v>7</v>
      </c>
      <c r="AG1735" s="9" t="str">
        <f t="shared" si="527"/>
        <v>13</v>
      </c>
      <c r="AH1735" s="9" t="str">
        <f t="shared" si="528"/>
        <v>2</v>
      </c>
      <c r="AI1735" s="9" t="str">
        <f t="shared" si="529"/>
        <v>2</v>
      </c>
      <c r="AJ1735" s="9" t="str">
        <f t="shared" si="530"/>
        <v>-ム</v>
      </c>
      <c r="AL1735" s="9" t="str">
        <f t="shared" si="531"/>
        <v>第13条</v>
      </c>
      <c r="AM1735" s="9" t="str">
        <f t="shared" si="532"/>
        <v>第2項</v>
      </c>
      <c r="AN1735" s="9" t="str">
        <f t="shared" si="533"/>
        <v>第二号</v>
      </c>
      <c r="AO1735" s="35"/>
      <c r="AP1735" s="35">
        <f t="shared" si="534"/>
        <v>0</v>
      </c>
      <c r="AQ1735" s="35" t="str">
        <f t="shared" si="535"/>
        <v/>
      </c>
      <c r="AR1735" s="35" t="str">
        <f t="shared" si="536"/>
        <v/>
      </c>
      <c r="AS1735" s="35" t="str">
        <f t="shared" si="537"/>
        <v/>
      </c>
    </row>
    <row r="1736" spans="1:45" x14ac:dyDescent="0.2">
      <c r="A1736" s="11" t="s">
        <v>345</v>
      </c>
      <c r="B1736" s="11" t="s">
        <v>1</v>
      </c>
      <c r="C1736" s="14" t="str">
        <f t="shared" si="539"/>
        <v>貨物等省令 第13条第2項第二号 -ウ</v>
      </c>
      <c r="D1736" s="11" t="s">
        <v>6</v>
      </c>
      <c r="E1736" s="11" t="s">
        <v>3</v>
      </c>
      <c r="F1736" s="6"/>
      <c r="G1736" s="6"/>
      <c r="AA1736" s="10" t="str">
        <f t="shared" si="540"/>
        <v>13-2-2-ウ-</v>
      </c>
      <c r="AB1736" s="10"/>
      <c r="AC1736" s="10">
        <f t="shared" si="524"/>
        <v>3</v>
      </c>
      <c r="AD1736" s="10">
        <f t="shared" si="525"/>
        <v>5</v>
      </c>
      <c r="AE1736" s="10">
        <f t="shared" si="526"/>
        <v>7</v>
      </c>
      <c r="AG1736" s="9" t="str">
        <f t="shared" si="527"/>
        <v>13</v>
      </c>
      <c r="AH1736" s="9" t="str">
        <f t="shared" si="528"/>
        <v>2</v>
      </c>
      <c r="AI1736" s="9" t="str">
        <f t="shared" si="529"/>
        <v>2</v>
      </c>
      <c r="AJ1736" s="9" t="str">
        <f t="shared" si="530"/>
        <v>-ウ</v>
      </c>
      <c r="AL1736" s="9" t="str">
        <f t="shared" si="531"/>
        <v>第13条</v>
      </c>
      <c r="AM1736" s="9" t="str">
        <f t="shared" si="532"/>
        <v>第2項</v>
      </c>
      <c r="AN1736" s="9" t="str">
        <f t="shared" si="533"/>
        <v>第二号</v>
      </c>
      <c r="AO1736" s="35"/>
      <c r="AP1736" s="35">
        <f t="shared" si="534"/>
        <v>0</v>
      </c>
      <c r="AQ1736" s="35" t="str">
        <f t="shared" si="535"/>
        <v/>
      </c>
      <c r="AR1736" s="35" t="str">
        <f t="shared" si="536"/>
        <v/>
      </c>
      <c r="AS1736" s="35" t="str">
        <f t="shared" si="537"/>
        <v/>
      </c>
    </row>
    <row r="1737" spans="1:45" x14ac:dyDescent="0.2">
      <c r="A1737" s="11" t="s">
        <v>382</v>
      </c>
      <c r="B1737" s="11" t="s">
        <v>1</v>
      </c>
      <c r="C1737" s="14" t="str">
        <f t="shared" si="539"/>
        <v>貨物等省令 第13条第2項第二号 -ヰ</v>
      </c>
      <c r="D1737" s="11" t="s">
        <v>6</v>
      </c>
      <c r="E1737" s="11" t="s">
        <v>3</v>
      </c>
      <c r="F1737" s="6"/>
      <c r="G1737" s="6"/>
      <c r="AA1737" s="10" t="str">
        <f t="shared" si="540"/>
        <v>13-2-2-ヰ-</v>
      </c>
      <c r="AB1737" s="10"/>
      <c r="AC1737" s="10">
        <f t="shared" si="524"/>
        <v>3</v>
      </c>
      <c r="AD1737" s="10">
        <f t="shared" si="525"/>
        <v>5</v>
      </c>
      <c r="AE1737" s="10">
        <f t="shared" si="526"/>
        <v>7</v>
      </c>
      <c r="AG1737" s="9" t="str">
        <f t="shared" si="527"/>
        <v>13</v>
      </c>
      <c r="AH1737" s="9" t="str">
        <f t="shared" si="528"/>
        <v>2</v>
      </c>
      <c r="AI1737" s="9" t="str">
        <f t="shared" si="529"/>
        <v>2</v>
      </c>
      <c r="AJ1737" s="9" t="str">
        <f t="shared" si="530"/>
        <v>-ヰ</v>
      </c>
      <c r="AL1737" s="9" t="str">
        <f t="shared" si="531"/>
        <v>第13条</v>
      </c>
      <c r="AM1737" s="9" t="str">
        <f t="shared" si="532"/>
        <v>第2項</v>
      </c>
      <c r="AN1737" s="9" t="str">
        <f t="shared" si="533"/>
        <v>第二号</v>
      </c>
      <c r="AO1737" s="35"/>
      <c r="AP1737" s="35">
        <f t="shared" si="534"/>
        <v>0</v>
      </c>
      <c r="AQ1737" s="35" t="str">
        <f t="shared" si="535"/>
        <v/>
      </c>
      <c r="AR1737" s="35" t="str">
        <f t="shared" si="536"/>
        <v/>
      </c>
      <c r="AS1737" s="35" t="str">
        <f t="shared" si="537"/>
        <v/>
      </c>
    </row>
    <row r="1738" spans="1:45" x14ac:dyDescent="0.2">
      <c r="A1738" s="11" t="s">
        <v>364</v>
      </c>
      <c r="B1738" s="11" t="s">
        <v>1</v>
      </c>
      <c r="C1738" s="14" t="str">
        <f t="shared" ref="C1738:C1754" si="541">"貨物等省令 "&amp;AL1738&amp;AM1738&amp;AN1738&amp;" "&amp;AJ1738</f>
        <v>貨物等省令 第13条第2項第二号 -ノ</v>
      </c>
      <c r="D1738" s="11" t="s">
        <v>6</v>
      </c>
      <c r="E1738" s="11" t="s">
        <v>3</v>
      </c>
      <c r="F1738" s="6"/>
      <c r="G1738" s="6"/>
      <c r="AA1738" s="10" t="str">
        <f t="shared" si="540"/>
        <v>13-2-2-ノ-</v>
      </c>
      <c r="AB1738" s="10"/>
      <c r="AC1738" s="10">
        <f t="shared" ref="AC1738:AC1801" si="542">IF(ISERROR(SEARCH("-",$AA1738,AB1738+1)),"",SEARCH("-",$AA1738,AB1738+1))</f>
        <v>3</v>
      </c>
      <c r="AD1738" s="10">
        <f t="shared" ref="AD1738:AD1801" si="543">IF(ISERROR(SEARCH("-",$AA1738,AC1738+1)),"",SEARCH("-",$AA1738,AC1738+1))</f>
        <v>5</v>
      </c>
      <c r="AE1738" s="10">
        <f t="shared" ref="AE1738:AE1801" si="544">IF(ISERROR(SEARCH("-",$AA1738,AD1738+1)),"",SEARCH("-",$AA1738,AD1738+1))</f>
        <v>7</v>
      </c>
      <c r="AG1738" s="9" t="str">
        <f t="shared" ref="AG1738:AG1801" si="545">IF(ISERROR(MID($AA1738,AB1738+1,AC1738-AB1738-1)),"",MID($AA1738,AB1738+1,AC1738-AB1738-1))</f>
        <v>13</v>
      </c>
      <c r="AH1738" s="9" t="str">
        <f t="shared" ref="AH1738:AH1801" si="546">IF(ISERROR(MID($AA1738,AC1738+1,AD1738-AC1738-1)),"",MID($AA1738,AC1738+1,AD1738-AC1738-1))</f>
        <v>2</v>
      </c>
      <c r="AI1738" s="9" t="str">
        <f t="shared" ref="AI1738:AI1801" si="547">IF(ISERROR(MID($AA1738,AD1738+1,AE1738-AD1738-1)),"",MID($AA1738,AD1738+1,AE1738-AD1738-1))</f>
        <v>2</v>
      </c>
      <c r="AJ1738" s="9" t="str">
        <f t="shared" ref="AJ1738:AJ1801" si="548">IF(ISERROR(MID($A1738,AE1738,100)),"",MID($A1738,AE1738,100))</f>
        <v>-ノ</v>
      </c>
      <c r="AL1738" s="9" t="str">
        <f t="shared" ref="AL1738:AL1801" si="549">"第"&amp;AG1738&amp;"条"</f>
        <v>第13条</v>
      </c>
      <c r="AM1738" s="9" t="str">
        <f t="shared" ref="AM1738:AM1801" si="550">"第"&amp;AH1738&amp;"項"</f>
        <v>第2項</v>
      </c>
      <c r="AN1738" s="9" t="str">
        <f t="shared" ref="AN1738:AN1801" si="551">"第"&amp;NUMBERSTRING(AI1738,1)&amp;"号"</f>
        <v>第二号</v>
      </c>
      <c r="AO1738" s="35"/>
      <c r="AP1738" s="35">
        <f t="shared" ref="AP1738:AP1801" si="552">COUNTIF(AA1738,"*の*")</f>
        <v>0</v>
      </c>
      <c r="AQ1738" s="35" t="str">
        <f t="shared" ref="AQ1738:AQ1801" si="553">IF(AI1738="","号なし","")</f>
        <v/>
      </c>
      <c r="AR1738" s="35" t="str">
        <f t="shared" ref="AR1738:AR1801" si="554">IF(AH1738="","項なし","")</f>
        <v/>
      </c>
      <c r="AS1738" s="35" t="str">
        <f t="shared" ref="AS1738:AS1801" si="555">IF(AG1738="","条なし","")</f>
        <v/>
      </c>
    </row>
    <row r="1739" spans="1:45" x14ac:dyDescent="0.2">
      <c r="A1739" s="11" t="s">
        <v>347</v>
      </c>
      <c r="B1739" s="11" t="s">
        <v>1</v>
      </c>
      <c r="C1739" s="14" t="str">
        <f t="shared" si="541"/>
        <v>貨物等省令 第13条第2項第二号 -オ</v>
      </c>
      <c r="D1739" s="11" t="s">
        <v>6</v>
      </c>
      <c r="E1739" s="11" t="s">
        <v>3</v>
      </c>
      <c r="F1739" s="6"/>
      <c r="G1739" s="6"/>
      <c r="AA1739" s="10" t="str">
        <f t="shared" si="540"/>
        <v>13-2-2-オ-</v>
      </c>
      <c r="AB1739" s="10"/>
      <c r="AC1739" s="10">
        <f t="shared" si="542"/>
        <v>3</v>
      </c>
      <c r="AD1739" s="10">
        <f t="shared" si="543"/>
        <v>5</v>
      </c>
      <c r="AE1739" s="10">
        <f t="shared" si="544"/>
        <v>7</v>
      </c>
      <c r="AG1739" s="9" t="str">
        <f t="shared" si="545"/>
        <v>13</v>
      </c>
      <c r="AH1739" s="9" t="str">
        <f t="shared" si="546"/>
        <v>2</v>
      </c>
      <c r="AI1739" s="9" t="str">
        <f t="shared" si="547"/>
        <v>2</v>
      </c>
      <c r="AJ1739" s="9" t="str">
        <f t="shared" si="548"/>
        <v>-オ</v>
      </c>
      <c r="AL1739" s="9" t="str">
        <f t="shared" si="549"/>
        <v>第13条</v>
      </c>
      <c r="AM1739" s="9" t="str">
        <f t="shared" si="550"/>
        <v>第2項</v>
      </c>
      <c r="AN1739" s="9" t="str">
        <f t="shared" si="551"/>
        <v>第二号</v>
      </c>
      <c r="AO1739" s="35"/>
      <c r="AP1739" s="35">
        <f t="shared" si="552"/>
        <v>0</v>
      </c>
      <c r="AQ1739" s="35" t="str">
        <f t="shared" si="553"/>
        <v/>
      </c>
      <c r="AR1739" s="35" t="str">
        <f t="shared" si="554"/>
        <v/>
      </c>
      <c r="AS1739" s="35" t="str">
        <f t="shared" si="555"/>
        <v/>
      </c>
    </row>
    <row r="1740" spans="1:45" x14ac:dyDescent="0.2">
      <c r="A1740" s="11" t="s">
        <v>350</v>
      </c>
      <c r="B1740" s="11" t="s">
        <v>1</v>
      </c>
      <c r="C1740" s="14" t="str">
        <f t="shared" si="541"/>
        <v>貨物等省令 第13条第2項第二号 -ク</v>
      </c>
      <c r="D1740" s="11" t="s">
        <v>6</v>
      </c>
      <c r="E1740" s="11" t="s">
        <v>3</v>
      </c>
      <c r="F1740" s="6"/>
      <c r="G1740" s="6"/>
      <c r="AA1740" s="10" t="str">
        <f t="shared" si="540"/>
        <v>13-2-2-ク-</v>
      </c>
      <c r="AB1740" s="10"/>
      <c r="AC1740" s="10">
        <f t="shared" si="542"/>
        <v>3</v>
      </c>
      <c r="AD1740" s="10">
        <f t="shared" si="543"/>
        <v>5</v>
      </c>
      <c r="AE1740" s="10">
        <f t="shared" si="544"/>
        <v>7</v>
      </c>
      <c r="AG1740" s="9" t="str">
        <f t="shared" si="545"/>
        <v>13</v>
      </c>
      <c r="AH1740" s="9" t="str">
        <f t="shared" si="546"/>
        <v>2</v>
      </c>
      <c r="AI1740" s="9" t="str">
        <f t="shared" si="547"/>
        <v>2</v>
      </c>
      <c r="AJ1740" s="9" t="str">
        <f t="shared" si="548"/>
        <v>-ク</v>
      </c>
      <c r="AL1740" s="9" t="str">
        <f t="shared" si="549"/>
        <v>第13条</v>
      </c>
      <c r="AM1740" s="9" t="str">
        <f t="shared" si="550"/>
        <v>第2項</v>
      </c>
      <c r="AN1740" s="9" t="str">
        <f t="shared" si="551"/>
        <v>第二号</v>
      </c>
      <c r="AO1740" s="35"/>
      <c r="AP1740" s="35">
        <f t="shared" si="552"/>
        <v>0</v>
      </c>
      <c r="AQ1740" s="35" t="str">
        <f t="shared" si="553"/>
        <v/>
      </c>
      <c r="AR1740" s="35" t="str">
        <f t="shared" si="554"/>
        <v/>
      </c>
      <c r="AS1740" s="35" t="str">
        <f t="shared" si="555"/>
        <v/>
      </c>
    </row>
    <row r="1741" spans="1:45" x14ac:dyDescent="0.2">
      <c r="A1741" s="11" t="s">
        <v>373</v>
      </c>
      <c r="B1741" s="11" t="s">
        <v>1</v>
      </c>
      <c r="C1741" s="14" t="str">
        <f t="shared" si="541"/>
        <v>貨物等省令 第13条第2項第二号 -ヤ</v>
      </c>
      <c r="D1741" s="11" t="s">
        <v>6</v>
      </c>
      <c r="E1741" s="11" t="s">
        <v>3</v>
      </c>
      <c r="F1741" s="6"/>
      <c r="G1741" s="6"/>
      <c r="AA1741" s="10" t="str">
        <f t="shared" si="540"/>
        <v>13-2-2-ヤ-</v>
      </c>
      <c r="AB1741" s="10"/>
      <c r="AC1741" s="10">
        <f t="shared" si="542"/>
        <v>3</v>
      </c>
      <c r="AD1741" s="10">
        <f t="shared" si="543"/>
        <v>5</v>
      </c>
      <c r="AE1741" s="10">
        <f t="shared" si="544"/>
        <v>7</v>
      </c>
      <c r="AG1741" s="9" t="str">
        <f t="shared" si="545"/>
        <v>13</v>
      </c>
      <c r="AH1741" s="9" t="str">
        <f t="shared" si="546"/>
        <v>2</v>
      </c>
      <c r="AI1741" s="9" t="str">
        <f t="shared" si="547"/>
        <v>2</v>
      </c>
      <c r="AJ1741" s="9" t="str">
        <f t="shared" si="548"/>
        <v>-ヤ</v>
      </c>
      <c r="AL1741" s="9" t="str">
        <f t="shared" si="549"/>
        <v>第13条</v>
      </c>
      <c r="AM1741" s="9" t="str">
        <f t="shared" si="550"/>
        <v>第2項</v>
      </c>
      <c r="AN1741" s="9" t="str">
        <f t="shared" si="551"/>
        <v>第二号</v>
      </c>
      <c r="AO1741" s="35"/>
      <c r="AP1741" s="35">
        <f t="shared" si="552"/>
        <v>0</v>
      </c>
      <c r="AQ1741" s="35" t="str">
        <f t="shared" si="553"/>
        <v/>
      </c>
      <c r="AR1741" s="35" t="str">
        <f t="shared" si="554"/>
        <v/>
      </c>
      <c r="AS1741" s="35" t="str">
        <f t="shared" si="555"/>
        <v/>
      </c>
    </row>
    <row r="1742" spans="1:45" x14ac:dyDescent="0.2">
      <c r="A1742" s="11" t="s">
        <v>369</v>
      </c>
      <c r="B1742" s="11" t="s">
        <v>1</v>
      </c>
      <c r="C1742" s="14" t="str">
        <f t="shared" si="541"/>
        <v>貨物等省令 第13条第2項第二号 -マ</v>
      </c>
      <c r="D1742" s="11" t="s">
        <v>6</v>
      </c>
      <c r="E1742" s="11" t="s">
        <v>3</v>
      </c>
      <c r="F1742" s="6"/>
      <c r="G1742" s="6"/>
      <c r="AA1742" s="10" t="str">
        <f t="shared" si="540"/>
        <v>13-2-2-マ-</v>
      </c>
      <c r="AB1742" s="10"/>
      <c r="AC1742" s="10">
        <f t="shared" si="542"/>
        <v>3</v>
      </c>
      <c r="AD1742" s="10">
        <f t="shared" si="543"/>
        <v>5</v>
      </c>
      <c r="AE1742" s="10">
        <f t="shared" si="544"/>
        <v>7</v>
      </c>
      <c r="AG1742" s="9" t="str">
        <f t="shared" si="545"/>
        <v>13</v>
      </c>
      <c r="AH1742" s="9" t="str">
        <f t="shared" si="546"/>
        <v>2</v>
      </c>
      <c r="AI1742" s="9" t="str">
        <f t="shared" si="547"/>
        <v>2</v>
      </c>
      <c r="AJ1742" s="9" t="str">
        <f t="shared" si="548"/>
        <v>-マ</v>
      </c>
      <c r="AL1742" s="9" t="str">
        <f t="shared" si="549"/>
        <v>第13条</v>
      </c>
      <c r="AM1742" s="9" t="str">
        <f t="shared" si="550"/>
        <v>第2項</v>
      </c>
      <c r="AN1742" s="9" t="str">
        <f t="shared" si="551"/>
        <v>第二号</v>
      </c>
      <c r="AO1742" s="35"/>
      <c r="AP1742" s="35">
        <f t="shared" si="552"/>
        <v>0</v>
      </c>
      <c r="AQ1742" s="35" t="str">
        <f t="shared" si="553"/>
        <v/>
      </c>
      <c r="AR1742" s="35" t="str">
        <f t="shared" si="554"/>
        <v/>
      </c>
      <c r="AS1742" s="35" t="str">
        <f t="shared" si="555"/>
        <v/>
      </c>
    </row>
    <row r="1743" spans="1:45" x14ac:dyDescent="0.2">
      <c r="A1743" s="11" t="s">
        <v>351</v>
      </c>
      <c r="B1743" s="11" t="s">
        <v>1</v>
      </c>
      <c r="C1743" s="14" t="str">
        <f t="shared" si="541"/>
        <v>貨物等省令 第13条第2項第二号 -ケ</v>
      </c>
      <c r="D1743" s="11" t="s">
        <v>6</v>
      </c>
      <c r="E1743" s="11" t="s">
        <v>3</v>
      </c>
      <c r="F1743" s="6"/>
      <c r="G1743" s="6"/>
      <c r="AA1743" s="10" t="str">
        <f t="shared" si="540"/>
        <v>13-2-2-ケ-</v>
      </c>
      <c r="AB1743" s="10"/>
      <c r="AC1743" s="10">
        <f t="shared" si="542"/>
        <v>3</v>
      </c>
      <c r="AD1743" s="10">
        <f t="shared" si="543"/>
        <v>5</v>
      </c>
      <c r="AE1743" s="10">
        <f t="shared" si="544"/>
        <v>7</v>
      </c>
      <c r="AG1743" s="9" t="str">
        <f t="shared" si="545"/>
        <v>13</v>
      </c>
      <c r="AH1743" s="9" t="str">
        <f t="shared" si="546"/>
        <v>2</v>
      </c>
      <c r="AI1743" s="9" t="str">
        <f t="shared" si="547"/>
        <v>2</v>
      </c>
      <c r="AJ1743" s="9" t="str">
        <f t="shared" si="548"/>
        <v>-ケ</v>
      </c>
      <c r="AL1743" s="9" t="str">
        <f t="shared" si="549"/>
        <v>第13条</v>
      </c>
      <c r="AM1743" s="9" t="str">
        <f t="shared" si="550"/>
        <v>第2項</v>
      </c>
      <c r="AN1743" s="9" t="str">
        <f t="shared" si="551"/>
        <v>第二号</v>
      </c>
      <c r="AO1743" s="35"/>
      <c r="AP1743" s="35">
        <f t="shared" si="552"/>
        <v>0</v>
      </c>
      <c r="AQ1743" s="35" t="str">
        <f t="shared" si="553"/>
        <v/>
      </c>
      <c r="AR1743" s="35" t="str">
        <f t="shared" si="554"/>
        <v/>
      </c>
      <c r="AS1743" s="35" t="str">
        <f t="shared" si="555"/>
        <v/>
      </c>
    </row>
    <row r="1744" spans="1:45" x14ac:dyDescent="0.2">
      <c r="A1744" s="11" t="s">
        <v>366</v>
      </c>
      <c r="B1744" s="11" t="s">
        <v>1</v>
      </c>
      <c r="C1744" s="14" t="str">
        <f t="shared" si="541"/>
        <v>貨物等省令 第13条第2項第二号 -フ</v>
      </c>
      <c r="D1744" s="11" t="s">
        <v>6</v>
      </c>
      <c r="E1744" s="11" t="s">
        <v>3</v>
      </c>
      <c r="F1744" s="6"/>
      <c r="G1744" s="6"/>
      <c r="AA1744" s="10" t="str">
        <f t="shared" si="540"/>
        <v>13-2-2-フ-</v>
      </c>
      <c r="AB1744" s="10"/>
      <c r="AC1744" s="10">
        <f t="shared" si="542"/>
        <v>3</v>
      </c>
      <c r="AD1744" s="10">
        <f t="shared" si="543"/>
        <v>5</v>
      </c>
      <c r="AE1744" s="10">
        <f t="shared" si="544"/>
        <v>7</v>
      </c>
      <c r="AG1744" s="9" t="str">
        <f t="shared" si="545"/>
        <v>13</v>
      </c>
      <c r="AH1744" s="9" t="str">
        <f t="shared" si="546"/>
        <v>2</v>
      </c>
      <c r="AI1744" s="9" t="str">
        <f t="shared" si="547"/>
        <v>2</v>
      </c>
      <c r="AJ1744" s="9" t="str">
        <f t="shared" si="548"/>
        <v>-フ</v>
      </c>
      <c r="AL1744" s="9" t="str">
        <f t="shared" si="549"/>
        <v>第13条</v>
      </c>
      <c r="AM1744" s="9" t="str">
        <f t="shared" si="550"/>
        <v>第2項</v>
      </c>
      <c r="AN1744" s="9" t="str">
        <f t="shared" si="551"/>
        <v>第二号</v>
      </c>
      <c r="AO1744" s="35"/>
      <c r="AP1744" s="35">
        <f t="shared" si="552"/>
        <v>0</v>
      </c>
      <c r="AQ1744" s="35" t="str">
        <f t="shared" si="553"/>
        <v/>
      </c>
      <c r="AR1744" s="35" t="str">
        <f t="shared" si="554"/>
        <v/>
      </c>
      <c r="AS1744" s="35" t="str">
        <f t="shared" si="555"/>
        <v/>
      </c>
    </row>
    <row r="1745" spans="1:45" x14ac:dyDescent="0.2">
      <c r="A1745" s="11" t="s">
        <v>352</v>
      </c>
      <c r="B1745" s="11" t="s">
        <v>1</v>
      </c>
      <c r="C1745" s="14" t="str">
        <f t="shared" si="541"/>
        <v>貨物等省令 第13条第2項第二号 -コ</v>
      </c>
      <c r="D1745" s="11" t="s">
        <v>6</v>
      </c>
      <c r="E1745" s="11" t="s">
        <v>3</v>
      </c>
      <c r="F1745" s="6"/>
      <c r="G1745" s="6"/>
      <c r="AA1745" s="10" t="str">
        <f t="shared" si="540"/>
        <v>13-2-2-コ-</v>
      </c>
      <c r="AB1745" s="10"/>
      <c r="AC1745" s="10">
        <f t="shared" si="542"/>
        <v>3</v>
      </c>
      <c r="AD1745" s="10">
        <f t="shared" si="543"/>
        <v>5</v>
      </c>
      <c r="AE1745" s="10">
        <f t="shared" si="544"/>
        <v>7</v>
      </c>
      <c r="AG1745" s="9" t="str">
        <f t="shared" si="545"/>
        <v>13</v>
      </c>
      <c r="AH1745" s="9" t="str">
        <f t="shared" si="546"/>
        <v>2</v>
      </c>
      <c r="AI1745" s="9" t="str">
        <f t="shared" si="547"/>
        <v>2</v>
      </c>
      <c r="AJ1745" s="9" t="str">
        <f t="shared" si="548"/>
        <v>-コ</v>
      </c>
      <c r="AL1745" s="9" t="str">
        <f t="shared" si="549"/>
        <v>第13条</v>
      </c>
      <c r="AM1745" s="9" t="str">
        <f t="shared" si="550"/>
        <v>第2項</v>
      </c>
      <c r="AN1745" s="9" t="str">
        <f t="shared" si="551"/>
        <v>第二号</v>
      </c>
      <c r="AO1745" s="35"/>
      <c r="AP1745" s="35">
        <f t="shared" si="552"/>
        <v>0</v>
      </c>
      <c r="AQ1745" s="35" t="str">
        <f t="shared" si="553"/>
        <v/>
      </c>
      <c r="AR1745" s="35" t="str">
        <f t="shared" si="554"/>
        <v/>
      </c>
      <c r="AS1745" s="35" t="str">
        <f t="shared" si="555"/>
        <v/>
      </c>
    </row>
    <row r="1746" spans="1:45" x14ac:dyDescent="0.2">
      <c r="A1746" s="11" t="s">
        <v>346</v>
      </c>
      <c r="B1746" s="11" t="s">
        <v>1</v>
      </c>
      <c r="C1746" s="14" t="str">
        <f t="shared" si="541"/>
        <v>貨物等省令 第13条第2項第二号 -エ</v>
      </c>
      <c r="D1746" s="11" t="s">
        <v>6</v>
      </c>
      <c r="E1746" s="11" t="s">
        <v>3</v>
      </c>
      <c r="F1746" s="6"/>
      <c r="G1746" s="6"/>
      <c r="AA1746" s="10" t="str">
        <f t="shared" si="540"/>
        <v>13-2-2-エ-</v>
      </c>
      <c r="AB1746" s="10"/>
      <c r="AC1746" s="10">
        <f t="shared" si="542"/>
        <v>3</v>
      </c>
      <c r="AD1746" s="10">
        <f t="shared" si="543"/>
        <v>5</v>
      </c>
      <c r="AE1746" s="10">
        <f t="shared" si="544"/>
        <v>7</v>
      </c>
      <c r="AG1746" s="9" t="str">
        <f t="shared" si="545"/>
        <v>13</v>
      </c>
      <c r="AH1746" s="9" t="str">
        <f t="shared" si="546"/>
        <v>2</v>
      </c>
      <c r="AI1746" s="9" t="str">
        <f t="shared" si="547"/>
        <v>2</v>
      </c>
      <c r="AJ1746" s="9" t="str">
        <f t="shared" si="548"/>
        <v>-エ</v>
      </c>
      <c r="AL1746" s="9" t="str">
        <f t="shared" si="549"/>
        <v>第13条</v>
      </c>
      <c r="AM1746" s="9" t="str">
        <f t="shared" si="550"/>
        <v>第2項</v>
      </c>
      <c r="AN1746" s="9" t="str">
        <f t="shared" si="551"/>
        <v>第二号</v>
      </c>
      <c r="AO1746" s="35"/>
      <c r="AP1746" s="35">
        <f t="shared" si="552"/>
        <v>0</v>
      </c>
      <c r="AQ1746" s="35" t="str">
        <f t="shared" si="553"/>
        <v/>
      </c>
      <c r="AR1746" s="35" t="str">
        <f t="shared" si="554"/>
        <v/>
      </c>
      <c r="AS1746" s="35" t="str">
        <f t="shared" si="555"/>
        <v/>
      </c>
    </row>
    <row r="1747" spans="1:45" x14ac:dyDescent="0.2">
      <c r="A1747" s="11" t="s">
        <v>358</v>
      </c>
      <c r="B1747" s="11" t="s">
        <v>1</v>
      </c>
      <c r="C1747" s="14" t="str">
        <f t="shared" si="541"/>
        <v>貨物等省令 第13条第2項第二号 -テ</v>
      </c>
      <c r="D1747" s="11" t="s">
        <v>6</v>
      </c>
      <c r="E1747" s="11" t="s">
        <v>3</v>
      </c>
      <c r="F1747" s="6"/>
      <c r="G1747" s="6"/>
      <c r="AA1747" s="10" t="str">
        <f t="shared" si="540"/>
        <v>13-2-2-テ-</v>
      </c>
      <c r="AB1747" s="10"/>
      <c r="AC1747" s="10">
        <f t="shared" si="542"/>
        <v>3</v>
      </c>
      <c r="AD1747" s="10">
        <f t="shared" si="543"/>
        <v>5</v>
      </c>
      <c r="AE1747" s="10">
        <f t="shared" si="544"/>
        <v>7</v>
      </c>
      <c r="AG1747" s="9" t="str">
        <f t="shared" si="545"/>
        <v>13</v>
      </c>
      <c r="AH1747" s="9" t="str">
        <f t="shared" si="546"/>
        <v>2</v>
      </c>
      <c r="AI1747" s="9" t="str">
        <f t="shared" si="547"/>
        <v>2</v>
      </c>
      <c r="AJ1747" s="9" t="str">
        <f t="shared" si="548"/>
        <v>-テ</v>
      </c>
      <c r="AL1747" s="9" t="str">
        <f t="shared" si="549"/>
        <v>第13条</v>
      </c>
      <c r="AM1747" s="9" t="str">
        <f t="shared" si="550"/>
        <v>第2項</v>
      </c>
      <c r="AN1747" s="9" t="str">
        <f t="shared" si="551"/>
        <v>第二号</v>
      </c>
      <c r="AO1747" s="35"/>
      <c r="AP1747" s="35">
        <f t="shared" si="552"/>
        <v>0</v>
      </c>
      <c r="AQ1747" s="35" t="str">
        <f t="shared" si="553"/>
        <v/>
      </c>
      <c r="AR1747" s="35" t="str">
        <f t="shared" si="554"/>
        <v/>
      </c>
      <c r="AS1747" s="35" t="str">
        <f t="shared" si="555"/>
        <v/>
      </c>
    </row>
    <row r="1748" spans="1:45" x14ac:dyDescent="0.2">
      <c r="A1748" s="11" t="s">
        <v>343</v>
      </c>
      <c r="B1748" s="11" t="s">
        <v>1</v>
      </c>
      <c r="C1748" s="14" t="str">
        <f t="shared" si="541"/>
        <v>貨物等省令 第13条第2項第二号 -ア</v>
      </c>
      <c r="D1748" s="11" t="s">
        <v>6</v>
      </c>
      <c r="E1748" s="11" t="s">
        <v>3</v>
      </c>
      <c r="F1748" s="6"/>
      <c r="G1748" s="6"/>
      <c r="AA1748" s="10" t="str">
        <f t="shared" si="540"/>
        <v>13-2-2-ア-</v>
      </c>
      <c r="AB1748" s="10"/>
      <c r="AC1748" s="10">
        <f t="shared" si="542"/>
        <v>3</v>
      </c>
      <c r="AD1748" s="10">
        <f t="shared" si="543"/>
        <v>5</v>
      </c>
      <c r="AE1748" s="10">
        <f t="shared" si="544"/>
        <v>7</v>
      </c>
      <c r="AG1748" s="9" t="str">
        <f t="shared" si="545"/>
        <v>13</v>
      </c>
      <c r="AH1748" s="9" t="str">
        <f t="shared" si="546"/>
        <v>2</v>
      </c>
      <c r="AI1748" s="9" t="str">
        <f t="shared" si="547"/>
        <v>2</v>
      </c>
      <c r="AJ1748" s="9" t="str">
        <f t="shared" si="548"/>
        <v>-ア</v>
      </c>
      <c r="AL1748" s="9" t="str">
        <f t="shared" si="549"/>
        <v>第13条</v>
      </c>
      <c r="AM1748" s="9" t="str">
        <f t="shared" si="550"/>
        <v>第2項</v>
      </c>
      <c r="AN1748" s="9" t="str">
        <f t="shared" si="551"/>
        <v>第二号</v>
      </c>
      <c r="AO1748" s="35"/>
      <c r="AP1748" s="35">
        <f t="shared" si="552"/>
        <v>0</v>
      </c>
      <c r="AQ1748" s="35" t="str">
        <f t="shared" si="553"/>
        <v/>
      </c>
      <c r="AR1748" s="35" t="str">
        <f t="shared" si="554"/>
        <v/>
      </c>
      <c r="AS1748" s="35" t="str">
        <f t="shared" si="555"/>
        <v/>
      </c>
    </row>
    <row r="1749" spans="1:45" x14ac:dyDescent="0.2">
      <c r="A1749" s="11" t="s">
        <v>353</v>
      </c>
      <c r="B1749" s="11" t="s">
        <v>1</v>
      </c>
      <c r="C1749" s="14" t="str">
        <f t="shared" si="541"/>
        <v>貨物等省令 第13条第2項第二号 -サ</v>
      </c>
      <c r="D1749" s="11" t="s">
        <v>6</v>
      </c>
      <c r="E1749" s="11" t="s">
        <v>3</v>
      </c>
      <c r="F1749" s="6"/>
      <c r="G1749" s="6"/>
      <c r="AA1749" s="10" t="str">
        <f t="shared" si="540"/>
        <v>13-2-2-サ-</v>
      </c>
      <c r="AB1749" s="10"/>
      <c r="AC1749" s="10">
        <f t="shared" si="542"/>
        <v>3</v>
      </c>
      <c r="AD1749" s="10">
        <f t="shared" si="543"/>
        <v>5</v>
      </c>
      <c r="AE1749" s="10">
        <f t="shared" si="544"/>
        <v>7</v>
      </c>
      <c r="AG1749" s="9" t="str">
        <f t="shared" si="545"/>
        <v>13</v>
      </c>
      <c r="AH1749" s="9" t="str">
        <f t="shared" si="546"/>
        <v>2</v>
      </c>
      <c r="AI1749" s="9" t="str">
        <f t="shared" si="547"/>
        <v>2</v>
      </c>
      <c r="AJ1749" s="9" t="str">
        <f t="shared" si="548"/>
        <v>-サ</v>
      </c>
      <c r="AL1749" s="9" t="str">
        <f t="shared" si="549"/>
        <v>第13条</v>
      </c>
      <c r="AM1749" s="9" t="str">
        <f t="shared" si="550"/>
        <v>第2項</v>
      </c>
      <c r="AN1749" s="9" t="str">
        <f t="shared" si="551"/>
        <v>第二号</v>
      </c>
      <c r="AO1749" s="35"/>
      <c r="AP1749" s="35">
        <f t="shared" si="552"/>
        <v>0</v>
      </c>
      <c r="AQ1749" s="35" t="str">
        <f t="shared" si="553"/>
        <v/>
      </c>
      <c r="AR1749" s="35" t="str">
        <f t="shared" si="554"/>
        <v/>
      </c>
      <c r="AS1749" s="35" t="str">
        <f t="shared" si="555"/>
        <v/>
      </c>
    </row>
    <row r="1750" spans="1:45" x14ac:dyDescent="0.2">
      <c r="A1750" s="11" t="s">
        <v>349</v>
      </c>
      <c r="B1750" s="11" t="s">
        <v>1</v>
      </c>
      <c r="C1750" s="14" t="str">
        <f t="shared" si="541"/>
        <v>貨物等省令 第13条第2項第二号 -キ</v>
      </c>
      <c r="D1750" s="11" t="s">
        <v>6</v>
      </c>
      <c r="E1750" s="11" t="s">
        <v>3</v>
      </c>
      <c r="F1750" s="6"/>
      <c r="G1750" s="6"/>
      <c r="AA1750" s="10" t="str">
        <f t="shared" si="540"/>
        <v>13-2-2-キ-</v>
      </c>
      <c r="AB1750" s="10"/>
      <c r="AC1750" s="10">
        <f t="shared" si="542"/>
        <v>3</v>
      </c>
      <c r="AD1750" s="10">
        <f t="shared" si="543"/>
        <v>5</v>
      </c>
      <c r="AE1750" s="10">
        <f t="shared" si="544"/>
        <v>7</v>
      </c>
      <c r="AG1750" s="9" t="str">
        <f t="shared" si="545"/>
        <v>13</v>
      </c>
      <c r="AH1750" s="9" t="str">
        <f t="shared" si="546"/>
        <v>2</v>
      </c>
      <c r="AI1750" s="9" t="str">
        <f t="shared" si="547"/>
        <v>2</v>
      </c>
      <c r="AJ1750" s="9" t="str">
        <f t="shared" si="548"/>
        <v>-キ</v>
      </c>
      <c r="AL1750" s="9" t="str">
        <f t="shared" si="549"/>
        <v>第13条</v>
      </c>
      <c r="AM1750" s="9" t="str">
        <f t="shared" si="550"/>
        <v>第2項</v>
      </c>
      <c r="AN1750" s="9" t="str">
        <f t="shared" si="551"/>
        <v>第二号</v>
      </c>
      <c r="AO1750" s="35"/>
      <c r="AP1750" s="35">
        <f t="shared" si="552"/>
        <v>0</v>
      </c>
      <c r="AQ1750" s="35" t="str">
        <f t="shared" si="553"/>
        <v/>
      </c>
      <c r="AR1750" s="35" t="str">
        <f t="shared" si="554"/>
        <v/>
      </c>
      <c r="AS1750" s="35" t="str">
        <f t="shared" si="555"/>
        <v/>
      </c>
    </row>
    <row r="1751" spans="1:45" x14ac:dyDescent="0.2">
      <c r="A1751" s="11" t="s">
        <v>374</v>
      </c>
      <c r="B1751" s="11" t="s">
        <v>1</v>
      </c>
      <c r="C1751" s="14" t="str">
        <f t="shared" si="541"/>
        <v>貨物等省令 第13条第2項第二号 -ユ</v>
      </c>
      <c r="D1751" s="11" t="s">
        <v>6</v>
      </c>
      <c r="E1751" s="11" t="s">
        <v>3</v>
      </c>
      <c r="F1751" s="6"/>
      <c r="G1751" s="6"/>
      <c r="AA1751" s="10" t="str">
        <f t="shared" si="540"/>
        <v>13-2-2-ユ-</v>
      </c>
      <c r="AB1751" s="10"/>
      <c r="AC1751" s="10">
        <f t="shared" si="542"/>
        <v>3</v>
      </c>
      <c r="AD1751" s="10">
        <f t="shared" si="543"/>
        <v>5</v>
      </c>
      <c r="AE1751" s="10">
        <f t="shared" si="544"/>
        <v>7</v>
      </c>
      <c r="AG1751" s="9" t="str">
        <f t="shared" si="545"/>
        <v>13</v>
      </c>
      <c r="AH1751" s="9" t="str">
        <f t="shared" si="546"/>
        <v>2</v>
      </c>
      <c r="AI1751" s="9" t="str">
        <f t="shared" si="547"/>
        <v>2</v>
      </c>
      <c r="AJ1751" s="9" t="str">
        <f t="shared" si="548"/>
        <v>-ユ</v>
      </c>
      <c r="AL1751" s="9" t="str">
        <f t="shared" si="549"/>
        <v>第13条</v>
      </c>
      <c r="AM1751" s="9" t="str">
        <f t="shared" si="550"/>
        <v>第2項</v>
      </c>
      <c r="AN1751" s="9" t="str">
        <f t="shared" si="551"/>
        <v>第二号</v>
      </c>
      <c r="AO1751" s="35"/>
      <c r="AP1751" s="35">
        <f t="shared" si="552"/>
        <v>0</v>
      </c>
      <c r="AQ1751" s="35" t="str">
        <f t="shared" si="553"/>
        <v/>
      </c>
      <c r="AR1751" s="35" t="str">
        <f t="shared" si="554"/>
        <v/>
      </c>
      <c r="AS1751" s="35" t="str">
        <f t="shared" si="555"/>
        <v/>
      </c>
    </row>
    <row r="1752" spans="1:45" x14ac:dyDescent="0.2">
      <c r="A1752" s="11" t="s">
        <v>372</v>
      </c>
      <c r="B1752" s="11" t="s">
        <v>1</v>
      </c>
      <c r="C1752" s="14" t="str">
        <f t="shared" si="541"/>
        <v>貨物等省令 第13条第2項第二号 -メ</v>
      </c>
      <c r="D1752" s="11" t="s">
        <v>6</v>
      </c>
      <c r="E1752" s="11" t="s">
        <v>3</v>
      </c>
      <c r="F1752" s="6"/>
      <c r="G1752" s="6"/>
      <c r="AA1752" s="10" t="str">
        <f t="shared" si="540"/>
        <v>13-2-2-メ-</v>
      </c>
      <c r="AB1752" s="10"/>
      <c r="AC1752" s="10">
        <f t="shared" si="542"/>
        <v>3</v>
      </c>
      <c r="AD1752" s="10">
        <f t="shared" si="543"/>
        <v>5</v>
      </c>
      <c r="AE1752" s="10">
        <f t="shared" si="544"/>
        <v>7</v>
      </c>
      <c r="AG1752" s="9" t="str">
        <f t="shared" si="545"/>
        <v>13</v>
      </c>
      <c r="AH1752" s="9" t="str">
        <f t="shared" si="546"/>
        <v>2</v>
      </c>
      <c r="AI1752" s="9" t="str">
        <f t="shared" si="547"/>
        <v>2</v>
      </c>
      <c r="AJ1752" s="9" t="str">
        <f t="shared" si="548"/>
        <v>-メ</v>
      </c>
      <c r="AL1752" s="9" t="str">
        <f t="shared" si="549"/>
        <v>第13条</v>
      </c>
      <c r="AM1752" s="9" t="str">
        <f t="shared" si="550"/>
        <v>第2項</v>
      </c>
      <c r="AN1752" s="9" t="str">
        <f t="shared" si="551"/>
        <v>第二号</v>
      </c>
      <c r="AO1752" s="35"/>
      <c r="AP1752" s="35">
        <f t="shared" si="552"/>
        <v>0</v>
      </c>
      <c r="AQ1752" s="35" t="str">
        <f t="shared" si="553"/>
        <v/>
      </c>
      <c r="AR1752" s="35" t="str">
        <f t="shared" si="554"/>
        <v/>
      </c>
      <c r="AS1752" s="35" t="str">
        <f t="shared" si="555"/>
        <v/>
      </c>
    </row>
    <row r="1753" spans="1:45" x14ac:dyDescent="0.2">
      <c r="A1753" s="11" t="s">
        <v>370</v>
      </c>
      <c r="B1753" s="11" t="s">
        <v>1</v>
      </c>
      <c r="C1753" s="14" t="str">
        <f t="shared" si="541"/>
        <v>貨物等省令 第13条第2項第二号 -ミ</v>
      </c>
      <c r="D1753" s="11" t="s">
        <v>6</v>
      </c>
      <c r="E1753" s="11" t="s">
        <v>3</v>
      </c>
      <c r="F1753" s="6"/>
      <c r="G1753" s="6"/>
      <c r="AA1753" s="10" t="str">
        <f t="shared" si="540"/>
        <v>13-2-2-ミ-</v>
      </c>
      <c r="AB1753" s="10"/>
      <c r="AC1753" s="10">
        <f t="shared" si="542"/>
        <v>3</v>
      </c>
      <c r="AD1753" s="10">
        <f t="shared" si="543"/>
        <v>5</v>
      </c>
      <c r="AE1753" s="10">
        <f t="shared" si="544"/>
        <v>7</v>
      </c>
      <c r="AG1753" s="9" t="str">
        <f t="shared" si="545"/>
        <v>13</v>
      </c>
      <c r="AH1753" s="9" t="str">
        <f t="shared" si="546"/>
        <v>2</v>
      </c>
      <c r="AI1753" s="9" t="str">
        <f t="shared" si="547"/>
        <v>2</v>
      </c>
      <c r="AJ1753" s="9" t="str">
        <f t="shared" si="548"/>
        <v>-ミ</v>
      </c>
      <c r="AL1753" s="9" t="str">
        <f t="shared" si="549"/>
        <v>第13条</v>
      </c>
      <c r="AM1753" s="9" t="str">
        <f t="shared" si="550"/>
        <v>第2項</v>
      </c>
      <c r="AN1753" s="9" t="str">
        <f t="shared" si="551"/>
        <v>第二号</v>
      </c>
      <c r="AO1753" s="35"/>
      <c r="AP1753" s="35">
        <f t="shared" si="552"/>
        <v>0</v>
      </c>
      <c r="AQ1753" s="35" t="str">
        <f t="shared" si="553"/>
        <v/>
      </c>
      <c r="AR1753" s="35" t="str">
        <f t="shared" si="554"/>
        <v/>
      </c>
      <c r="AS1753" s="35" t="str">
        <f t="shared" si="555"/>
        <v/>
      </c>
    </row>
    <row r="1754" spans="1:45" x14ac:dyDescent="0.2">
      <c r="A1754" s="11" t="s">
        <v>384</v>
      </c>
      <c r="B1754" s="11" t="s">
        <v>1</v>
      </c>
      <c r="C1754" s="14" t="str">
        <f t="shared" si="541"/>
        <v xml:space="preserve">貨物等省令 第13条第3項 </v>
      </c>
      <c r="D1754" s="11" t="s">
        <v>6</v>
      </c>
      <c r="E1754" s="11" t="s">
        <v>3</v>
      </c>
      <c r="F1754" s="6"/>
      <c r="G1754" s="6"/>
      <c r="AA1754" s="10" t="str">
        <f t="shared" si="540"/>
        <v>13-3-</v>
      </c>
      <c r="AB1754" s="10"/>
      <c r="AC1754" s="10">
        <f t="shared" si="542"/>
        <v>3</v>
      </c>
      <c r="AD1754" s="10">
        <f t="shared" si="543"/>
        <v>5</v>
      </c>
      <c r="AE1754" s="10" t="str">
        <f t="shared" si="544"/>
        <v/>
      </c>
      <c r="AG1754" s="9" t="str">
        <f t="shared" si="545"/>
        <v>13</v>
      </c>
      <c r="AH1754" s="9" t="str">
        <f t="shared" si="546"/>
        <v>3</v>
      </c>
      <c r="AI1754" s="9" t="str">
        <f t="shared" si="547"/>
        <v/>
      </c>
      <c r="AJ1754" s="9" t="str">
        <f t="shared" si="548"/>
        <v/>
      </c>
      <c r="AL1754" s="9" t="str">
        <f t="shared" si="549"/>
        <v>第13条</v>
      </c>
      <c r="AM1754" s="9" t="str">
        <f t="shared" si="550"/>
        <v>第3項</v>
      </c>
      <c r="AN1754" s="12"/>
      <c r="AO1754" s="36" t="s">
        <v>2277</v>
      </c>
      <c r="AP1754" s="35">
        <f t="shared" si="552"/>
        <v>0</v>
      </c>
      <c r="AQ1754" s="35" t="str">
        <f t="shared" si="553"/>
        <v>号なし</v>
      </c>
      <c r="AR1754" s="35" t="str">
        <f t="shared" si="554"/>
        <v/>
      </c>
      <c r="AS1754" s="35" t="str">
        <f t="shared" si="555"/>
        <v/>
      </c>
    </row>
    <row r="1755" spans="1:45" x14ac:dyDescent="0.2">
      <c r="A1755" s="11" t="s">
        <v>385</v>
      </c>
      <c r="B1755" s="11" t="s">
        <v>1</v>
      </c>
      <c r="C1755" s="14"/>
      <c r="D1755" s="11" t="s">
        <v>2</v>
      </c>
      <c r="E1755" s="11" t="s">
        <v>3</v>
      </c>
      <c r="F1755" s="6"/>
      <c r="G1755" s="6"/>
      <c r="AA1755" s="10" t="str">
        <f t="shared" si="540"/>
        <v>13-4-</v>
      </c>
      <c r="AB1755" s="10"/>
      <c r="AC1755" s="10">
        <f t="shared" si="542"/>
        <v>3</v>
      </c>
      <c r="AD1755" s="10">
        <f t="shared" si="543"/>
        <v>5</v>
      </c>
      <c r="AE1755" s="10" t="str">
        <f t="shared" si="544"/>
        <v/>
      </c>
      <c r="AG1755" s="9" t="str">
        <f t="shared" si="545"/>
        <v>13</v>
      </c>
      <c r="AH1755" s="9" t="str">
        <f t="shared" si="546"/>
        <v>4</v>
      </c>
      <c r="AI1755" s="9" t="str">
        <f t="shared" si="547"/>
        <v/>
      </c>
      <c r="AJ1755" s="9" t="str">
        <f t="shared" si="548"/>
        <v/>
      </c>
      <c r="AL1755" s="9" t="str">
        <f t="shared" si="549"/>
        <v>第13条</v>
      </c>
      <c r="AM1755" s="9" t="str">
        <f t="shared" si="550"/>
        <v>第4項</v>
      </c>
      <c r="AN1755" s="9" t="e">
        <f t="shared" si="551"/>
        <v>#VALUE!</v>
      </c>
      <c r="AO1755" s="35"/>
      <c r="AP1755" s="35">
        <f t="shared" si="552"/>
        <v>0</v>
      </c>
      <c r="AQ1755" s="35" t="str">
        <f t="shared" si="553"/>
        <v>号なし</v>
      </c>
      <c r="AR1755" s="35" t="str">
        <f t="shared" si="554"/>
        <v/>
      </c>
      <c r="AS1755" s="35" t="str">
        <f t="shared" si="555"/>
        <v/>
      </c>
    </row>
    <row r="1756" spans="1:45" x14ac:dyDescent="0.2">
      <c r="A1756" s="11" t="s">
        <v>386</v>
      </c>
      <c r="B1756" s="11" t="s">
        <v>1</v>
      </c>
      <c r="C1756" s="14" t="str">
        <f t="shared" ref="C1756:C1787" si="556">"貨物等省令 "&amp;AL1756&amp;AM1756&amp;AN1756&amp;" "&amp;AJ1756</f>
        <v xml:space="preserve">貨物等省令 第13条第5項第一号 </v>
      </c>
      <c r="D1756" s="11" t="s">
        <v>6</v>
      </c>
      <c r="E1756" s="11" t="s">
        <v>3</v>
      </c>
      <c r="F1756" s="6"/>
      <c r="G1756" s="6"/>
      <c r="AA1756" s="10" t="str">
        <f t="shared" si="540"/>
        <v>13-5-1-</v>
      </c>
      <c r="AB1756" s="10"/>
      <c r="AC1756" s="10">
        <f t="shared" si="542"/>
        <v>3</v>
      </c>
      <c r="AD1756" s="10">
        <f t="shared" si="543"/>
        <v>5</v>
      </c>
      <c r="AE1756" s="10">
        <f t="shared" si="544"/>
        <v>7</v>
      </c>
      <c r="AG1756" s="9" t="str">
        <f t="shared" si="545"/>
        <v>13</v>
      </c>
      <c r="AH1756" s="9" t="str">
        <f t="shared" si="546"/>
        <v>5</v>
      </c>
      <c r="AI1756" s="9" t="str">
        <f t="shared" si="547"/>
        <v>1</v>
      </c>
      <c r="AJ1756" s="9" t="str">
        <f t="shared" si="548"/>
        <v/>
      </c>
      <c r="AL1756" s="9" t="str">
        <f t="shared" si="549"/>
        <v>第13条</v>
      </c>
      <c r="AM1756" s="9" t="str">
        <f t="shared" si="550"/>
        <v>第5項</v>
      </c>
      <c r="AN1756" s="9" t="str">
        <f t="shared" si="551"/>
        <v>第一号</v>
      </c>
      <c r="AO1756" s="35"/>
      <c r="AP1756" s="35">
        <f t="shared" si="552"/>
        <v>0</v>
      </c>
      <c r="AQ1756" s="35" t="str">
        <f t="shared" si="553"/>
        <v/>
      </c>
      <c r="AR1756" s="35" t="str">
        <f t="shared" si="554"/>
        <v/>
      </c>
      <c r="AS1756" s="35" t="str">
        <f t="shared" si="555"/>
        <v/>
      </c>
    </row>
    <row r="1757" spans="1:45" x14ac:dyDescent="0.2">
      <c r="A1757" s="11" t="s">
        <v>387</v>
      </c>
      <c r="B1757" s="11" t="s">
        <v>1</v>
      </c>
      <c r="C1757" s="14" t="str">
        <f t="shared" si="556"/>
        <v xml:space="preserve">貨物等省令 第13条第5項第二号 </v>
      </c>
      <c r="D1757" s="11" t="s">
        <v>6</v>
      </c>
      <c r="E1757" s="11" t="s">
        <v>3</v>
      </c>
      <c r="F1757" s="6"/>
      <c r="G1757" s="6"/>
      <c r="AA1757" s="10" t="str">
        <f t="shared" si="540"/>
        <v>13-5-2-</v>
      </c>
      <c r="AB1757" s="10"/>
      <c r="AC1757" s="10">
        <f t="shared" si="542"/>
        <v>3</v>
      </c>
      <c r="AD1757" s="10">
        <f t="shared" si="543"/>
        <v>5</v>
      </c>
      <c r="AE1757" s="10">
        <f t="shared" si="544"/>
        <v>7</v>
      </c>
      <c r="AG1757" s="9" t="str">
        <f t="shared" si="545"/>
        <v>13</v>
      </c>
      <c r="AH1757" s="9" t="str">
        <f t="shared" si="546"/>
        <v>5</v>
      </c>
      <c r="AI1757" s="9" t="str">
        <f t="shared" si="547"/>
        <v>2</v>
      </c>
      <c r="AJ1757" s="9" t="str">
        <f t="shared" si="548"/>
        <v/>
      </c>
      <c r="AL1757" s="9" t="str">
        <f t="shared" si="549"/>
        <v>第13条</v>
      </c>
      <c r="AM1757" s="9" t="str">
        <f t="shared" si="550"/>
        <v>第5項</v>
      </c>
      <c r="AN1757" s="9" t="str">
        <f t="shared" si="551"/>
        <v>第二号</v>
      </c>
      <c r="AO1757" s="35"/>
      <c r="AP1757" s="35">
        <f t="shared" si="552"/>
        <v>0</v>
      </c>
      <c r="AQ1757" s="35" t="str">
        <f t="shared" si="553"/>
        <v/>
      </c>
      <c r="AR1757" s="35" t="str">
        <f t="shared" si="554"/>
        <v/>
      </c>
      <c r="AS1757" s="35" t="str">
        <f t="shared" si="555"/>
        <v/>
      </c>
    </row>
    <row r="1758" spans="1:45" x14ac:dyDescent="0.2">
      <c r="A1758" s="11" t="s">
        <v>388</v>
      </c>
      <c r="B1758" s="11" t="s">
        <v>1</v>
      </c>
      <c r="C1758" s="14" t="str">
        <f t="shared" si="556"/>
        <v xml:space="preserve">貨物等省令 第13条第5項第三号 </v>
      </c>
      <c r="D1758" s="11" t="s">
        <v>6</v>
      </c>
      <c r="E1758" s="11" t="s">
        <v>3</v>
      </c>
      <c r="F1758" s="6"/>
      <c r="G1758" s="6"/>
      <c r="AA1758" s="10" t="str">
        <f t="shared" si="540"/>
        <v>13-5-3-</v>
      </c>
      <c r="AB1758" s="10"/>
      <c r="AC1758" s="10">
        <f t="shared" si="542"/>
        <v>3</v>
      </c>
      <c r="AD1758" s="10">
        <f t="shared" si="543"/>
        <v>5</v>
      </c>
      <c r="AE1758" s="10">
        <f t="shared" si="544"/>
        <v>7</v>
      </c>
      <c r="AG1758" s="9" t="str">
        <f t="shared" si="545"/>
        <v>13</v>
      </c>
      <c r="AH1758" s="9" t="str">
        <f t="shared" si="546"/>
        <v>5</v>
      </c>
      <c r="AI1758" s="9" t="str">
        <f t="shared" si="547"/>
        <v>3</v>
      </c>
      <c r="AJ1758" s="9" t="str">
        <f t="shared" si="548"/>
        <v/>
      </c>
      <c r="AL1758" s="9" t="str">
        <f t="shared" si="549"/>
        <v>第13条</v>
      </c>
      <c r="AM1758" s="9" t="str">
        <f t="shared" si="550"/>
        <v>第5項</v>
      </c>
      <c r="AN1758" s="9" t="str">
        <f t="shared" si="551"/>
        <v>第三号</v>
      </c>
      <c r="AO1758" s="35"/>
      <c r="AP1758" s="35">
        <f t="shared" si="552"/>
        <v>0</v>
      </c>
      <c r="AQ1758" s="35" t="str">
        <f t="shared" si="553"/>
        <v/>
      </c>
      <c r="AR1758" s="35" t="str">
        <f t="shared" si="554"/>
        <v/>
      </c>
      <c r="AS1758" s="35" t="str">
        <f t="shared" si="555"/>
        <v/>
      </c>
    </row>
    <row r="1759" spans="1:45" x14ac:dyDescent="0.2">
      <c r="A1759" s="11" t="s">
        <v>389</v>
      </c>
      <c r="B1759" s="11" t="s">
        <v>1</v>
      </c>
      <c r="C1759" s="14" t="str">
        <f t="shared" si="556"/>
        <v xml:space="preserve">貨物等省令 第13条第6項第一号 </v>
      </c>
      <c r="D1759" s="11" t="s">
        <v>6</v>
      </c>
      <c r="E1759" s="11" t="s">
        <v>3</v>
      </c>
      <c r="F1759" s="6"/>
      <c r="G1759" s="6"/>
      <c r="AA1759" s="10" t="str">
        <f t="shared" si="540"/>
        <v>13-6-1-</v>
      </c>
      <c r="AB1759" s="10"/>
      <c r="AC1759" s="10">
        <f t="shared" si="542"/>
        <v>3</v>
      </c>
      <c r="AD1759" s="10">
        <f t="shared" si="543"/>
        <v>5</v>
      </c>
      <c r="AE1759" s="10">
        <f t="shared" si="544"/>
        <v>7</v>
      </c>
      <c r="AG1759" s="9" t="str">
        <f t="shared" si="545"/>
        <v>13</v>
      </c>
      <c r="AH1759" s="9" t="str">
        <f t="shared" si="546"/>
        <v>6</v>
      </c>
      <c r="AI1759" s="9" t="str">
        <f t="shared" si="547"/>
        <v>1</v>
      </c>
      <c r="AJ1759" s="9" t="str">
        <f t="shared" si="548"/>
        <v/>
      </c>
      <c r="AL1759" s="9" t="str">
        <f t="shared" si="549"/>
        <v>第13条</v>
      </c>
      <c r="AM1759" s="9" t="str">
        <f t="shared" si="550"/>
        <v>第6項</v>
      </c>
      <c r="AN1759" s="9" t="str">
        <f t="shared" si="551"/>
        <v>第一号</v>
      </c>
      <c r="AO1759" s="35"/>
      <c r="AP1759" s="35">
        <f t="shared" si="552"/>
        <v>0</v>
      </c>
      <c r="AQ1759" s="35" t="str">
        <f t="shared" si="553"/>
        <v/>
      </c>
      <c r="AR1759" s="35" t="str">
        <f t="shared" si="554"/>
        <v/>
      </c>
      <c r="AS1759" s="35" t="str">
        <f t="shared" si="555"/>
        <v/>
      </c>
    </row>
    <row r="1760" spans="1:45" x14ac:dyDescent="0.2">
      <c r="A1760" s="11" t="s">
        <v>390</v>
      </c>
      <c r="B1760" s="11" t="s">
        <v>1</v>
      </c>
      <c r="C1760" s="14" t="str">
        <f t="shared" si="556"/>
        <v xml:space="preserve">貨物等省令 第13条第6項第二号 </v>
      </c>
      <c r="D1760" s="11" t="s">
        <v>6</v>
      </c>
      <c r="E1760" s="11" t="s">
        <v>3</v>
      </c>
      <c r="F1760" s="6"/>
      <c r="G1760" s="6"/>
      <c r="AA1760" s="10" t="str">
        <f t="shared" si="540"/>
        <v>13-6-2-</v>
      </c>
      <c r="AB1760" s="10"/>
      <c r="AC1760" s="10">
        <f t="shared" si="542"/>
        <v>3</v>
      </c>
      <c r="AD1760" s="10">
        <f t="shared" si="543"/>
        <v>5</v>
      </c>
      <c r="AE1760" s="10">
        <f t="shared" si="544"/>
        <v>7</v>
      </c>
      <c r="AG1760" s="9" t="str">
        <f t="shared" si="545"/>
        <v>13</v>
      </c>
      <c r="AH1760" s="9" t="str">
        <f t="shared" si="546"/>
        <v>6</v>
      </c>
      <c r="AI1760" s="9" t="str">
        <f t="shared" si="547"/>
        <v>2</v>
      </c>
      <c r="AJ1760" s="9" t="str">
        <f t="shared" si="548"/>
        <v/>
      </c>
      <c r="AL1760" s="9" t="str">
        <f t="shared" si="549"/>
        <v>第13条</v>
      </c>
      <c r="AM1760" s="9" t="str">
        <f t="shared" si="550"/>
        <v>第6項</v>
      </c>
      <c r="AN1760" s="9" t="str">
        <f t="shared" si="551"/>
        <v>第二号</v>
      </c>
      <c r="AO1760" s="35"/>
      <c r="AP1760" s="35">
        <f t="shared" si="552"/>
        <v>0</v>
      </c>
      <c r="AQ1760" s="35" t="str">
        <f t="shared" si="553"/>
        <v/>
      </c>
      <c r="AR1760" s="35" t="str">
        <f t="shared" si="554"/>
        <v/>
      </c>
      <c r="AS1760" s="35" t="str">
        <f t="shared" si="555"/>
        <v/>
      </c>
    </row>
    <row r="1761" spans="1:45" x14ac:dyDescent="0.2">
      <c r="A1761" s="11" t="s">
        <v>391</v>
      </c>
      <c r="B1761" s="11" t="s">
        <v>1</v>
      </c>
      <c r="C1761" s="14" t="str">
        <f t="shared" si="556"/>
        <v xml:space="preserve">貨物等省令 第13条第7項 </v>
      </c>
      <c r="D1761" s="11" t="s">
        <v>6</v>
      </c>
      <c r="E1761" s="11" t="s">
        <v>3</v>
      </c>
      <c r="F1761" s="6"/>
      <c r="G1761" s="6"/>
      <c r="AA1761" s="10" t="str">
        <f t="shared" si="540"/>
        <v>13-7-</v>
      </c>
      <c r="AB1761" s="10"/>
      <c r="AC1761" s="10">
        <f t="shared" si="542"/>
        <v>3</v>
      </c>
      <c r="AD1761" s="10">
        <f t="shared" si="543"/>
        <v>5</v>
      </c>
      <c r="AE1761" s="10" t="str">
        <f t="shared" si="544"/>
        <v/>
      </c>
      <c r="AG1761" s="9" t="str">
        <f t="shared" si="545"/>
        <v>13</v>
      </c>
      <c r="AH1761" s="9" t="str">
        <f t="shared" si="546"/>
        <v>7</v>
      </c>
      <c r="AI1761" s="9" t="str">
        <f t="shared" si="547"/>
        <v/>
      </c>
      <c r="AJ1761" s="9" t="str">
        <f t="shared" si="548"/>
        <v/>
      </c>
      <c r="AL1761" s="9" t="str">
        <f t="shared" si="549"/>
        <v>第13条</v>
      </c>
      <c r="AM1761" s="9" t="str">
        <f t="shared" si="550"/>
        <v>第7項</v>
      </c>
      <c r="AN1761" s="12"/>
      <c r="AO1761" s="36" t="s">
        <v>2277</v>
      </c>
      <c r="AP1761" s="35">
        <f t="shared" si="552"/>
        <v>0</v>
      </c>
      <c r="AQ1761" s="35" t="str">
        <f t="shared" si="553"/>
        <v>号なし</v>
      </c>
      <c r="AR1761" s="35" t="str">
        <f t="shared" si="554"/>
        <v/>
      </c>
      <c r="AS1761" s="35" t="str">
        <f t="shared" si="555"/>
        <v/>
      </c>
    </row>
    <row r="1762" spans="1:45" x14ac:dyDescent="0.2">
      <c r="A1762" s="11" t="s">
        <v>392</v>
      </c>
      <c r="B1762" s="11" t="s">
        <v>1</v>
      </c>
      <c r="C1762" s="14" t="str">
        <f t="shared" si="556"/>
        <v xml:space="preserve">貨物等省令 第13条第8項第一号 </v>
      </c>
      <c r="D1762" s="11" t="s">
        <v>6</v>
      </c>
      <c r="E1762" s="11" t="s">
        <v>3</v>
      </c>
      <c r="F1762" s="6"/>
      <c r="G1762" s="6"/>
      <c r="AA1762" s="10" t="str">
        <f t="shared" si="540"/>
        <v>13-8-1-</v>
      </c>
      <c r="AB1762" s="10"/>
      <c r="AC1762" s="10">
        <f t="shared" si="542"/>
        <v>3</v>
      </c>
      <c r="AD1762" s="10">
        <f t="shared" si="543"/>
        <v>5</v>
      </c>
      <c r="AE1762" s="10">
        <f t="shared" si="544"/>
        <v>7</v>
      </c>
      <c r="AG1762" s="9" t="str">
        <f t="shared" si="545"/>
        <v>13</v>
      </c>
      <c r="AH1762" s="9" t="str">
        <f t="shared" si="546"/>
        <v>8</v>
      </c>
      <c r="AI1762" s="9" t="str">
        <f t="shared" si="547"/>
        <v>1</v>
      </c>
      <c r="AJ1762" s="9" t="str">
        <f t="shared" si="548"/>
        <v/>
      </c>
      <c r="AL1762" s="9" t="str">
        <f t="shared" si="549"/>
        <v>第13条</v>
      </c>
      <c r="AM1762" s="9" t="str">
        <f t="shared" si="550"/>
        <v>第8項</v>
      </c>
      <c r="AN1762" s="9" t="str">
        <f t="shared" si="551"/>
        <v>第一号</v>
      </c>
      <c r="AO1762" s="35"/>
      <c r="AP1762" s="35">
        <f t="shared" si="552"/>
        <v>0</v>
      </c>
      <c r="AQ1762" s="35" t="str">
        <f t="shared" si="553"/>
        <v/>
      </c>
      <c r="AR1762" s="35" t="str">
        <f t="shared" si="554"/>
        <v/>
      </c>
      <c r="AS1762" s="35" t="str">
        <f t="shared" si="555"/>
        <v/>
      </c>
    </row>
    <row r="1763" spans="1:45" x14ac:dyDescent="0.2">
      <c r="A1763" s="11" t="s">
        <v>393</v>
      </c>
      <c r="B1763" s="11" t="s">
        <v>1</v>
      </c>
      <c r="C1763" s="14" t="str">
        <f t="shared" si="556"/>
        <v xml:space="preserve">貨物等省令 第13条第8項第二号 </v>
      </c>
      <c r="D1763" s="11" t="s">
        <v>6</v>
      </c>
      <c r="E1763" s="11" t="s">
        <v>3</v>
      </c>
      <c r="F1763" s="6"/>
      <c r="G1763" s="6"/>
      <c r="AA1763" s="10" t="str">
        <f t="shared" si="540"/>
        <v>13-8-2-</v>
      </c>
      <c r="AB1763" s="10"/>
      <c r="AC1763" s="10">
        <f t="shared" si="542"/>
        <v>3</v>
      </c>
      <c r="AD1763" s="10">
        <f t="shared" si="543"/>
        <v>5</v>
      </c>
      <c r="AE1763" s="10">
        <f t="shared" si="544"/>
        <v>7</v>
      </c>
      <c r="AG1763" s="9" t="str">
        <f t="shared" si="545"/>
        <v>13</v>
      </c>
      <c r="AH1763" s="9" t="str">
        <f t="shared" si="546"/>
        <v>8</v>
      </c>
      <c r="AI1763" s="9" t="str">
        <f t="shared" si="547"/>
        <v>2</v>
      </c>
      <c r="AJ1763" s="9" t="str">
        <f t="shared" si="548"/>
        <v/>
      </c>
      <c r="AL1763" s="9" t="str">
        <f t="shared" si="549"/>
        <v>第13条</v>
      </c>
      <c r="AM1763" s="9" t="str">
        <f t="shared" si="550"/>
        <v>第8項</v>
      </c>
      <c r="AN1763" s="9" t="str">
        <f t="shared" si="551"/>
        <v>第二号</v>
      </c>
      <c r="AO1763" s="35"/>
      <c r="AP1763" s="35">
        <f t="shared" si="552"/>
        <v>0</v>
      </c>
      <c r="AQ1763" s="35" t="str">
        <f t="shared" si="553"/>
        <v/>
      </c>
      <c r="AR1763" s="35" t="str">
        <f t="shared" si="554"/>
        <v/>
      </c>
      <c r="AS1763" s="35" t="str">
        <f t="shared" si="555"/>
        <v/>
      </c>
    </row>
    <row r="1764" spans="1:45" x14ac:dyDescent="0.2">
      <c r="A1764" s="11" t="s">
        <v>394</v>
      </c>
      <c r="B1764" s="11" t="s">
        <v>1</v>
      </c>
      <c r="C1764" s="14" t="str">
        <f t="shared" si="556"/>
        <v xml:space="preserve">貨物等省令 第13条第8項第三号 </v>
      </c>
      <c r="D1764" s="11" t="s">
        <v>6</v>
      </c>
      <c r="E1764" s="11" t="s">
        <v>3</v>
      </c>
      <c r="F1764" s="6"/>
      <c r="G1764" s="6"/>
      <c r="AA1764" s="10" t="str">
        <f t="shared" si="540"/>
        <v>13-8-3-</v>
      </c>
      <c r="AB1764" s="10"/>
      <c r="AC1764" s="10">
        <f t="shared" si="542"/>
        <v>3</v>
      </c>
      <c r="AD1764" s="10">
        <f t="shared" si="543"/>
        <v>5</v>
      </c>
      <c r="AE1764" s="10">
        <f t="shared" si="544"/>
        <v>7</v>
      </c>
      <c r="AG1764" s="9" t="str">
        <f t="shared" si="545"/>
        <v>13</v>
      </c>
      <c r="AH1764" s="9" t="str">
        <f t="shared" si="546"/>
        <v>8</v>
      </c>
      <c r="AI1764" s="9" t="str">
        <f t="shared" si="547"/>
        <v>3</v>
      </c>
      <c r="AJ1764" s="9" t="str">
        <f t="shared" si="548"/>
        <v/>
      </c>
      <c r="AL1764" s="9" t="str">
        <f t="shared" si="549"/>
        <v>第13条</v>
      </c>
      <c r="AM1764" s="9" t="str">
        <f t="shared" si="550"/>
        <v>第8項</v>
      </c>
      <c r="AN1764" s="9" t="str">
        <f t="shared" si="551"/>
        <v>第三号</v>
      </c>
      <c r="AO1764" s="35"/>
      <c r="AP1764" s="35">
        <f t="shared" si="552"/>
        <v>0</v>
      </c>
      <c r="AQ1764" s="35" t="str">
        <f t="shared" si="553"/>
        <v/>
      </c>
      <c r="AR1764" s="35" t="str">
        <f t="shared" si="554"/>
        <v/>
      </c>
      <c r="AS1764" s="35" t="str">
        <f t="shared" si="555"/>
        <v/>
      </c>
    </row>
    <row r="1765" spans="1:45" x14ac:dyDescent="0.2">
      <c r="A1765" s="11" t="s">
        <v>395</v>
      </c>
      <c r="B1765" s="11" t="s">
        <v>1</v>
      </c>
      <c r="C1765" s="14" t="str">
        <f t="shared" si="556"/>
        <v xml:space="preserve">貨物等省令 第13条第8項第四号 </v>
      </c>
      <c r="D1765" s="11" t="s">
        <v>6</v>
      </c>
      <c r="E1765" s="11" t="s">
        <v>3</v>
      </c>
      <c r="F1765" s="6"/>
      <c r="G1765" s="6"/>
      <c r="AA1765" s="10" t="str">
        <f t="shared" si="540"/>
        <v>13-8-4-</v>
      </c>
      <c r="AB1765" s="10"/>
      <c r="AC1765" s="10">
        <f t="shared" si="542"/>
        <v>3</v>
      </c>
      <c r="AD1765" s="10">
        <f t="shared" si="543"/>
        <v>5</v>
      </c>
      <c r="AE1765" s="10">
        <f t="shared" si="544"/>
        <v>7</v>
      </c>
      <c r="AG1765" s="9" t="str">
        <f t="shared" si="545"/>
        <v>13</v>
      </c>
      <c r="AH1765" s="9" t="str">
        <f t="shared" si="546"/>
        <v>8</v>
      </c>
      <c r="AI1765" s="9" t="str">
        <f t="shared" si="547"/>
        <v>4</v>
      </c>
      <c r="AJ1765" s="9" t="str">
        <f t="shared" si="548"/>
        <v/>
      </c>
      <c r="AL1765" s="9" t="str">
        <f t="shared" si="549"/>
        <v>第13条</v>
      </c>
      <c r="AM1765" s="9" t="str">
        <f t="shared" si="550"/>
        <v>第8項</v>
      </c>
      <c r="AN1765" s="9" t="str">
        <f t="shared" si="551"/>
        <v>第四号</v>
      </c>
      <c r="AO1765" s="35"/>
      <c r="AP1765" s="35">
        <f t="shared" si="552"/>
        <v>0</v>
      </c>
      <c r="AQ1765" s="35" t="str">
        <f t="shared" si="553"/>
        <v/>
      </c>
      <c r="AR1765" s="35" t="str">
        <f t="shared" si="554"/>
        <v/>
      </c>
      <c r="AS1765" s="35" t="str">
        <f t="shared" si="555"/>
        <v/>
      </c>
    </row>
    <row r="1766" spans="1:45" x14ac:dyDescent="0.2">
      <c r="A1766" s="11" t="s">
        <v>396</v>
      </c>
      <c r="B1766" s="11" t="s">
        <v>1</v>
      </c>
      <c r="C1766" s="14" t="str">
        <f t="shared" si="556"/>
        <v xml:space="preserve">貨物等省令 第13条第8項第五号 </v>
      </c>
      <c r="D1766" s="11" t="s">
        <v>6</v>
      </c>
      <c r="E1766" s="11" t="s">
        <v>3</v>
      </c>
      <c r="F1766" s="6"/>
      <c r="G1766" s="6"/>
      <c r="AA1766" s="10" t="str">
        <f t="shared" si="540"/>
        <v>13-8-5-</v>
      </c>
      <c r="AB1766" s="10"/>
      <c r="AC1766" s="10">
        <f t="shared" si="542"/>
        <v>3</v>
      </c>
      <c r="AD1766" s="10">
        <f t="shared" si="543"/>
        <v>5</v>
      </c>
      <c r="AE1766" s="10">
        <f t="shared" si="544"/>
        <v>7</v>
      </c>
      <c r="AG1766" s="9" t="str">
        <f t="shared" si="545"/>
        <v>13</v>
      </c>
      <c r="AH1766" s="9" t="str">
        <f t="shared" si="546"/>
        <v>8</v>
      </c>
      <c r="AI1766" s="9" t="str">
        <f t="shared" si="547"/>
        <v>5</v>
      </c>
      <c r="AJ1766" s="9" t="str">
        <f t="shared" si="548"/>
        <v/>
      </c>
      <c r="AL1766" s="9" t="str">
        <f t="shared" si="549"/>
        <v>第13条</v>
      </c>
      <c r="AM1766" s="9" t="str">
        <f t="shared" si="550"/>
        <v>第8項</v>
      </c>
      <c r="AN1766" s="9" t="str">
        <f t="shared" si="551"/>
        <v>第五号</v>
      </c>
      <c r="AO1766" s="35"/>
      <c r="AP1766" s="35">
        <f t="shared" si="552"/>
        <v>0</v>
      </c>
      <c r="AQ1766" s="35" t="str">
        <f t="shared" si="553"/>
        <v/>
      </c>
      <c r="AR1766" s="35" t="str">
        <f t="shared" si="554"/>
        <v/>
      </c>
      <c r="AS1766" s="35" t="str">
        <f t="shared" si="555"/>
        <v/>
      </c>
    </row>
    <row r="1767" spans="1:45" x14ac:dyDescent="0.2">
      <c r="A1767" s="11" t="s">
        <v>397</v>
      </c>
      <c r="B1767" s="11" t="s">
        <v>1</v>
      </c>
      <c r="C1767" s="14" t="str">
        <f t="shared" si="556"/>
        <v xml:space="preserve">貨物等省令 第13条第8項第六号 </v>
      </c>
      <c r="D1767" s="11" t="s">
        <v>6</v>
      </c>
      <c r="E1767" s="11" t="s">
        <v>3</v>
      </c>
      <c r="F1767" s="6"/>
      <c r="G1767" s="6"/>
      <c r="AA1767" s="10" t="str">
        <f t="shared" si="540"/>
        <v>13-8-6-</v>
      </c>
      <c r="AB1767" s="10"/>
      <c r="AC1767" s="10">
        <f t="shared" si="542"/>
        <v>3</v>
      </c>
      <c r="AD1767" s="10">
        <f t="shared" si="543"/>
        <v>5</v>
      </c>
      <c r="AE1767" s="10">
        <f t="shared" si="544"/>
        <v>7</v>
      </c>
      <c r="AG1767" s="9" t="str">
        <f t="shared" si="545"/>
        <v>13</v>
      </c>
      <c r="AH1767" s="9" t="str">
        <f t="shared" si="546"/>
        <v>8</v>
      </c>
      <c r="AI1767" s="9" t="str">
        <f t="shared" si="547"/>
        <v>6</v>
      </c>
      <c r="AJ1767" s="9" t="str">
        <f t="shared" si="548"/>
        <v/>
      </c>
      <c r="AL1767" s="9" t="str">
        <f t="shared" si="549"/>
        <v>第13条</v>
      </c>
      <c r="AM1767" s="9" t="str">
        <f t="shared" si="550"/>
        <v>第8項</v>
      </c>
      <c r="AN1767" s="9" t="str">
        <f t="shared" si="551"/>
        <v>第六号</v>
      </c>
      <c r="AO1767" s="35"/>
      <c r="AP1767" s="35">
        <f t="shared" si="552"/>
        <v>0</v>
      </c>
      <c r="AQ1767" s="35" t="str">
        <f t="shared" si="553"/>
        <v/>
      </c>
      <c r="AR1767" s="35" t="str">
        <f t="shared" si="554"/>
        <v/>
      </c>
      <c r="AS1767" s="35" t="str">
        <f t="shared" si="555"/>
        <v/>
      </c>
    </row>
    <row r="1768" spans="1:45" x14ac:dyDescent="0.2">
      <c r="A1768" s="11" t="s">
        <v>398</v>
      </c>
      <c r="B1768" s="11" t="s">
        <v>1</v>
      </c>
      <c r="C1768" s="14" t="str">
        <f t="shared" si="556"/>
        <v xml:space="preserve">貨物等省令 第13条第8項第七号 </v>
      </c>
      <c r="D1768" s="11" t="s">
        <v>6</v>
      </c>
      <c r="E1768" s="11" t="s">
        <v>3</v>
      </c>
      <c r="F1768" s="6"/>
      <c r="G1768" s="6"/>
      <c r="AA1768" s="10" t="str">
        <f t="shared" si="540"/>
        <v>13-8-7-</v>
      </c>
      <c r="AB1768" s="10"/>
      <c r="AC1768" s="10">
        <f t="shared" si="542"/>
        <v>3</v>
      </c>
      <c r="AD1768" s="10">
        <f t="shared" si="543"/>
        <v>5</v>
      </c>
      <c r="AE1768" s="10">
        <f t="shared" si="544"/>
        <v>7</v>
      </c>
      <c r="AG1768" s="9" t="str">
        <f t="shared" si="545"/>
        <v>13</v>
      </c>
      <c r="AH1768" s="9" t="str">
        <f t="shared" si="546"/>
        <v>8</v>
      </c>
      <c r="AI1768" s="9" t="str">
        <f t="shared" si="547"/>
        <v>7</v>
      </c>
      <c r="AJ1768" s="9" t="str">
        <f t="shared" si="548"/>
        <v/>
      </c>
      <c r="AL1768" s="9" t="str">
        <f t="shared" si="549"/>
        <v>第13条</v>
      </c>
      <c r="AM1768" s="9" t="str">
        <f t="shared" si="550"/>
        <v>第8項</v>
      </c>
      <c r="AN1768" s="9" t="str">
        <f t="shared" si="551"/>
        <v>第七号</v>
      </c>
      <c r="AO1768" s="35"/>
      <c r="AP1768" s="35">
        <f t="shared" si="552"/>
        <v>0</v>
      </c>
      <c r="AQ1768" s="35" t="str">
        <f t="shared" si="553"/>
        <v/>
      </c>
      <c r="AR1768" s="35" t="str">
        <f t="shared" si="554"/>
        <v/>
      </c>
      <c r="AS1768" s="35" t="str">
        <f t="shared" si="555"/>
        <v/>
      </c>
    </row>
    <row r="1769" spans="1:45" x14ac:dyDescent="0.2">
      <c r="A1769" s="11" t="s">
        <v>399</v>
      </c>
      <c r="B1769" s="11" t="s">
        <v>1</v>
      </c>
      <c r="C1769" s="14" t="str">
        <f t="shared" si="556"/>
        <v xml:space="preserve">貨物等省令 第13条第8項第八号 </v>
      </c>
      <c r="D1769" s="11" t="s">
        <v>6</v>
      </c>
      <c r="E1769" s="11" t="s">
        <v>3</v>
      </c>
      <c r="F1769" s="6"/>
      <c r="G1769" s="6"/>
      <c r="AA1769" s="10" t="str">
        <f t="shared" si="540"/>
        <v>13-8-8-</v>
      </c>
      <c r="AB1769" s="10"/>
      <c r="AC1769" s="10">
        <f t="shared" si="542"/>
        <v>3</v>
      </c>
      <c r="AD1769" s="10">
        <f t="shared" si="543"/>
        <v>5</v>
      </c>
      <c r="AE1769" s="10">
        <f t="shared" si="544"/>
        <v>7</v>
      </c>
      <c r="AG1769" s="9" t="str">
        <f t="shared" si="545"/>
        <v>13</v>
      </c>
      <c r="AH1769" s="9" t="str">
        <f t="shared" si="546"/>
        <v>8</v>
      </c>
      <c r="AI1769" s="9" t="str">
        <f t="shared" si="547"/>
        <v>8</v>
      </c>
      <c r="AJ1769" s="9" t="str">
        <f t="shared" si="548"/>
        <v/>
      </c>
      <c r="AL1769" s="9" t="str">
        <f t="shared" si="549"/>
        <v>第13条</v>
      </c>
      <c r="AM1769" s="9" t="str">
        <f t="shared" si="550"/>
        <v>第8項</v>
      </c>
      <c r="AN1769" s="9" t="str">
        <f t="shared" si="551"/>
        <v>第八号</v>
      </c>
      <c r="AO1769" s="35"/>
      <c r="AP1769" s="35">
        <f t="shared" si="552"/>
        <v>0</v>
      </c>
      <c r="AQ1769" s="35" t="str">
        <f t="shared" si="553"/>
        <v/>
      </c>
      <c r="AR1769" s="35" t="str">
        <f t="shared" si="554"/>
        <v/>
      </c>
      <c r="AS1769" s="35" t="str">
        <f t="shared" si="555"/>
        <v/>
      </c>
    </row>
    <row r="1770" spans="1:45" x14ac:dyDescent="0.2">
      <c r="A1770" s="11" t="s">
        <v>400</v>
      </c>
      <c r="B1770" s="11" t="s">
        <v>1</v>
      </c>
      <c r="C1770" s="14" t="str">
        <f t="shared" si="556"/>
        <v xml:space="preserve">貨物等省令 第13条第8項第九号 </v>
      </c>
      <c r="D1770" s="11" t="s">
        <v>6</v>
      </c>
      <c r="E1770" s="11" t="s">
        <v>3</v>
      </c>
      <c r="F1770" s="6"/>
      <c r="G1770" s="6"/>
      <c r="AA1770" s="10" t="str">
        <f t="shared" si="540"/>
        <v>13-8-9-</v>
      </c>
      <c r="AB1770" s="10"/>
      <c r="AC1770" s="10">
        <f t="shared" si="542"/>
        <v>3</v>
      </c>
      <c r="AD1770" s="10">
        <f t="shared" si="543"/>
        <v>5</v>
      </c>
      <c r="AE1770" s="10">
        <f t="shared" si="544"/>
        <v>7</v>
      </c>
      <c r="AG1770" s="9" t="str">
        <f t="shared" si="545"/>
        <v>13</v>
      </c>
      <c r="AH1770" s="9" t="str">
        <f t="shared" si="546"/>
        <v>8</v>
      </c>
      <c r="AI1770" s="9" t="str">
        <f t="shared" si="547"/>
        <v>9</v>
      </c>
      <c r="AJ1770" s="9" t="str">
        <f t="shared" si="548"/>
        <v/>
      </c>
      <c r="AL1770" s="9" t="str">
        <f t="shared" si="549"/>
        <v>第13条</v>
      </c>
      <c r="AM1770" s="9" t="str">
        <f t="shared" si="550"/>
        <v>第8項</v>
      </c>
      <c r="AN1770" s="9" t="str">
        <f t="shared" si="551"/>
        <v>第九号</v>
      </c>
      <c r="AO1770" s="35"/>
      <c r="AP1770" s="35">
        <f t="shared" si="552"/>
        <v>0</v>
      </c>
      <c r="AQ1770" s="35" t="str">
        <f t="shared" si="553"/>
        <v/>
      </c>
      <c r="AR1770" s="35" t="str">
        <f t="shared" si="554"/>
        <v/>
      </c>
      <c r="AS1770" s="35" t="str">
        <f t="shared" si="555"/>
        <v/>
      </c>
    </row>
    <row r="1771" spans="1:45" x14ac:dyDescent="0.2">
      <c r="A1771" s="11" t="s">
        <v>401</v>
      </c>
      <c r="B1771" s="11" t="s">
        <v>1</v>
      </c>
      <c r="C1771" s="14" t="str">
        <f t="shared" si="556"/>
        <v xml:space="preserve">貨物等省令 第13条第9項第一号 </v>
      </c>
      <c r="D1771" s="11" t="s">
        <v>6</v>
      </c>
      <c r="E1771" s="11" t="s">
        <v>3</v>
      </c>
      <c r="F1771" s="6"/>
      <c r="G1771" s="6"/>
      <c r="AA1771" s="10" t="str">
        <f t="shared" si="540"/>
        <v>13-9-1-</v>
      </c>
      <c r="AB1771" s="10"/>
      <c r="AC1771" s="10">
        <f t="shared" si="542"/>
        <v>3</v>
      </c>
      <c r="AD1771" s="10">
        <f t="shared" si="543"/>
        <v>5</v>
      </c>
      <c r="AE1771" s="10">
        <f t="shared" si="544"/>
        <v>7</v>
      </c>
      <c r="AG1771" s="9" t="str">
        <f t="shared" si="545"/>
        <v>13</v>
      </c>
      <c r="AH1771" s="9" t="str">
        <f t="shared" si="546"/>
        <v>9</v>
      </c>
      <c r="AI1771" s="9" t="str">
        <f t="shared" si="547"/>
        <v>1</v>
      </c>
      <c r="AJ1771" s="9" t="str">
        <f t="shared" si="548"/>
        <v/>
      </c>
      <c r="AL1771" s="9" t="str">
        <f t="shared" si="549"/>
        <v>第13条</v>
      </c>
      <c r="AM1771" s="9" t="str">
        <f t="shared" si="550"/>
        <v>第9項</v>
      </c>
      <c r="AN1771" s="9" t="str">
        <f t="shared" si="551"/>
        <v>第一号</v>
      </c>
      <c r="AO1771" s="35"/>
      <c r="AP1771" s="35">
        <f t="shared" si="552"/>
        <v>0</v>
      </c>
      <c r="AQ1771" s="35" t="str">
        <f t="shared" si="553"/>
        <v/>
      </c>
      <c r="AR1771" s="35" t="str">
        <f t="shared" si="554"/>
        <v/>
      </c>
      <c r="AS1771" s="35" t="str">
        <f t="shared" si="555"/>
        <v/>
      </c>
    </row>
    <row r="1772" spans="1:45" x14ac:dyDescent="0.2">
      <c r="A1772" s="11" t="s">
        <v>402</v>
      </c>
      <c r="B1772" s="11" t="s">
        <v>1</v>
      </c>
      <c r="C1772" s="14" t="str">
        <f t="shared" si="556"/>
        <v xml:space="preserve">貨物等省令 第13条第9項第二号 </v>
      </c>
      <c r="D1772" s="11" t="s">
        <v>6</v>
      </c>
      <c r="E1772" s="11" t="s">
        <v>3</v>
      </c>
      <c r="F1772" s="6"/>
      <c r="G1772" s="6"/>
      <c r="AA1772" s="10" t="str">
        <f t="shared" si="540"/>
        <v>13-9-2-</v>
      </c>
      <c r="AB1772" s="10"/>
      <c r="AC1772" s="10">
        <f t="shared" si="542"/>
        <v>3</v>
      </c>
      <c r="AD1772" s="10">
        <f t="shared" si="543"/>
        <v>5</v>
      </c>
      <c r="AE1772" s="10">
        <f t="shared" si="544"/>
        <v>7</v>
      </c>
      <c r="AG1772" s="9" t="str">
        <f t="shared" si="545"/>
        <v>13</v>
      </c>
      <c r="AH1772" s="9" t="str">
        <f t="shared" si="546"/>
        <v>9</v>
      </c>
      <c r="AI1772" s="9" t="str">
        <f t="shared" si="547"/>
        <v>2</v>
      </c>
      <c r="AJ1772" s="9" t="str">
        <f t="shared" si="548"/>
        <v/>
      </c>
      <c r="AL1772" s="9" t="str">
        <f t="shared" si="549"/>
        <v>第13条</v>
      </c>
      <c r="AM1772" s="9" t="str">
        <f t="shared" si="550"/>
        <v>第9項</v>
      </c>
      <c r="AN1772" s="9" t="str">
        <f t="shared" si="551"/>
        <v>第二号</v>
      </c>
      <c r="AO1772" s="35"/>
      <c r="AP1772" s="35">
        <f t="shared" si="552"/>
        <v>0</v>
      </c>
      <c r="AQ1772" s="35" t="str">
        <f t="shared" si="553"/>
        <v/>
      </c>
      <c r="AR1772" s="35" t="str">
        <f t="shared" si="554"/>
        <v/>
      </c>
      <c r="AS1772" s="35" t="str">
        <f t="shared" si="555"/>
        <v/>
      </c>
    </row>
    <row r="1773" spans="1:45" x14ac:dyDescent="0.2">
      <c r="A1773" s="11" t="s">
        <v>403</v>
      </c>
      <c r="B1773" s="11" t="s">
        <v>1</v>
      </c>
      <c r="C1773" s="14" t="str">
        <f t="shared" si="556"/>
        <v xml:space="preserve">貨物等省令 第13条第9項第三号 </v>
      </c>
      <c r="D1773" s="11" t="s">
        <v>6</v>
      </c>
      <c r="E1773" s="11" t="s">
        <v>186</v>
      </c>
      <c r="F1773" s="6"/>
      <c r="G1773" s="6"/>
      <c r="AA1773" s="10" t="str">
        <f t="shared" si="540"/>
        <v>13-9-3-</v>
      </c>
      <c r="AB1773" s="10"/>
      <c r="AC1773" s="10">
        <f t="shared" si="542"/>
        <v>3</v>
      </c>
      <c r="AD1773" s="10">
        <f t="shared" si="543"/>
        <v>5</v>
      </c>
      <c r="AE1773" s="10">
        <f t="shared" si="544"/>
        <v>7</v>
      </c>
      <c r="AG1773" s="9" t="str">
        <f t="shared" si="545"/>
        <v>13</v>
      </c>
      <c r="AH1773" s="9" t="str">
        <f t="shared" si="546"/>
        <v>9</v>
      </c>
      <c r="AI1773" s="9" t="str">
        <f t="shared" si="547"/>
        <v>3</v>
      </c>
      <c r="AJ1773" s="9" t="str">
        <f t="shared" si="548"/>
        <v/>
      </c>
      <c r="AL1773" s="9" t="str">
        <f t="shared" si="549"/>
        <v>第13条</v>
      </c>
      <c r="AM1773" s="9" t="str">
        <f t="shared" si="550"/>
        <v>第9項</v>
      </c>
      <c r="AN1773" s="9" t="str">
        <f t="shared" si="551"/>
        <v>第三号</v>
      </c>
      <c r="AO1773" s="35"/>
      <c r="AP1773" s="35">
        <f t="shared" si="552"/>
        <v>0</v>
      </c>
      <c r="AQ1773" s="35" t="str">
        <f t="shared" si="553"/>
        <v/>
      </c>
      <c r="AR1773" s="35" t="str">
        <f t="shared" si="554"/>
        <v/>
      </c>
      <c r="AS1773" s="35" t="str">
        <f t="shared" si="555"/>
        <v/>
      </c>
    </row>
    <row r="1774" spans="1:45" x14ac:dyDescent="0.2">
      <c r="A1774" s="11" t="s">
        <v>330</v>
      </c>
      <c r="B1774" s="11" t="s">
        <v>1</v>
      </c>
      <c r="C1774" s="14" t="str">
        <f t="shared" si="556"/>
        <v xml:space="preserve">貨物等省令 第13条第10項 </v>
      </c>
      <c r="D1774" s="11" t="s">
        <v>6</v>
      </c>
      <c r="E1774" s="11" t="s">
        <v>186</v>
      </c>
      <c r="F1774" s="6"/>
      <c r="G1774" s="6"/>
      <c r="AA1774" s="10" t="str">
        <f t="shared" si="540"/>
        <v>13-10-</v>
      </c>
      <c r="AB1774" s="10"/>
      <c r="AC1774" s="10">
        <f t="shared" si="542"/>
        <v>3</v>
      </c>
      <c r="AD1774" s="10">
        <f t="shared" si="543"/>
        <v>6</v>
      </c>
      <c r="AE1774" s="10" t="str">
        <f t="shared" si="544"/>
        <v/>
      </c>
      <c r="AG1774" s="9" t="str">
        <f t="shared" si="545"/>
        <v>13</v>
      </c>
      <c r="AH1774" s="9" t="str">
        <f t="shared" si="546"/>
        <v>10</v>
      </c>
      <c r="AI1774" s="9" t="str">
        <f t="shared" si="547"/>
        <v/>
      </c>
      <c r="AJ1774" s="9" t="str">
        <f t="shared" si="548"/>
        <v/>
      </c>
      <c r="AL1774" s="9" t="str">
        <f t="shared" si="549"/>
        <v>第13条</v>
      </c>
      <c r="AM1774" s="9" t="str">
        <f t="shared" si="550"/>
        <v>第10項</v>
      </c>
      <c r="AN1774" s="12"/>
      <c r="AO1774" s="36" t="s">
        <v>2277</v>
      </c>
      <c r="AP1774" s="35">
        <f t="shared" si="552"/>
        <v>0</v>
      </c>
      <c r="AQ1774" s="35" t="str">
        <f t="shared" si="553"/>
        <v>号なし</v>
      </c>
      <c r="AR1774" s="35" t="str">
        <f t="shared" si="554"/>
        <v/>
      </c>
      <c r="AS1774" s="35" t="str">
        <f t="shared" si="555"/>
        <v/>
      </c>
    </row>
    <row r="1775" spans="1:45" x14ac:dyDescent="0.2">
      <c r="A1775" s="11" t="s">
        <v>404</v>
      </c>
      <c r="B1775" s="11" t="s">
        <v>1</v>
      </c>
      <c r="C1775" s="14" t="str">
        <f t="shared" si="556"/>
        <v xml:space="preserve">貨物等省令 第14条第1項第一号 </v>
      </c>
      <c r="D1775" s="11" t="s">
        <v>6</v>
      </c>
      <c r="E1775" s="11" t="s">
        <v>3</v>
      </c>
      <c r="F1775" s="6"/>
      <c r="G1775" s="6"/>
      <c r="AA1775" s="10" t="str">
        <f t="shared" si="540"/>
        <v>14-1-1-</v>
      </c>
      <c r="AB1775" s="10"/>
      <c r="AC1775" s="10">
        <f t="shared" si="542"/>
        <v>3</v>
      </c>
      <c r="AD1775" s="10">
        <f t="shared" si="543"/>
        <v>5</v>
      </c>
      <c r="AE1775" s="10">
        <f t="shared" si="544"/>
        <v>7</v>
      </c>
      <c r="AG1775" s="9" t="str">
        <f t="shared" si="545"/>
        <v>14</v>
      </c>
      <c r="AH1775" s="9" t="str">
        <f t="shared" si="546"/>
        <v>1</v>
      </c>
      <c r="AI1775" s="9" t="str">
        <f t="shared" si="547"/>
        <v>1</v>
      </c>
      <c r="AJ1775" s="9" t="str">
        <f t="shared" si="548"/>
        <v/>
      </c>
      <c r="AL1775" s="9" t="str">
        <f t="shared" si="549"/>
        <v>第14条</v>
      </c>
      <c r="AM1775" s="9" t="str">
        <f t="shared" si="550"/>
        <v>第1項</v>
      </c>
      <c r="AN1775" s="9" t="str">
        <f t="shared" si="551"/>
        <v>第一号</v>
      </c>
      <c r="AO1775" s="35"/>
      <c r="AP1775" s="35">
        <f t="shared" si="552"/>
        <v>0</v>
      </c>
      <c r="AQ1775" s="35" t="str">
        <f t="shared" si="553"/>
        <v/>
      </c>
      <c r="AR1775" s="35" t="str">
        <f t="shared" si="554"/>
        <v/>
      </c>
      <c r="AS1775" s="35" t="str">
        <f t="shared" si="555"/>
        <v/>
      </c>
    </row>
    <row r="1776" spans="1:45" x14ac:dyDescent="0.2">
      <c r="A1776" s="11" t="s">
        <v>407</v>
      </c>
      <c r="B1776" s="11" t="s">
        <v>1</v>
      </c>
      <c r="C1776" s="14" t="str">
        <f t="shared" si="556"/>
        <v>貨物等省令 第14条第1項第二号 -イ</v>
      </c>
      <c r="D1776" s="11" t="s">
        <v>6</v>
      </c>
      <c r="E1776" s="11" t="s">
        <v>3</v>
      </c>
      <c r="F1776" s="6"/>
      <c r="G1776" s="6"/>
      <c r="AA1776" s="10" t="str">
        <f t="shared" si="540"/>
        <v>14-1-2-イ-</v>
      </c>
      <c r="AB1776" s="10"/>
      <c r="AC1776" s="10">
        <f t="shared" si="542"/>
        <v>3</v>
      </c>
      <c r="AD1776" s="10">
        <f t="shared" si="543"/>
        <v>5</v>
      </c>
      <c r="AE1776" s="10">
        <f t="shared" si="544"/>
        <v>7</v>
      </c>
      <c r="AG1776" s="9" t="str">
        <f t="shared" si="545"/>
        <v>14</v>
      </c>
      <c r="AH1776" s="9" t="str">
        <f t="shared" si="546"/>
        <v>1</v>
      </c>
      <c r="AI1776" s="9" t="str">
        <f t="shared" si="547"/>
        <v>2</v>
      </c>
      <c r="AJ1776" s="9" t="str">
        <f t="shared" si="548"/>
        <v>-イ</v>
      </c>
      <c r="AL1776" s="9" t="str">
        <f t="shared" si="549"/>
        <v>第14条</v>
      </c>
      <c r="AM1776" s="9" t="str">
        <f t="shared" si="550"/>
        <v>第1項</v>
      </c>
      <c r="AN1776" s="9" t="str">
        <f t="shared" si="551"/>
        <v>第二号</v>
      </c>
      <c r="AO1776" s="35"/>
      <c r="AP1776" s="35">
        <f t="shared" si="552"/>
        <v>0</v>
      </c>
      <c r="AQ1776" s="35" t="str">
        <f t="shared" si="553"/>
        <v/>
      </c>
      <c r="AR1776" s="35" t="str">
        <f t="shared" si="554"/>
        <v/>
      </c>
      <c r="AS1776" s="35" t="str">
        <f t="shared" si="555"/>
        <v/>
      </c>
    </row>
    <row r="1777" spans="1:45" x14ac:dyDescent="0.2">
      <c r="A1777" s="11" t="s">
        <v>408</v>
      </c>
      <c r="B1777" s="11" t="s">
        <v>1</v>
      </c>
      <c r="C1777" s="14" t="str">
        <f t="shared" si="556"/>
        <v>貨物等省令 第14条第1項第二号 -イ-1</v>
      </c>
      <c r="D1777" s="11" t="s">
        <v>6</v>
      </c>
      <c r="E1777" s="11" t="s">
        <v>186</v>
      </c>
      <c r="F1777" s="6"/>
      <c r="G1777" s="6"/>
      <c r="AA1777" s="10" t="str">
        <f t="shared" si="540"/>
        <v>14-1-2-イ-1-</v>
      </c>
      <c r="AB1777" s="10"/>
      <c r="AC1777" s="10">
        <f t="shared" si="542"/>
        <v>3</v>
      </c>
      <c r="AD1777" s="10">
        <f t="shared" si="543"/>
        <v>5</v>
      </c>
      <c r="AE1777" s="10">
        <f t="shared" si="544"/>
        <v>7</v>
      </c>
      <c r="AG1777" s="9" t="str">
        <f t="shared" si="545"/>
        <v>14</v>
      </c>
      <c r="AH1777" s="9" t="str">
        <f t="shared" si="546"/>
        <v>1</v>
      </c>
      <c r="AI1777" s="9" t="str">
        <f t="shared" si="547"/>
        <v>2</v>
      </c>
      <c r="AJ1777" s="9" t="str">
        <f t="shared" si="548"/>
        <v>-イ-1</v>
      </c>
      <c r="AL1777" s="9" t="str">
        <f t="shared" si="549"/>
        <v>第14条</v>
      </c>
      <c r="AM1777" s="9" t="str">
        <f t="shared" si="550"/>
        <v>第1項</v>
      </c>
      <c r="AN1777" s="9" t="str">
        <f t="shared" si="551"/>
        <v>第二号</v>
      </c>
      <c r="AO1777" s="35"/>
      <c r="AP1777" s="35">
        <f t="shared" si="552"/>
        <v>0</v>
      </c>
      <c r="AQ1777" s="35" t="str">
        <f t="shared" si="553"/>
        <v/>
      </c>
      <c r="AR1777" s="35" t="str">
        <f t="shared" si="554"/>
        <v/>
      </c>
      <c r="AS1777" s="35" t="str">
        <f t="shared" si="555"/>
        <v/>
      </c>
    </row>
    <row r="1778" spans="1:45" x14ac:dyDescent="0.2">
      <c r="A1778" s="11" t="s">
        <v>409</v>
      </c>
      <c r="B1778" s="11" t="s">
        <v>1</v>
      </c>
      <c r="C1778" s="14" t="str">
        <f t="shared" si="556"/>
        <v>貨物等省令 第14条第1項第二号 -イ-2</v>
      </c>
      <c r="D1778" s="11" t="s">
        <v>6</v>
      </c>
      <c r="E1778" s="11" t="s">
        <v>186</v>
      </c>
      <c r="F1778" s="6"/>
      <c r="G1778" s="6"/>
      <c r="AA1778" s="10" t="str">
        <f t="shared" si="540"/>
        <v>14-1-2-イ-2-</v>
      </c>
      <c r="AB1778" s="10"/>
      <c r="AC1778" s="10">
        <f t="shared" si="542"/>
        <v>3</v>
      </c>
      <c r="AD1778" s="10">
        <f t="shared" si="543"/>
        <v>5</v>
      </c>
      <c r="AE1778" s="10">
        <f t="shared" si="544"/>
        <v>7</v>
      </c>
      <c r="AG1778" s="9" t="str">
        <f t="shared" si="545"/>
        <v>14</v>
      </c>
      <c r="AH1778" s="9" t="str">
        <f t="shared" si="546"/>
        <v>1</v>
      </c>
      <c r="AI1778" s="9" t="str">
        <f t="shared" si="547"/>
        <v>2</v>
      </c>
      <c r="AJ1778" s="9" t="str">
        <f t="shared" si="548"/>
        <v>-イ-2</v>
      </c>
      <c r="AL1778" s="9" t="str">
        <f t="shared" si="549"/>
        <v>第14条</v>
      </c>
      <c r="AM1778" s="9" t="str">
        <f t="shared" si="550"/>
        <v>第1項</v>
      </c>
      <c r="AN1778" s="9" t="str">
        <f t="shared" si="551"/>
        <v>第二号</v>
      </c>
      <c r="AO1778" s="35"/>
      <c r="AP1778" s="35">
        <f t="shared" si="552"/>
        <v>0</v>
      </c>
      <c r="AQ1778" s="35" t="str">
        <f t="shared" si="553"/>
        <v/>
      </c>
      <c r="AR1778" s="35" t="str">
        <f t="shared" si="554"/>
        <v/>
      </c>
      <c r="AS1778" s="35" t="str">
        <f t="shared" si="555"/>
        <v/>
      </c>
    </row>
    <row r="1779" spans="1:45" x14ac:dyDescent="0.2">
      <c r="A1779" s="11" t="s">
        <v>410</v>
      </c>
      <c r="B1779" s="11" t="s">
        <v>1</v>
      </c>
      <c r="C1779" s="14" t="str">
        <f t="shared" si="556"/>
        <v>貨物等省令 第14条第1項第二号 -イ-3</v>
      </c>
      <c r="D1779" s="11" t="s">
        <v>6</v>
      </c>
      <c r="E1779" s="11" t="s">
        <v>186</v>
      </c>
      <c r="F1779" s="6"/>
      <c r="G1779" s="6"/>
      <c r="AA1779" s="10" t="str">
        <f t="shared" si="540"/>
        <v>14-1-2-イ-3-</v>
      </c>
      <c r="AB1779" s="10"/>
      <c r="AC1779" s="10">
        <f t="shared" si="542"/>
        <v>3</v>
      </c>
      <c r="AD1779" s="10">
        <f t="shared" si="543"/>
        <v>5</v>
      </c>
      <c r="AE1779" s="10">
        <f t="shared" si="544"/>
        <v>7</v>
      </c>
      <c r="AG1779" s="9" t="str">
        <f t="shared" si="545"/>
        <v>14</v>
      </c>
      <c r="AH1779" s="9" t="str">
        <f t="shared" si="546"/>
        <v>1</v>
      </c>
      <c r="AI1779" s="9" t="str">
        <f t="shared" si="547"/>
        <v>2</v>
      </c>
      <c r="AJ1779" s="9" t="str">
        <f t="shared" si="548"/>
        <v>-イ-3</v>
      </c>
      <c r="AL1779" s="9" t="str">
        <f t="shared" si="549"/>
        <v>第14条</v>
      </c>
      <c r="AM1779" s="9" t="str">
        <f t="shared" si="550"/>
        <v>第1項</v>
      </c>
      <c r="AN1779" s="9" t="str">
        <f t="shared" si="551"/>
        <v>第二号</v>
      </c>
      <c r="AO1779" s="35"/>
      <c r="AP1779" s="35">
        <f t="shared" si="552"/>
        <v>0</v>
      </c>
      <c r="AQ1779" s="35" t="str">
        <f t="shared" si="553"/>
        <v/>
      </c>
      <c r="AR1779" s="35" t="str">
        <f t="shared" si="554"/>
        <v/>
      </c>
      <c r="AS1779" s="35" t="str">
        <f t="shared" si="555"/>
        <v/>
      </c>
    </row>
    <row r="1780" spans="1:45" x14ac:dyDescent="0.2">
      <c r="A1780" s="11" t="s">
        <v>411</v>
      </c>
      <c r="B1780" s="11" t="s">
        <v>1</v>
      </c>
      <c r="C1780" s="14" t="str">
        <f t="shared" si="556"/>
        <v>貨物等省令 第14条第1項第二号 -イ-4</v>
      </c>
      <c r="D1780" s="11" t="s">
        <v>6</v>
      </c>
      <c r="E1780" s="11" t="s">
        <v>186</v>
      </c>
      <c r="F1780" s="6"/>
      <c r="G1780" s="6"/>
      <c r="AA1780" s="10" t="str">
        <f t="shared" si="540"/>
        <v>14-1-2-イ-4-</v>
      </c>
      <c r="AB1780" s="10"/>
      <c r="AC1780" s="10">
        <f t="shared" si="542"/>
        <v>3</v>
      </c>
      <c r="AD1780" s="10">
        <f t="shared" si="543"/>
        <v>5</v>
      </c>
      <c r="AE1780" s="10">
        <f t="shared" si="544"/>
        <v>7</v>
      </c>
      <c r="AG1780" s="9" t="str">
        <f t="shared" si="545"/>
        <v>14</v>
      </c>
      <c r="AH1780" s="9" t="str">
        <f t="shared" si="546"/>
        <v>1</v>
      </c>
      <c r="AI1780" s="9" t="str">
        <f t="shared" si="547"/>
        <v>2</v>
      </c>
      <c r="AJ1780" s="9" t="str">
        <f t="shared" si="548"/>
        <v>-イ-4</v>
      </c>
      <c r="AL1780" s="9" t="str">
        <f t="shared" si="549"/>
        <v>第14条</v>
      </c>
      <c r="AM1780" s="9" t="str">
        <f t="shared" si="550"/>
        <v>第1項</v>
      </c>
      <c r="AN1780" s="9" t="str">
        <f t="shared" si="551"/>
        <v>第二号</v>
      </c>
      <c r="AO1780" s="35"/>
      <c r="AP1780" s="35">
        <f t="shared" si="552"/>
        <v>0</v>
      </c>
      <c r="AQ1780" s="35" t="str">
        <f t="shared" si="553"/>
        <v/>
      </c>
      <c r="AR1780" s="35" t="str">
        <f t="shared" si="554"/>
        <v/>
      </c>
      <c r="AS1780" s="35" t="str">
        <f t="shared" si="555"/>
        <v/>
      </c>
    </row>
    <row r="1781" spans="1:45" x14ac:dyDescent="0.2">
      <c r="A1781" s="11" t="s">
        <v>417</v>
      </c>
      <c r="B1781" s="11" t="s">
        <v>1</v>
      </c>
      <c r="C1781" s="14" t="str">
        <f t="shared" si="556"/>
        <v>貨物等省令 第14条第1項第二号 -ロ</v>
      </c>
      <c r="D1781" s="11" t="s">
        <v>6</v>
      </c>
      <c r="E1781" s="11" t="s">
        <v>3</v>
      </c>
      <c r="F1781" s="6"/>
      <c r="G1781" s="6"/>
      <c r="AA1781" s="10" t="str">
        <f t="shared" si="540"/>
        <v>14-1-2-ロ-</v>
      </c>
      <c r="AB1781" s="10"/>
      <c r="AC1781" s="10">
        <f t="shared" si="542"/>
        <v>3</v>
      </c>
      <c r="AD1781" s="10">
        <f t="shared" si="543"/>
        <v>5</v>
      </c>
      <c r="AE1781" s="10">
        <f t="shared" si="544"/>
        <v>7</v>
      </c>
      <c r="AG1781" s="9" t="str">
        <f t="shared" si="545"/>
        <v>14</v>
      </c>
      <c r="AH1781" s="9" t="str">
        <f t="shared" si="546"/>
        <v>1</v>
      </c>
      <c r="AI1781" s="9" t="str">
        <f t="shared" si="547"/>
        <v>2</v>
      </c>
      <c r="AJ1781" s="9" t="str">
        <f t="shared" si="548"/>
        <v>-ロ</v>
      </c>
      <c r="AL1781" s="9" t="str">
        <f t="shared" si="549"/>
        <v>第14条</v>
      </c>
      <c r="AM1781" s="9" t="str">
        <f t="shared" si="550"/>
        <v>第1項</v>
      </c>
      <c r="AN1781" s="9" t="str">
        <f t="shared" si="551"/>
        <v>第二号</v>
      </c>
      <c r="AO1781" s="35"/>
      <c r="AP1781" s="35">
        <f t="shared" si="552"/>
        <v>0</v>
      </c>
      <c r="AQ1781" s="35" t="str">
        <f t="shared" si="553"/>
        <v/>
      </c>
      <c r="AR1781" s="35" t="str">
        <f t="shared" si="554"/>
        <v/>
      </c>
      <c r="AS1781" s="35" t="str">
        <f t="shared" si="555"/>
        <v/>
      </c>
    </row>
    <row r="1782" spans="1:45" x14ac:dyDescent="0.2">
      <c r="A1782" s="11" t="s">
        <v>412</v>
      </c>
      <c r="B1782" s="11" t="s">
        <v>1</v>
      </c>
      <c r="C1782" s="14" t="str">
        <f t="shared" si="556"/>
        <v>貨物等省令 第14条第1項第二号 -ハ-1</v>
      </c>
      <c r="D1782" s="11" t="s">
        <v>6</v>
      </c>
      <c r="E1782" s="11" t="s">
        <v>3</v>
      </c>
      <c r="F1782" s="6"/>
      <c r="G1782" s="6"/>
      <c r="AA1782" s="10" t="str">
        <f t="shared" si="540"/>
        <v>14-1-2-ハ-1-</v>
      </c>
      <c r="AB1782" s="10"/>
      <c r="AC1782" s="10">
        <f t="shared" si="542"/>
        <v>3</v>
      </c>
      <c r="AD1782" s="10">
        <f t="shared" si="543"/>
        <v>5</v>
      </c>
      <c r="AE1782" s="10">
        <f t="shared" si="544"/>
        <v>7</v>
      </c>
      <c r="AG1782" s="9" t="str">
        <f t="shared" si="545"/>
        <v>14</v>
      </c>
      <c r="AH1782" s="9" t="str">
        <f t="shared" si="546"/>
        <v>1</v>
      </c>
      <c r="AI1782" s="9" t="str">
        <f t="shared" si="547"/>
        <v>2</v>
      </c>
      <c r="AJ1782" s="9" t="str">
        <f t="shared" si="548"/>
        <v>-ハ-1</v>
      </c>
      <c r="AL1782" s="9" t="str">
        <f t="shared" si="549"/>
        <v>第14条</v>
      </c>
      <c r="AM1782" s="9" t="str">
        <f t="shared" si="550"/>
        <v>第1項</v>
      </c>
      <c r="AN1782" s="9" t="str">
        <f t="shared" si="551"/>
        <v>第二号</v>
      </c>
      <c r="AO1782" s="35"/>
      <c r="AP1782" s="35">
        <f t="shared" si="552"/>
        <v>0</v>
      </c>
      <c r="AQ1782" s="35" t="str">
        <f t="shared" si="553"/>
        <v/>
      </c>
      <c r="AR1782" s="35" t="str">
        <f t="shared" si="554"/>
        <v/>
      </c>
      <c r="AS1782" s="35" t="str">
        <f t="shared" si="555"/>
        <v/>
      </c>
    </row>
    <row r="1783" spans="1:45" x14ac:dyDescent="0.2">
      <c r="A1783" s="11" t="s">
        <v>413</v>
      </c>
      <c r="B1783" s="11" t="s">
        <v>1</v>
      </c>
      <c r="C1783" s="14" t="str">
        <f t="shared" si="556"/>
        <v>貨物等省令 第14条第1項第二号 -ハ-2</v>
      </c>
      <c r="D1783" s="11" t="s">
        <v>6</v>
      </c>
      <c r="E1783" s="11" t="s">
        <v>3</v>
      </c>
      <c r="F1783" s="6"/>
      <c r="G1783" s="6"/>
      <c r="AA1783" s="10" t="str">
        <f t="shared" si="540"/>
        <v>14-1-2-ハ-2-</v>
      </c>
      <c r="AB1783" s="10"/>
      <c r="AC1783" s="10">
        <f t="shared" si="542"/>
        <v>3</v>
      </c>
      <c r="AD1783" s="10">
        <f t="shared" si="543"/>
        <v>5</v>
      </c>
      <c r="AE1783" s="10">
        <f t="shared" si="544"/>
        <v>7</v>
      </c>
      <c r="AG1783" s="9" t="str">
        <f t="shared" si="545"/>
        <v>14</v>
      </c>
      <c r="AH1783" s="9" t="str">
        <f t="shared" si="546"/>
        <v>1</v>
      </c>
      <c r="AI1783" s="9" t="str">
        <f t="shared" si="547"/>
        <v>2</v>
      </c>
      <c r="AJ1783" s="9" t="str">
        <f t="shared" si="548"/>
        <v>-ハ-2</v>
      </c>
      <c r="AL1783" s="9" t="str">
        <f t="shared" si="549"/>
        <v>第14条</v>
      </c>
      <c r="AM1783" s="9" t="str">
        <f t="shared" si="550"/>
        <v>第1項</v>
      </c>
      <c r="AN1783" s="9" t="str">
        <f t="shared" si="551"/>
        <v>第二号</v>
      </c>
      <c r="AO1783" s="35"/>
      <c r="AP1783" s="35">
        <f t="shared" si="552"/>
        <v>0</v>
      </c>
      <c r="AQ1783" s="35" t="str">
        <f t="shared" si="553"/>
        <v/>
      </c>
      <c r="AR1783" s="35" t="str">
        <f t="shared" si="554"/>
        <v/>
      </c>
      <c r="AS1783" s="35" t="str">
        <f t="shared" si="555"/>
        <v/>
      </c>
    </row>
    <row r="1784" spans="1:45" x14ac:dyDescent="0.2">
      <c r="A1784" s="11" t="s">
        <v>414</v>
      </c>
      <c r="B1784" s="11" t="s">
        <v>1</v>
      </c>
      <c r="C1784" s="14" t="str">
        <f t="shared" si="556"/>
        <v>貨物等省令 第14条第1項第二号 -ハ-3</v>
      </c>
      <c r="D1784" s="11" t="s">
        <v>6</v>
      </c>
      <c r="E1784" s="11" t="s">
        <v>3</v>
      </c>
      <c r="F1784" s="6"/>
      <c r="G1784" s="6"/>
      <c r="AA1784" s="10" t="str">
        <f t="shared" si="540"/>
        <v>14-1-2-ハ-3-</v>
      </c>
      <c r="AB1784" s="10"/>
      <c r="AC1784" s="10">
        <f t="shared" si="542"/>
        <v>3</v>
      </c>
      <c r="AD1784" s="10">
        <f t="shared" si="543"/>
        <v>5</v>
      </c>
      <c r="AE1784" s="10">
        <f t="shared" si="544"/>
        <v>7</v>
      </c>
      <c r="AG1784" s="9" t="str">
        <f t="shared" si="545"/>
        <v>14</v>
      </c>
      <c r="AH1784" s="9" t="str">
        <f t="shared" si="546"/>
        <v>1</v>
      </c>
      <c r="AI1784" s="9" t="str">
        <f t="shared" si="547"/>
        <v>2</v>
      </c>
      <c r="AJ1784" s="9" t="str">
        <f t="shared" si="548"/>
        <v>-ハ-3</v>
      </c>
      <c r="AL1784" s="9" t="str">
        <f t="shared" si="549"/>
        <v>第14条</v>
      </c>
      <c r="AM1784" s="9" t="str">
        <f t="shared" si="550"/>
        <v>第1項</v>
      </c>
      <c r="AN1784" s="9" t="str">
        <f t="shared" si="551"/>
        <v>第二号</v>
      </c>
      <c r="AO1784" s="35"/>
      <c r="AP1784" s="35">
        <f t="shared" si="552"/>
        <v>0</v>
      </c>
      <c r="AQ1784" s="35" t="str">
        <f t="shared" si="553"/>
        <v/>
      </c>
      <c r="AR1784" s="35" t="str">
        <f t="shared" si="554"/>
        <v/>
      </c>
      <c r="AS1784" s="35" t="str">
        <f t="shared" si="555"/>
        <v/>
      </c>
    </row>
    <row r="1785" spans="1:45" x14ac:dyDescent="0.2">
      <c r="A1785" s="11" t="s">
        <v>415</v>
      </c>
      <c r="B1785" s="11" t="s">
        <v>1</v>
      </c>
      <c r="C1785" s="14" t="str">
        <f t="shared" si="556"/>
        <v>貨物等省令 第14条第1項第二号 -ハ-4</v>
      </c>
      <c r="D1785" s="11" t="s">
        <v>6</v>
      </c>
      <c r="E1785" s="11" t="s">
        <v>3</v>
      </c>
      <c r="F1785" s="6"/>
      <c r="G1785" s="6"/>
      <c r="AA1785" s="10" t="str">
        <f t="shared" si="540"/>
        <v>14-1-2-ハ-4-</v>
      </c>
      <c r="AB1785" s="10"/>
      <c r="AC1785" s="10">
        <f t="shared" si="542"/>
        <v>3</v>
      </c>
      <c r="AD1785" s="10">
        <f t="shared" si="543"/>
        <v>5</v>
      </c>
      <c r="AE1785" s="10">
        <f t="shared" si="544"/>
        <v>7</v>
      </c>
      <c r="AG1785" s="9" t="str">
        <f t="shared" si="545"/>
        <v>14</v>
      </c>
      <c r="AH1785" s="9" t="str">
        <f t="shared" si="546"/>
        <v>1</v>
      </c>
      <c r="AI1785" s="9" t="str">
        <f t="shared" si="547"/>
        <v>2</v>
      </c>
      <c r="AJ1785" s="9" t="str">
        <f t="shared" si="548"/>
        <v>-ハ-4</v>
      </c>
      <c r="AL1785" s="9" t="str">
        <f t="shared" si="549"/>
        <v>第14条</v>
      </c>
      <c r="AM1785" s="9" t="str">
        <f t="shared" si="550"/>
        <v>第1項</v>
      </c>
      <c r="AN1785" s="9" t="str">
        <f t="shared" si="551"/>
        <v>第二号</v>
      </c>
      <c r="AO1785" s="35"/>
      <c r="AP1785" s="35">
        <f t="shared" si="552"/>
        <v>0</v>
      </c>
      <c r="AQ1785" s="35" t="str">
        <f t="shared" si="553"/>
        <v/>
      </c>
      <c r="AR1785" s="35" t="str">
        <f t="shared" si="554"/>
        <v/>
      </c>
      <c r="AS1785" s="35" t="str">
        <f t="shared" si="555"/>
        <v/>
      </c>
    </row>
    <row r="1786" spans="1:45" x14ac:dyDescent="0.2">
      <c r="A1786" s="11" t="s">
        <v>416</v>
      </c>
      <c r="B1786" s="11" t="s">
        <v>1</v>
      </c>
      <c r="C1786" s="14" t="str">
        <f t="shared" si="556"/>
        <v>貨物等省令 第14条第1項第二号 -ハ-5</v>
      </c>
      <c r="D1786" s="11" t="s">
        <v>6</v>
      </c>
      <c r="E1786" s="11" t="s">
        <v>3</v>
      </c>
      <c r="F1786" s="6"/>
      <c r="G1786" s="6"/>
      <c r="AA1786" s="10" t="str">
        <f t="shared" si="540"/>
        <v>14-1-2-ハ-5-</v>
      </c>
      <c r="AB1786" s="10"/>
      <c r="AC1786" s="10">
        <f t="shared" si="542"/>
        <v>3</v>
      </c>
      <c r="AD1786" s="10">
        <f t="shared" si="543"/>
        <v>5</v>
      </c>
      <c r="AE1786" s="10">
        <f t="shared" si="544"/>
        <v>7</v>
      </c>
      <c r="AG1786" s="9" t="str">
        <f t="shared" si="545"/>
        <v>14</v>
      </c>
      <c r="AH1786" s="9" t="str">
        <f t="shared" si="546"/>
        <v>1</v>
      </c>
      <c r="AI1786" s="9" t="str">
        <f t="shared" si="547"/>
        <v>2</v>
      </c>
      <c r="AJ1786" s="9" t="str">
        <f t="shared" si="548"/>
        <v>-ハ-5</v>
      </c>
      <c r="AL1786" s="9" t="str">
        <f t="shared" si="549"/>
        <v>第14条</v>
      </c>
      <c r="AM1786" s="9" t="str">
        <f t="shared" si="550"/>
        <v>第1項</v>
      </c>
      <c r="AN1786" s="9" t="str">
        <f t="shared" si="551"/>
        <v>第二号</v>
      </c>
      <c r="AO1786" s="35"/>
      <c r="AP1786" s="35">
        <f t="shared" si="552"/>
        <v>0</v>
      </c>
      <c r="AQ1786" s="35" t="str">
        <f t="shared" si="553"/>
        <v/>
      </c>
      <c r="AR1786" s="35" t="str">
        <f t="shared" si="554"/>
        <v/>
      </c>
      <c r="AS1786" s="35" t="str">
        <f t="shared" si="555"/>
        <v/>
      </c>
    </row>
    <row r="1787" spans="1:45" x14ac:dyDescent="0.2">
      <c r="A1787" s="11" t="s">
        <v>418</v>
      </c>
      <c r="B1787" s="11" t="s">
        <v>1</v>
      </c>
      <c r="C1787" s="14" t="str">
        <f t="shared" si="556"/>
        <v xml:space="preserve">貨物等省令 第14条第1項第三号 </v>
      </c>
      <c r="D1787" s="11" t="s">
        <v>6</v>
      </c>
      <c r="E1787" s="11" t="s">
        <v>3</v>
      </c>
      <c r="F1787" s="6"/>
      <c r="G1787" s="6"/>
      <c r="AA1787" s="10" t="str">
        <f t="shared" si="540"/>
        <v>14-1-3-</v>
      </c>
      <c r="AB1787" s="10"/>
      <c r="AC1787" s="10">
        <f t="shared" si="542"/>
        <v>3</v>
      </c>
      <c r="AD1787" s="10">
        <f t="shared" si="543"/>
        <v>5</v>
      </c>
      <c r="AE1787" s="10">
        <f t="shared" si="544"/>
        <v>7</v>
      </c>
      <c r="AG1787" s="9" t="str">
        <f t="shared" si="545"/>
        <v>14</v>
      </c>
      <c r="AH1787" s="9" t="str">
        <f t="shared" si="546"/>
        <v>1</v>
      </c>
      <c r="AI1787" s="9" t="str">
        <f t="shared" si="547"/>
        <v>3</v>
      </c>
      <c r="AJ1787" s="9" t="str">
        <f t="shared" si="548"/>
        <v/>
      </c>
      <c r="AL1787" s="9" t="str">
        <f t="shared" si="549"/>
        <v>第14条</v>
      </c>
      <c r="AM1787" s="9" t="str">
        <f t="shared" si="550"/>
        <v>第1項</v>
      </c>
      <c r="AN1787" s="9" t="str">
        <f t="shared" si="551"/>
        <v>第三号</v>
      </c>
      <c r="AO1787" s="35"/>
      <c r="AP1787" s="35">
        <f t="shared" si="552"/>
        <v>0</v>
      </c>
      <c r="AQ1787" s="35" t="str">
        <f t="shared" si="553"/>
        <v/>
      </c>
      <c r="AR1787" s="35" t="str">
        <f t="shared" si="554"/>
        <v/>
      </c>
      <c r="AS1787" s="35" t="str">
        <f t="shared" si="555"/>
        <v/>
      </c>
    </row>
    <row r="1788" spans="1:45" x14ac:dyDescent="0.2">
      <c r="A1788" s="11" t="s">
        <v>419</v>
      </c>
      <c r="B1788" s="11" t="s">
        <v>1</v>
      </c>
      <c r="C1788" s="14"/>
      <c r="D1788" s="11" t="s">
        <v>2</v>
      </c>
      <c r="E1788" s="11" t="s">
        <v>3</v>
      </c>
      <c r="F1788" s="6"/>
      <c r="G1788" s="6"/>
      <c r="AA1788" s="10" t="str">
        <f t="shared" si="540"/>
        <v>14-1-4-イ-</v>
      </c>
      <c r="AB1788" s="10"/>
      <c r="AC1788" s="10">
        <f t="shared" si="542"/>
        <v>3</v>
      </c>
      <c r="AD1788" s="10">
        <f t="shared" si="543"/>
        <v>5</v>
      </c>
      <c r="AE1788" s="10">
        <f t="shared" si="544"/>
        <v>7</v>
      </c>
      <c r="AG1788" s="9" t="str">
        <f t="shared" si="545"/>
        <v>14</v>
      </c>
      <c r="AH1788" s="9" t="str">
        <f t="shared" si="546"/>
        <v>1</v>
      </c>
      <c r="AI1788" s="9" t="str">
        <f t="shared" si="547"/>
        <v>4</v>
      </c>
      <c r="AJ1788" s="9" t="str">
        <f t="shared" si="548"/>
        <v>-イ</v>
      </c>
      <c r="AL1788" s="9" t="str">
        <f t="shared" si="549"/>
        <v>第14条</v>
      </c>
      <c r="AM1788" s="9" t="str">
        <f t="shared" si="550"/>
        <v>第1項</v>
      </c>
      <c r="AN1788" s="9" t="str">
        <f t="shared" si="551"/>
        <v>第四号</v>
      </c>
      <c r="AO1788" s="35"/>
      <c r="AP1788" s="35">
        <f t="shared" si="552"/>
        <v>0</v>
      </c>
      <c r="AQ1788" s="35" t="str">
        <f t="shared" si="553"/>
        <v/>
      </c>
      <c r="AR1788" s="35" t="str">
        <f t="shared" si="554"/>
        <v/>
      </c>
      <c r="AS1788" s="35" t="str">
        <f t="shared" si="555"/>
        <v/>
      </c>
    </row>
    <row r="1789" spans="1:45" x14ac:dyDescent="0.2">
      <c r="A1789" s="11" t="s">
        <v>420</v>
      </c>
      <c r="B1789" s="11" t="s">
        <v>1</v>
      </c>
      <c r="C1789" s="14"/>
      <c r="D1789" s="11" t="s">
        <v>2</v>
      </c>
      <c r="E1789" s="11" t="s">
        <v>3</v>
      </c>
      <c r="F1789" s="6"/>
      <c r="G1789" s="6"/>
      <c r="AA1789" s="10" t="str">
        <f t="shared" si="540"/>
        <v>14-1-4-ロ-</v>
      </c>
      <c r="AB1789" s="10"/>
      <c r="AC1789" s="10">
        <f t="shared" si="542"/>
        <v>3</v>
      </c>
      <c r="AD1789" s="10">
        <f t="shared" si="543"/>
        <v>5</v>
      </c>
      <c r="AE1789" s="10">
        <f t="shared" si="544"/>
        <v>7</v>
      </c>
      <c r="AG1789" s="9" t="str">
        <f t="shared" si="545"/>
        <v>14</v>
      </c>
      <c r="AH1789" s="9" t="str">
        <f t="shared" si="546"/>
        <v>1</v>
      </c>
      <c r="AI1789" s="9" t="str">
        <f t="shared" si="547"/>
        <v>4</v>
      </c>
      <c r="AJ1789" s="9" t="str">
        <f t="shared" si="548"/>
        <v>-ロ</v>
      </c>
      <c r="AL1789" s="9" t="str">
        <f t="shared" si="549"/>
        <v>第14条</v>
      </c>
      <c r="AM1789" s="9" t="str">
        <f t="shared" si="550"/>
        <v>第1項</v>
      </c>
      <c r="AN1789" s="9" t="str">
        <f t="shared" si="551"/>
        <v>第四号</v>
      </c>
      <c r="AO1789" s="35"/>
      <c r="AP1789" s="35">
        <f t="shared" si="552"/>
        <v>0</v>
      </c>
      <c r="AQ1789" s="35" t="str">
        <f t="shared" si="553"/>
        <v/>
      </c>
      <c r="AR1789" s="35" t="str">
        <f t="shared" si="554"/>
        <v/>
      </c>
      <c r="AS1789" s="35" t="str">
        <f t="shared" si="555"/>
        <v/>
      </c>
    </row>
    <row r="1790" spans="1:45" x14ac:dyDescent="0.2">
      <c r="A1790" s="11" t="s">
        <v>421</v>
      </c>
      <c r="B1790" s="11" t="s">
        <v>1</v>
      </c>
      <c r="C1790" s="14" t="str">
        <f>"貨物等省令 "&amp;AL1790&amp;AM1790&amp;AN1790&amp;" "&amp;AJ1790</f>
        <v xml:space="preserve">貨物等省令 第14条第1項第五号 </v>
      </c>
      <c r="D1790" s="11" t="s">
        <v>6</v>
      </c>
      <c r="E1790" s="11" t="s">
        <v>3</v>
      </c>
      <c r="F1790" s="6"/>
      <c r="G1790" s="6"/>
      <c r="AA1790" s="10" t="str">
        <f t="shared" si="540"/>
        <v>14-1-5-</v>
      </c>
      <c r="AB1790" s="10"/>
      <c r="AC1790" s="10">
        <f t="shared" si="542"/>
        <v>3</v>
      </c>
      <c r="AD1790" s="10">
        <f t="shared" si="543"/>
        <v>5</v>
      </c>
      <c r="AE1790" s="10">
        <f t="shared" si="544"/>
        <v>7</v>
      </c>
      <c r="AG1790" s="9" t="str">
        <f t="shared" si="545"/>
        <v>14</v>
      </c>
      <c r="AH1790" s="9" t="str">
        <f t="shared" si="546"/>
        <v>1</v>
      </c>
      <c r="AI1790" s="9" t="str">
        <f t="shared" si="547"/>
        <v>5</v>
      </c>
      <c r="AJ1790" s="9" t="str">
        <f t="shared" si="548"/>
        <v/>
      </c>
      <c r="AL1790" s="9" t="str">
        <f t="shared" si="549"/>
        <v>第14条</v>
      </c>
      <c r="AM1790" s="9" t="str">
        <f t="shared" si="550"/>
        <v>第1項</v>
      </c>
      <c r="AN1790" s="9" t="str">
        <f t="shared" si="551"/>
        <v>第五号</v>
      </c>
      <c r="AO1790" s="35"/>
      <c r="AP1790" s="35">
        <f t="shared" si="552"/>
        <v>0</v>
      </c>
      <c r="AQ1790" s="35" t="str">
        <f t="shared" si="553"/>
        <v/>
      </c>
      <c r="AR1790" s="35" t="str">
        <f t="shared" si="554"/>
        <v/>
      </c>
      <c r="AS1790" s="35" t="str">
        <f t="shared" si="555"/>
        <v/>
      </c>
    </row>
    <row r="1791" spans="1:45" x14ac:dyDescent="0.2">
      <c r="A1791" s="11" t="s">
        <v>2022</v>
      </c>
      <c r="B1791" s="11" t="s">
        <v>1988</v>
      </c>
      <c r="C1791" s="14" t="str">
        <f>"貨物等省令 "&amp;AL1791&amp;AM1791&amp;AN1791&amp;" "&amp;AJ1791</f>
        <v>貨物等省令 第14条第1項第五号の二 -イ</v>
      </c>
      <c r="D1791" s="11" t="s">
        <v>1985</v>
      </c>
      <c r="E1791" s="11"/>
      <c r="F1791" s="6"/>
      <c r="G1791" s="6"/>
      <c r="AA1791" s="10" t="str">
        <f t="shared" si="540"/>
        <v>14-1-5の2-イ-</v>
      </c>
      <c r="AB1791" s="10"/>
      <c r="AC1791" s="10">
        <f t="shared" si="542"/>
        <v>3</v>
      </c>
      <c r="AD1791" s="10">
        <f t="shared" si="543"/>
        <v>5</v>
      </c>
      <c r="AE1791" s="10">
        <f t="shared" si="544"/>
        <v>9</v>
      </c>
      <c r="AG1791" s="9" t="str">
        <f t="shared" si="545"/>
        <v>14</v>
      </c>
      <c r="AH1791" s="9" t="str">
        <f t="shared" si="546"/>
        <v>1</v>
      </c>
      <c r="AI1791" s="9" t="str">
        <f t="shared" si="547"/>
        <v>5の2</v>
      </c>
      <c r="AJ1791" s="9" t="str">
        <f t="shared" si="548"/>
        <v>-イ</v>
      </c>
      <c r="AL1791" s="9" t="str">
        <f t="shared" si="549"/>
        <v>第14条</v>
      </c>
      <c r="AM1791" s="9" t="str">
        <f t="shared" si="550"/>
        <v>第1項</v>
      </c>
      <c r="AN1791" s="12" t="s">
        <v>2255</v>
      </c>
      <c r="AO1791" s="36" t="s">
        <v>2249</v>
      </c>
      <c r="AP1791" s="35">
        <f t="shared" si="552"/>
        <v>1</v>
      </c>
      <c r="AQ1791" s="35" t="str">
        <f t="shared" si="553"/>
        <v/>
      </c>
      <c r="AR1791" s="35" t="str">
        <f t="shared" si="554"/>
        <v/>
      </c>
      <c r="AS1791" s="35" t="str">
        <f t="shared" si="555"/>
        <v/>
      </c>
    </row>
    <row r="1792" spans="1:45" x14ac:dyDescent="0.2">
      <c r="A1792" s="11" t="s">
        <v>2023</v>
      </c>
      <c r="B1792" s="11" t="s">
        <v>1988</v>
      </c>
      <c r="C1792" s="14" t="str">
        <f>"貨物等省令 "&amp;AL1792&amp;AM1792&amp;AN1792&amp;" "&amp;AJ1792</f>
        <v>貨物等省令 第14条第1項第五号の二 -ロ</v>
      </c>
      <c r="D1792" s="11" t="s">
        <v>1985</v>
      </c>
      <c r="E1792" s="11"/>
      <c r="F1792" s="6"/>
      <c r="G1792" s="6"/>
      <c r="AA1792" s="10" t="str">
        <f t="shared" si="540"/>
        <v>14-1-5の2-ロ-</v>
      </c>
      <c r="AB1792" s="10"/>
      <c r="AC1792" s="10">
        <f t="shared" si="542"/>
        <v>3</v>
      </c>
      <c r="AD1792" s="10">
        <f t="shared" si="543"/>
        <v>5</v>
      </c>
      <c r="AE1792" s="10">
        <f t="shared" si="544"/>
        <v>9</v>
      </c>
      <c r="AG1792" s="9" t="str">
        <f t="shared" si="545"/>
        <v>14</v>
      </c>
      <c r="AH1792" s="9" t="str">
        <f t="shared" si="546"/>
        <v>1</v>
      </c>
      <c r="AI1792" s="9" t="str">
        <f t="shared" si="547"/>
        <v>5の2</v>
      </c>
      <c r="AJ1792" s="9" t="str">
        <f t="shared" si="548"/>
        <v>-ロ</v>
      </c>
      <c r="AL1792" s="9" t="str">
        <f t="shared" si="549"/>
        <v>第14条</v>
      </c>
      <c r="AM1792" s="9" t="str">
        <f t="shared" si="550"/>
        <v>第1項</v>
      </c>
      <c r="AN1792" s="12" t="s">
        <v>2255</v>
      </c>
      <c r="AO1792" s="36" t="s">
        <v>2249</v>
      </c>
      <c r="AP1792" s="35">
        <f t="shared" si="552"/>
        <v>1</v>
      </c>
      <c r="AQ1792" s="35" t="str">
        <f t="shared" si="553"/>
        <v/>
      </c>
      <c r="AR1792" s="35" t="str">
        <f t="shared" si="554"/>
        <v/>
      </c>
      <c r="AS1792" s="35" t="str">
        <f t="shared" si="555"/>
        <v/>
      </c>
    </row>
    <row r="1793" spans="1:45" x14ac:dyDescent="0.2">
      <c r="A1793" s="11" t="s">
        <v>422</v>
      </c>
      <c r="B1793" s="11" t="s">
        <v>1</v>
      </c>
      <c r="C1793" s="14" t="str">
        <f>"貨物等省令 "&amp;AL1793&amp;AM1793&amp;AN1793&amp;" "&amp;AJ1793</f>
        <v>貨物等省令 第14条第1項第六号 -イ-1</v>
      </c>
      <c r="D1793" s="11" t="s">
        <v>6</v>
      </c>
      <c r="E1793" s="11" t="s">
        <v>3</v>
      </c>
      <c r="F1793" s="6"/>
      <c r="G1793" s="6"/>
      <c r="AA1793" s="10" t="str">
        <f t="shared" si="540"/>
        <v>14-1-6-イ-1-</v>
      </c>
      <c r="AB1793" s="10"/>
      <c r="AC1793" s="10">
        <f t="shared" si="542"/>
        <v>3</v>
      </c>
      <c r="AD1793" s="10">
        <f t="shared" si="543"/>
        <v>5</v>
      </c>
      <c r="AE1793" s="10">
        <f t="shared" si="544"/>
        <v>7</v>
      </c>
      <c r="AG1793" s="9" t="str">
        <f t="shared" si="545"/>
        <v>14</v>
      </c>
      <c r="AH1793" s="9" t="str">
        <f t="shared" si="546"/>
        <v>1</v>
      </c>
      <c r="AI1793" s="9" t="str">
        <f t="shared" si="547"/>
        <v>6</v>
      </c>
      <c r="AJ1793" s="9" t="str">
        <f t="shared" si="548"/>
        <v>-イ-1</v>
      </c>
      <c r="AL1793" s="9" t="str">
        <f t="shared" si="549"/>
        <v>第14条</v>
      </c>
      <c r="AM1793" s="9" t="str">
        <f t="shared" si="550"/>
        <v>第1項</v>
      </c>
      <c r="AN1793" s="9" t="str">
        <f t="shared" si="551"/>
        <v>第六号</v>
      </c>
      <c r="AO1793" s="35"/>
      <c r="AP1793" s="35">
        <f t="shared" si="552"/>
        <v>0</v>
      </c>
      <c r="AQ1793" s="35" t="str">
        <f t="shared" si="553"/>
        <v/>
      </c>
      <c r="AR1793" s="35" t="str">
        <f t="shared" si="554"/>
        <v/>
      </c>
      <c r="AS1793" s="35" t="str">
        <f t="shared" si="555"/>
        <v/>
      </c>
    </row>
    <row r="1794" spans="1:45" x14ac:dyDescent="0.2">
      <c r="A1794" s="11" t="s">
        <v>423</v>
      </c>
      <c r="B1794" s="11" t="s">
        <v>1</v>
      </c>
      <c r="C1794" s="14" t="str">
        <f>"貨物等省令 "&amp;AL1794&amp;AM1794&amp;AN1794&amp;" "&amp;AJ1794</f>
        <v>貨物等省令 第14条第1項第六号 -イ-2</v>
      </c>
      <c r="D1794" s="11" t="s">
        <v>6</v>
      </c>
      <c r="E1794" s="11" t="s">
        <v>3</v>
      </c>
      <c r="F1794" s="6"/>
      <c r="G1794" s="6"/>
      <c r="AA1794" s="10" t="str">
        <f t="shared" si="540"/>
        <v>14-1-6-イ-2-</v>
      </c>
      <c r="AB1794" s="10"/>
      <c r="AC1794" s="10">
        <f t="shared" si="542"/>
        <v>3</v>
      </c>
      <c r="AD1794" s="10">
        <f t="shared" si="543"/>
        <v>5</v>
      </c>
      <c r="AE1794" s="10">
        <f t="shared" si="544"/>
        <v>7</v>
      </c>
      <c r="AG1794" s="9" t="str">
        <f t="shared" si="545"/>
        <v>14</v>
      </c>
      <c r="AH1794" s="9" t="str">
        <f t="shared" si="546"/>
        <v>1</v>
      </c>
      <c r="AI1794" s="9" t="str">
        <f t="shared" si="547"/>
        <v>6</v>
      </c>
      <c r="AJ1794" s="9" t="str">
        <f t="shared" si="548"/>
        <v>-イ-2</v>
      </c>
      <c r="AL1794" s="9" t="str">
        <f t="shared" si="549"/>
        <v>第14条</v>
      </c>
      <c r="AM1794" s="9" t="str">
        <f t="shared" si="550"/>
        <v>第1項</v>
      </c>
      <c r="AN1794" s="9" t="str">
        <f t="shared" si="551"/>
        <v>第六号</v>
      </c>
      <c r="AO1794" s="35"/>
      <c r="AP1794" s="35">
        <f t="shared" si="552"/>
        <v>0</v>
      </c>
      <c r="AQ1794" s="35" t="str">
        <f t="shared" si="553"/>
        <v/>
      </c>
      <c r="AR1794" s="35" t="str">
        <f t="shared" si="554"/>
        <v/>
      </c>
      <c r="AS1794" s="35" t="str">
        <f t="shared" si="555"/>
        <v/>
      </c>
    </row>
    <row r="1795" spans="1:45" x14ac:dyDescent="0.2">
      <c r="A1795" s="11" t="s">
        <v>424</v>
      </c>
      <c r="B1795" s="11" t="s">
        <v>1</v>
      </c>
      <c r="C1795" s="14"/>
      <c r="D1795" s="11" t="s">
        <v>2</v>
      </c>
      <c r="E1795" s="11" t="s">
        <v>3</v>
      </c>
      <c r="F1795" s="6"/>
      <c r="G1795" s="6"/>
      <c r="AA1795" s="10" t="str">
        <f t="shared" si="540"/>
        <v>14-1-6-イ-2-1-</v>
      </c>
      <c r="AB1795" s="10"/>
      <c r="AC1795" s="10">
        <f t="shared" si="542"/>
        <v>3</v>
      </c>
      <c r="AD1795" s="10">
        <f t="shared" si="543"/>
        <v>5</v>
      </c>
      <c r="AE1795" s="10">
        <f t="shared" si="544"/>
        <v>7</v>
      </c>
      <c r="AG1795" s="9" t="str">
        <f t="shared" si="545"/>
        <v>14</v>
      </c>
      <c r="AH1795" s="9" t="str">
        <f t="shared" si="546"/>
        <v>1</v>
      </c>
      <c r="AI1795" s="9" t="str">
        <f t="shared" si="547"/>
        <v>6</v>
      </c>
      <c r="AJ1795" s="9" t="str">
        <f t="shared" si="548"/>
        <v>-イ-2-1</v>
      </c>
      <c r="AL1795" s="9" t="str">
        <f t="shared" si="549"/>
        <v>第14条</v>
      </c>
      <c r="AM1795" s="9" t="str">
        <f t="shared" si="550"/>
        <v>第1項</v>
      </c>
      <c r="AN1795" s="9" t="str">
        <f t="shared" si="551"/>
        <v>第六号</v>
      </c>
      <c r="AO1795" s="35"/>
      <c r="AP1795" s="35">
        <f t="shared" si="552"/>
        <v>0</v>
      </c>
      <c r="AQ1795" s="35" t="str">
        <f t="shared" si="553"/>
        <v/>
      </c>
      <c r="AR1795" s="35" t="str">
        <f t="shared" si="554"/>
        <v/>
      </c>
      <c r="AS1795" s="35" t="str">
        <f t="shared" si="555"/>
        <v/>
      </c>
    </row>
    <row r="1796" spans="1:45" x14ac:dyDescent="0.2">
      <c r="A1796" s="11" t="s">
        <v>425</v>
      </c>
      <c r="B1796" s="11" t="s">
        <v>1</v>
      </c>
      <c r="C1796" s="14"/>
      <c r="D1796" s="11" t="s">
        <v>2</v>
      </c>
      <c r="E1796" s="11" t="s">
        <v>3</v>
      </c>
      <c r="F1796" s="6"/>
      <c r="G1796" s="6"/>
      <c r="AA1796" s="10" t="str">
        <f t="shared" si="540"/>
        <v>14-1-6-イ-2-2-</v>
      </c>
      <c r="AB1796" s="10"/>
      <c r="AC1796" s="10">
        <f t="shared" si="542"/>
        <v>3</v>
      </c>
      <c r="AD1796" s="10">
        <f t="shared" si="543"/>
        <v>5</v>
      </c>
      <c r="AE1796" s="10">
        <f t="shared" si="544"/>
        <v>7</v>
      </c>
      <c r="AG1796" s="9" t="str">
        <f t="shared" si="545"/>
        <v>14</v>
      </c>
      <c r="AH1796" s="9" t="str">
        <f t="shared" si="546"/>
        <v>1</v>
      </c>
      <c r="AI1796" s="9" t="str">
        <f t="shared" si="547"/>
        <v>6</v>
      </c>
      <c r="AJ1796" s="9" t="str">
        <f t="shared" si="548"/>
        <v>-イ-2-2</v>
      </c>
      <c r="AL1796" s="9" t="str">
        <f t="shared" si="549"/>
        <v>第14条</v>
      </c>
      <c r="AM1796" s="9" t="str">
        <f t="shared" si="550"/>
        <v>第1項</v>
      </c>
      <c r="AN1796" s="9" t="str">
        <f t="shared" si="551"/>
        <v>第六号</v>
      </c>
      <c r="AO1796" s="35"/>
      <c r="AP1796" s="35">
        <f t="shared" si="552"/>
        <v>0</v>
      </c>
      <c r="AQ1796" s="35" t="str">
        <f t="shared" si="553"/>
        <v/>
      </c>
      <c r="AR1796" s="35" t="str">
        <f t="shared" si="554"/>
        <v/>
      </c>
      <c r="AS1796" s="35" t="str">
        <f t="shared" si="555"/>
        <v/>
      </c>
    </row>
    <row r="1797" spans="1:45" x14ac:dyDescent="0.2">
      <c r="A1797" s="11" t="s">
        <v>426</v>
      </c>
      <c r="B1797" s="11" t="s">
        <v>1</v>
      </c>
      <c r="C1797" s="14"/>
      <c r="D1797" s="11" t="s">
        <v>2</v>
      </c>
      <c r="E1797" s="11" t="s">
        <v>3</v>
      </c>
      <c r="F1797" s="6"/>
      <c r="G1797" s="6"/>
      <c r="AA1797" s="10" t="str">
        <f t="shared" si="540"/>
        <v>14-1-6-イ-2-3-</v>
      </c>
      <c r="AB1797" s="10"/>
      <c r="AC1797" s="10">
        <f t="shared" si="542"/>
        <v>3</v>
      </c>
      <c r="AD1797" s="10">
        <f t="shared" si="543"/>
        <v>5</v>
      </c>
      <c r="AE1797" s="10">
        <f t="shared" si="544"/>
        <v>7</v>
      </c>
      <c r="AG1797" s="9" t="str">
        <f t="shared" si="545"/>
        <v>14</v>
      </c>
      <c r="AH1797" s="9" t="str">
        <f t="shared" si="546"/>
        <v>1</v>
      </c>
      <c r="AI1797" s="9" t="str">
        <f t="shared" si="547"/>
        <v>6</v>
      </c>
      <c r="AJ1797" s="9" t="str">
        <f t="shared" si="548"/>
        <v>-イ-2-3</v>
      </c>
      <c r="AL1797" s="9" t="str">
        <f t="shared" si="549"/>
        <v>第14条</v>
      </c>
      <c r="AM1797" s="9" t="str">
        <f t="shared" si="550"/>
        <v>第1項</v>
      </c>
      <c r="AN1797" s="9" t="str">
        <f t="shared" si="551"/>
        <v>第六号</v>
      </c>
      <c r="AO1797" s="35"/>
      <c r="AP1797" s="35">
        <f t="shared" si="552"/>
        <v>0</v>
      </c>
      <c r="AQ1797" s="35" t="str">
        <f t="shared" si="553"/>
        <v/>
      </c>
      <c r="AR1797" s="35" t="str">
        <f t="shared" si="554"/>
        <v/>
      </c>
      <c r="AS1797" s="35" t="str">
        <f t="shared" si="555"/>
        <v/>
      </c>
    </row>
    <row r="1798" spans="1:45" x14ac:dyDescent="0.2">
      <c r="A1798" s="11" t="s">
        <v>427</v>
      </c>
      <c r="B1798" s="11" t="s">
        <v>1</v>
      </c>
      <c r="C1798" s="14"/>
      <c r="D1798" s="11" t="s">
        <v>2</v>
      </c>
      <c r="E1798" s="11" t="s">
        <v>3</v>
      </c>
      <c r="F1798" s="6"/>
      <c r="G1798" s="6"/>
      <c r="AA1798" s="10" t="str">
        <f t="shared" si="540"/>
        <v>14-1-6-イ-3-</v>
      </c>
      <c r="AB1798" s="10"/>
      <c r="AC1798" s="10">
        <f t="shared" si="542"/>
        <v>3</v>
      </c>
      <c r="AD1798" s="10">
        <f t="shared" si="543"/>
        <v>5</v>
      </c>
      <c r="AE1798" s="10">
        <f t="shared" si="544"/>
        <v>7</v>
      </c>
      <c r="AG1798" s="9" t="str">
        <f t="shared" si="545"/>
        <v>14</v>
      </c>
      <c r="AH1798" s="9" t="str">
        <f t="shared" si="546"/>
        <v>1</v>
      </c>
      <c r="AI1798" s="9" t="str">
        <f t="shared" si="547"/>
        <v>6</v>
      </c>
      <c r="AJ1798" s="9" t="str">
        <f t="shared" si="548"/>
        <v>-イ-3</v>
      </c>
      <c r="AL1798" s="9" t="str">
        <f t="shared" si="549"/>
        <v>第14条</v>
      </c>
      <c r="AM1798" s="9" t="str">
        <f t="shared" si="550"/>
        <v>第1項</v>
      </c>
      <c r="AN1798" s="9" t="str">
        <f t="shared" si="551"/>
        <v>第六号</v>
      </c>
      <c r="AO1798" s="35"/>
      <c r="AP1798" s="35">
        <f t="shared" si="552"/>
        <v>0</v>
      </c>
      <c r="AQ1798" s="35" t="str">
        <f t="shared" si="553"/>
        <v/>
      </c>
      <c r="AR1798" s="35" t="str">
        <f t="shared" si="554"/>
        <v/>
      </c>
      <c r="AS1798" s="35" t="str">
        <f t="shared" si="555"/>
        <v/>
      </c>
    </row>
    <row r="1799" spans="1:45" x14ac:dyDescent="0.2">
      <c r="A1799" s="11" t="s">
        <v>428</v>
      </c>
      <c r="B1799" s="11" t="s">
        <v>1</v>
      </c>
      <c r="C1799" s="14" t="str">
        <f t="shared" ref="C1799:C1810" si="557">"貨物等省令 "&amp;AL1799&amp;AM1799&amp;AN1799&amp;" "&amp;AJ1799</f>
        <v>貨物等省令 第14条第1項第六号 -イ-3-1</v>
      </c>
      <c r="D1799" s="11" t="s">
        <v>6</v>
      </c>
      <c r="E1799" s="11" t="s">
        <v>3</v>
      </c>
      <c r="F1799" s="6"/>
      <c r="G1799" s="6"/>
      <c r="AA1799" s="10" t="str">
        <f t="shared" ref="AA1799:AA1862" si="558">A1799&amp;"-"</f>
        <v>14-1-6-イ-3-1-</v>
      </c>
      <c r="AB1799" s="10"/>
      <c r="AC1799" s="10">
        <f t="shared" si="542"/>
        <v>3</v>
      </c>
      <c r="AD1799" s="10">
        <f t="shared" si="543"/>
        <v>5</v>
      </c>
      <c r="AE1799" s="10">
        <f t="shared" si="544"/>
        <v>7</v>
      </c>
      <c r="AG1799" s="9" t="str">
        <f t="shared" si="545"/>
        <v>14</v>
      </c>
      <c r="AH1799" s="9" t="str">
        <f t="shared" si="546"/>
        <v>1</v>
      </c>
      <c r="AI1799" s="9" t="str">
        <f t="shared" si="547"/>
        <v>6</v>
      </c>
      <c r="AJ1799" s="9" t="str">
        <f t="shared" si="548"/>
        <v>-イ-3-1</v>
      </c>
      <c r="AL1799" s="9" t="str">
        <f t="shared" si="549"/>
        <v>第14条</v>
      </c>
      <c r="AM1799" s="9" t="str">
        <f t="shared" si="550"/>
        <v>第1項</v>
      </c>
      <c r="AN1799" s="9" t="str">
        <f t="shared" si="551"/>
        <v>第六号</v>
      </c>
      <c r="AO1799" s="35"/>
      <c r="AP1799" s="35">
        <f t="shared" si="552"/>
        <v>0</v>
      </c>
      <c r="AQ1799" s="35" t="str">
        <f t="shared" si="553"/>
        <v/>
      </c>
      <c r="AR1799" s="35" t="str">
        <f t="shared" si="554"/>
        <v/>
      </c>
      <c r="AS1799" s="35" t="str">
        <f t="shared" si="555"/>
        <v/>
      </c>
    </row>
    <row r="1800" spans="1:45" x14ac:dyDescent="0.2">
      <c r="A1800" s="11" t="s">
        <v>429</v>
      </c>
      <c r="B1800" s="11" t="s">
        <v>1</v>
      </c>
      <c r="C1800" s="14" t="str">
        <f t="shared" si="557"/>
        <v>貨物等省令 第14条第1項第六号 -イ-3-2</v>
      </c>
      <c r="D1800" s="11" t="s">
        <v>6</v>
      </c>
      <c r="E1800" s="11" t="s">
        <v>3</v>
      </c>
      <c r="F1800" s="6"/>
      <c r="G1800" s="6"/>
      <c r="AA1800" s="10" t="str">
        <f t="shared" si="558"/>
        <v>14-1-6-イ-3-2-</v>
      </c>
      <c r="AB1800" s="10"/>
      <c r="AC1800" s="10">
        <f t="shared" si="542"/>
        <v>3</v>
      </c>
      <c r="AD1800" s="10">
        <f t="shared" si="543"/>
        <v>5</v>
      </c>
      <c r="AE1800" s="10">
        <f t="shared" si="544"/>
        <v>7</v>
      </c>
      <c r="AG1800" s="9" t="str">
        <f t="shared" si="545"/>
        <v>14</v>
      </c>
      <c r="AH1800" s="9" t="str">
        <f t="shared" si="546"/>
        <v>1</v>
      </c>
      <c r="AI1800" s="9" t="str">
        <f t="shared" si="547"/>
        <v>6</v>
      </c>
      <c r="AJ1800" s="9" t="str">
        <f t="shared" si="548"/>
        <v>-イ-3-2</v>
      </c>
      <c r="AL1800" s="9" t="str">
        <f t="shared" si="549"/>
        <v>第14条</v>
      </c>
      <c r="AM1800" s="9" t="str">
        <f t="shared" si="550"/>
        <v>第1項</v>
      </c>
      <c r="AN1800" s="9" t="str">
        <f t="shared" si="551"/>
        <v>第六号</v>
      </c>
      <c r="AO1800" s="35"/>
      <c r="AP1800" s="35">
        <f t="shared" si="552"/>
        <v>0</v>
      </c>
      <c r="AQ1800" s="35" t="str">
        <f t="shared" si="553"/>
        <v/>
      </c>
      <c r="AR1800" s="35" t="str">
        <f t="shared" si="554"/>
        <v/>
      </c>
      <c r="AS1800" s="35" t="str">
        <f t="shared" si="555"/>
        <v/>
      </c>
    </row>
    <row r="1801" spans="1:45" x14ac:dyDescent="0.2">
      <c r="A1801" s="11" t="s">
        <v>430</v>
      </c>
      <c r="B1801" s="11" t="s">
        <v>1</v>
      </c>
      <c r="C1801" s="14" t="str">
        <f t="shared" si="557"/>
        <v>貨物等省令 第14条第1項第六号 -イ-3-3</v>
      </c>
      <c r="D1801" s="11" t="s">
        <v>6</v>
      </c>
      <c r="E1801" s="11" t="s">
        <v>3</v>
      </c>
      <c r="F1801" s="6"/>
      <c r="G1801" s="6"/>
      <c r="AA1801" s="10" t="str">
        <f t="shared" si="558"/>
        <v>14-1-6-イ-3-3-</v>
      </c>
      <c r="AB1801" s="10"/>
      <c r="AC1801" s="10">
        <f t="shared" si="542"/>
        <v>3</v>
      </c>
      <c r="AD1801" s="10">
        <f t="shared" si="543"/>
        <v>5</v>
      </c>
      <c r="AE1801" s="10">
        <f t="shared" si="544"/>
        <v>7</v>
      </c>
      <c r="AG1801" s="9" t="str">
        <f t="shared" si="545"/>
        <v>14</v>
      </c>
      <c r="AH1801" s="9" t="str">
        <f t="shared" si="546"/>
        <v>1</v>
      </c>
      <c r="AI1801" s="9" t="str">
        <f t="shared" si="547"/>
        <v>6</v>
      </c>
      <c r="AJ1801" s="9" t="str">
        <f t="shared" si="548"/>
        <v>-イ-3-3</v>
      </c>
      <c r="AL1801" s="9" t="str">
        <f t="shared" si="549"/>
        <v>第14条</v>
      </c>
      <c r="AM1801" s="9" t="str">
        <f t="shared" si="550"/>
        <v>第1項</v>
      </c>
      <c r="AN1801" s="9" t="str">
        <f t="shared" si="551"/>
        <v>第六号</v>
      </c>
      <c r="AO1801" s="35"/>
      <c r="AP1801" s="35">
        <f t="shared" si="552"/>
        <v>0</v>
      </c>
      <c r="AQ1801" s="35" t="str">
        <f t="shared" si="553"/>
        <v/>
      </c>
      <c r="AR1801" s="35" t="str">
        <f t="shared" si="554"/>
        <v/>
      </c>
      <c r="AS1801" s="35" t="str">
        <f t="shared" si="555"/>
        <v/>
      </c>
    </row>
    <row r="1802" spans="1:45" x14ac:dyDescent="0.2">
      <c r="A1802" s="11" t="s">
        <v>2125</v>
      </c>
      <c r="B1802" s="11" t="s">
        <v>1988</v>
      </c>
      <c r="C1802" s="14" t="str">
        <f t="shared" si="557"/>
        <v>貨物等省令 第14条第1項第六号 -イ-3-4</v>
      </c>
      <c r="D1802" s="11" t="s">
        <v>1985</v>
      </c>
      <c r="E1802" s="11"/>
      <c r="F1802" s="6"/>
      <c r="G1802" s="6"/>
      <c r="AA1802" s="10" t="str">
        <f t="shared" si="558"/>
        <v>14-1-6-イ-3-4-</v>
      </c>
      <c r="AB1802" s="10"/>
      <c r="AC1802" s="10">
        <f t="shared" ref="AC1802:AC1865" si="559">IF(ISERROR(SEARCH("-",$AA1802,AB1802+1)),"",SEARCH("-",$AA1802,AB1802+1))</f>
        <v>3</v>
      </c>
      <c r="AD1802" s="10">
        <f t="shared" ref="AD1802:AD1865" si="560">IF(ISERROR(SEARCH("-",$AA1802,AC1802+1)),"",SEARCH("-",$AA1802,AC1802+1))</f>
        <v>5</v>
      </c>
      <c r="AE1802" s="10">
        <f t="shared" ref="AE1802:AE1865" si="561">IF(ISERROR(SEARCH("-",$AA1802,AD1802+1)),"",SEARCH("-",$AA1802,AD1802+1))</f>
        <v>7</v>
      </c>
      <c r="AG1802" s="9" t="str">
        <f t="shared" ref="AG1802:AG1865" si="562">IF(ISERROR(MID($AA1802,AB1802+1,AC1802-AB1802-1)),"",MID($AA1802,AB1802+1,AC1802-AB1802-1))</f>
        <v>14</v>
      </c>
      <c r="AH1802" s="9" t="str">
        <f t="shared" ref="AH1802:AH1865" si="563">IF(ISERROR(MID($AA1802,AC1802+1,AD1802-AC1802-1)),"",MID($AA1802,AC1802+1,AD1802-AC1802-1))</f>
        <v>1</v>
      </c>
      <c r="AI1802" s="9" t="str">
        <f t="shared" ref="AI1802:AI1865" si="564">IF(ISERROR(MID($AA1802,AD1802+1,AE1802-AD1802-1)),"",MID($AA1802,AD1802+1,AE1802-AD1802-1))</f>
        <v>6</v>
      </c>
      <c r="AJ1802" s="9" t="str">
        <f t="shared" ref="AJ1802:AJ1865" si="565">IF(ISERROR(MID($A1802,AE1802,100)),"",MID($A1802,AE1802,100))</f>
        <v>-イ-3-4</v>
      </c>
      <c r="AL1802" s="9" t="str">
        <f t="shared" ref="AL1802:AL1865" si="566">"第"&amp;AG1802&amp;"条"</f>
        <v>第14条</v>
      </c>
      <c r="AM1802" s="9" t="str">
        <f t="shared" ref="AM1802:AM1865" si="567">"第"&amp;AH1802&amp;"項"</f>
        <v>第1項</v>
      </c>
      <c r="AN1802" s="9" t="str">
        <f t="shared" ref="AN1802:AN1865" si="568">"第"&amp;NUMBERSTRING(AI1802,1)&amp;"号"</f>
        <v>第六号</v>
      </c>
      <c r="AO1802" s="35"/>
      <c r="AP1802" s="35">
        <f t="shared" ref="AP1802:AP1847" si="569">COUNTIF(AA1802,"*の*")</f>
        <v>0</v>
      </c>
      <c r="AQ1802" s="35" t="str">
        <f t="shared" ref="AQ1802:AQ1847" si="570">IF(AI1802="","号なし","")</f>
        <v/>
      </c>
      <c r="AR1802" s="35" t="str">
        <f t="shared" ref="AR1802:AR1847" si="571">IF(AH1802="","項なし","")</f>
        <v/>
      </c>
      <c r="AS1802" s="35" t="str">
        <f t="shared" ref="AS1802:AS1847" si="572">IF(AG1802="","条なし","")</f>
        <v/>
      </c>
    </row>
    <row r="1803" spans="1:45" x14ac:dyDescent="0.2">
      <c r="A1803" s="11" t="s">
        <v>2126</v>
      </c>
      <c r="B1803" s="11" t="s">
        <v>1988</v>
      </c>
      <c r="C1803" s="14" t="str">
        <f t="shared" si="557"/>
        <v>貨物等省令 第14条第1項第六号 -イ-3-5</v>
      </c>
      <c r="D1803" s="11" t="s">
        <v>1985</v>
      </c>
      <c r="E1803" s="11"/>
      <c r="F1803" s="6"/>
      <c r="G1803" s="6"/>
      <c r="AA1803" s="10" t="str">
        <f t="shared" si="558"/>
        <v>14-1-6-イ-3-5-</v>
      </c>
      <c r="AB1803" s="10"/>
      <c r="AC1803" s="10">
        <f t="shared" si="559"/>
        <v>3</v>
      </c>
      <c r="AD1803" s="10">
        <f t="shared" si="560"/>
        <v>5</v>
      </c>
      <c r="AE1803" s="10">
        <f t="shared" si="561"/>
        <v>7</v>
      </c>
      <c r="AG1803" s="9" t="str">
        <f t="shared" si="562"/>
        <v>14</v>
      </c>
      <c r="AH1803" s="9" t="str">
        <f t="shared" si="563"/>
        <v>1</v>
      </c>
      <c r="AI1803" s="9" t="str">
        <f t="shared" si="564"/>
        <v>6</v>
      </c>
      <c r="AJ1803" s="9" t="str">
        <f t="shared" si="565"/>
        <v>-イ-3-5</v>
      </c>
      <c r="AL1803" s="9" t="str">
        <f t="shared" si="566"/>
        <v>第14条</v>
      </c>
      <c r="AM1803" s="9" t="str">
        <f t="shared" si="567"/>
        <v>第1項</v>
      </c>
      <c r="AN1803" s="9" t="str">
        <f t="shared" si="568"/>
        <v>第六号</v>
      </c>
      <c r="AO1803" s="35"/>
      <c r="AP1803" s="35">
        <f t="shared" si="569"/>
        <v>0</v>
      </c>
      <c r="AQ1803" s="35" t="str">
        <f t="shared" si="570"/>
        <v/>
      </c>
      <c r="AR1803" s="35" t="str">
        <f t="shared" si="571"/>
        <v/>
      </c>
      <c r="AS1803" s="35" t="str">
        <f t="shared" si="572"/>
        <v/>
      </c>
    </row>
    <row r="1804" spans="1:45" x14ac:dyDescent="0.2">
      <c r="A1804" s="11" t="s">
        <v>431</v>
      </c>
      <c r="B1804" s="11" t="s">
        <v>1</v>
      </c>
      <c r="C1804" s="14" t="str">
        <f t="shared" si="557"/>
        <v>貨物等省令 第14条第1項第六号 -イ-4</v>
      </c>
      <c r="D1804" s="11" t="s">
        <v>6</v>
      </c>
      <c r="E1804" s="11" t="s">
        <v>3</v>
      </c>
      <c r="F1804" s="6"/>
      <c r="G1804" s="6"/>
      <c r="AA1804" s="10" t="str">
        <f t="shared" si="558"/>
        <v>14-1-6-イ-4-</v>
      </c>
      <c r="AB1804" s="10"/>
      <c r="AC1804" s="10">
        <f t="shared" si="559"/>
        <v>3</v>
      </c>
      <c r="AD1804" s="10">
        <f t="shared" si="560"/>
        <v>5</v>
      </c>
      <c r="AE1804" s="10">
        <f t="shared" si="561"/>
        <v>7</v>
      </c>
      <c r="AG1804" s="9" t="str">
        <f t="shared" si="562"/>
        <v>14</v>
      </c>
      <c r="AH1804" s="9" t="str">
        <f t="shared" si="563"/>
        <v>1</v>
      </c>
      <c r="AI1804" s="9" t="str">
        <f t="shared" si="564"/>
        <v>6</v>
      </c>
      <c r="AJ1804" s="9" t="str">
        <f t="shared" si="565"/>
        <v>-イ-4</v>
      </c>
      <c r="AL1804" s="9" t="str">
        <f t="shared" si="566"/>
        <v>第14条</v>
      </c>
      <c r="AM1804" s="9" t="str">
        <f t="shared" si="567"/>
        <v>第1項</v>
      </c>
      <c r="AN1804" s="9" t="str">
        <f t="shared" si="568"/>
        <v>第六号</v>
      </c>
      <c r="AO1804" s="35"/>
      <c r="AP1804" s="35">
        <f t="shared" si="569"/>
        <v>0</v>
      </c>
      <c r="AQ1804" s="35" t="str">
        <f t="shared" si="570"/>
        <v/>
      </c>
      <c r="AR1804" s="35" t="str">
        <f t="shared" si="571"/>
        <v/>
      </c>
      <c r="AS1804" s="35" t="str">
        <f t="shared" si="572"/>
        <v/>
      </c>
    </row>
    <row r="1805" spans="1:45" x14ac:dyDescent="0.2">
      <c r="A1805" s="11" t="s">
        <v>432</v>
      </c>
      <c r="B1805" s="11" t="s">
        <v>1</v>
      </c>
      <c r="C1805" s="14" t="str">
        <f t="shared" si="557"/>
        <v>貨物等省令 第14条第1項第六号 -イ-5</v>
      </c>
      <c r="D1805" s="11" t="s">
        <v>6</v>
      </c>
      <c r="E1805" s="11" t="s">
        <v>3</v>
      </c>
      <c r="F1805" s="6"/>
      <c r="G1805" s="6"/>
      <c r="AA1805" s="10" t="str">
        <f t="shared" si="558"/>
        <v>14-1-6-イ-5-</v>
      </c>
      <c r="AB1805" s="10"/>
      <c r="AC1805" s="10">
        <f t="shared" si="559"/>
        <v>3</v>
      </c>
      <c r="AD1805" s="10">
        <f t="shared" si="560"/>
        <v>5</v>
      </c>
      <c r="AE1805" s="10">
        <f t="shared" si="561"/>
        <v>7</v>
      </c>
      <c r="AG1805" s="9" t="str">
        <f t="shared" si="562"/>
        <v>14</v>
      </c>
      <c r="AH1805" s="9" t="str">
        <f t="shared" si="563"/>
        <v>1</v>
      </c>
      <c r="AI1805" s="9" t="str">
        <f t="shared" si="564"/>
        <v>6</v>
      </c>
      <c r="AJ1805" s="9" t="str">
        <f t="shared" si="565"/>
        <v>-イ-5</v>
      </c>
      <c r="AL1805" s="9" t="str">
        <f t="shared" si="566"/>
        <v>第14条</v>
      </c>
      <c r="AM1805" s="9" t="str">
        <f t="shared" si="567"/>
        <v>第1項</v>
      </c>
      <c r="AN1805" s="9" t="str">
        <f t="shared" si="568"/>
        <v>第六号</v>
      </c>
      <c r="AO1805" s="35"/>
      <c r="AP1805" s="35">
        <f t="shared" si="569"/>
        <v>0</v>
      </c>
      <c r="AQ1805" s="35" t="str">
        <f t="shared" si="570"/>
        <v/>
      </c>
      <c r="AR1805" s="35" t="str">
        <f t="shared" si="571"/>
        <v/>
      </c>
      <c r="AS1805" s="35" t="str">
        <f t="shared" si="572"/>
        <v/>
      </c>
    </row>
    <row r="1806" spans="1:45" x14ac:dyDescent="0.2">
      <c r="A1806" s="11" t="s">
        <v>438</v>
      </c>
      <c r="B1806" s="11" t="s">
        <v>1</v>
      </c>
      <c r="C1806" s="14" t="str">
        <f t="shared" si="557"/>
        <v>貨物等省令 第14条第1項第六号 -ロ-1</v>
      </c>
      <c r="D1806" s="11" t="s">
        <v>6</v>
      </c>
      <c r="E1806" s="11" t="s">
        <v>3</v>
      </c>
      <c r="F1806" s="6"/>
      <c r="G1806" s="6"/>
      <c r="AA1806" s="10" t="str">
        <f t="shared" si="558"/>
        <v>14-1-6-ロ-1-</v>
      </c>
      <c r="AB1806" s="10"/>
      <c r="AC1806" s="10">
        <f t="shared" si="559"/>
        <v>3</v>
      </c>
      <c r="AD1806" s="10">
        <f t="shared" si="560"/>
        <v>5</v>
      </c>
      <c r="AE1806" s="10">
        <f t="shared" si="561"/>
        <v>7</v>
      </c>
      <c r="AG1806" s="9" t="str">
        <f t="shared" si="562"/>
        <v>14</v>
      </c>
      <c r="AH1806" s="9" t="str">
        <f t="shared" si="563"/>
        <v>1</v>
      </c>
      <c r="AI1806" s="9" t="str">
        <f t="shared" si="564"/>
        <v>6</v>
      </c>
      <c r="AJ1806" s="9" t="str">
        <f t="shared" si="565"/>
        <v>-ロ-1</v>
      </c>
      <c r="AL1806" s="9" t="str">
        <f t="shared" si="566"/>
        <v>第14条</v>
      </c>
      <c r="AM1806" s="9" t="str">
        <f t="shared" si="567"/>
        <v>第1項</v>
      </c>
      <c r="AN1806" s="9" t="str">
        <f t="shared" si="568"/>
        <v>第六号</v>
      </c>
      <c r="AO1806" s="35"/>
      <c r="AP1806" s="35">
        <f t="shared" si="569"/>
        <v>0</v>
      </c>
      <c r="AQ1806" s="35" t="str">
        <f t="shared" si="570"/>
        <v/>
      </c>
      <c r="AR1806" s="35" t="str">
        <f t="shared" si="571"/>
        <v/>
      </c>
      <c r="AS1806" s="35" t="str">
        <f t="shared" si="572"/>
        <v/>
      </c>
    </row>
    <row r="1807" spans="1:45" x14ac:dyDescent="0.2">
      <c r="A1807" s="11" t="s">
        <v>439</v>
      </c>
      <c r="B1807" s="11" t="s">
        <v>1</v>
      </c>
      <c r="C1807" s="14" t="str">
        <f t="shared" si="557"/>
        <v>貨物等省令 第14条第1項第六号 -ロ-2</v>
      </c>
      <c r="D1807" s="11" t="s">
        <v>6</v>
      </c>
      <c r="E1807" s="11" t="s">
        <v>3</v>
      </c>
      <c r="F1807" s="6"/>
      <c r="G1807" s="6"/>
      <c r="AA1807" s="10" t="str">
        <f t="shared" si="558"/>
        <v>14-1-6-ロ-2-</v>
      </c>
      <c r="AB1807" s="10"/>
      <c r="AC1807" s="10">
        <f t="shared" si="559"/>
        <v>3</v>
      </c>
      <c r="AD1807" s="10">
        <f t="shared" si="560"/>
        <v>5</v>
      </c>
      <c r="AE1807" s="10">
        <f t="shared" si="561"/>
        <v>7</v>
      </c>
      <c r="AG1807" s="9" t="str">
        <f t="shared" si="562"/>
        <v>14</v>
      </c>
      <c r="AH1807" s="9" t="str">
        <f t="shared" si="563"/>
        <v>1</v>
      </c>
      <c r="AI1807" s="9" t="str">
        <f t="shared" si="564"/>
        <v>6</v>
      </c>
      <c r="AJ1807" s="9" t="str">
        <f t="shared" si="565"/>
        <v>-ロ-2</v>
      </c>
      <c r="AL1807" s="9" t="str">
        <f t="shared" si="566"/>
        <v>第14条</v>
      </c>
      <c r="AM1807" s="9" t="str">
        <f t="shared" si="567"/>
        <v>第1項</v>
      </c>
      <c r="AN1807" s="9" t="str">
        <f t="shared" si="568"/>
        <v>第六号</v>
      </c>
      <c r="AO1807" s="35"/>
      <c r="AP1807" s="35">
        <f t="shared" si="569"/>
        <v>0</v>
      </c>
      <c r="AQ1807" s="35" t="str">
        <f t="shared" si="570"/>
        <v/>
      </c>
      <c r="AR1807" s="35" t="str">
        <f t="shared" si="571"/>
        <v/>
      </c>
      <c r="AS1807" s="35" t="str">
        <f t="shared" si="572"/>
        <v/>
      </c>
    </row>
    <row r="1808" spans="1:45" x14ac:dyDescent="0.2">
      <c r="A1808" s="11" t="s">
        <v>440</v>
      </c>
      <c r="B1808" s="11" t="s">
        <v>1</v>
      </c>
      <c r="C1808" s="14" t="str">
        <f t="shared" si="557"/>
        <v>貨物等省令 第14条第1項第六号 -ロ-3</v>
      </c>
      <c r="D1808" s="11" t="s">
        <v>6</v>
      </c>
      <c r="E1808" s="11" t="s">
        <v>3</v>
      </c>
      <c r="F1808" s="6"/>
      <c r="G1808" s="6"/>
      <c r="AA1808" s="10" t="str">
        <f t="shared" si="558"/>
        <v>14-1-6-ロ-3-</v>
      </c>
      <c r="AB1808" s="10"/>
      <c r="AC1808" s="10">
        <f t="shared" si="559"/>
        <v>3</v>
      </c>
      <c r="AD1808" s="10">
        <f t="shared" si="560"/>
        <v>5</v>
      </c>
      <c r="AE1808" s="10">
        <f t="shared" si="561"/>
        <v>7</v>
      </c>
      <c r="AG1808" s="9" t="str">
        <f t="shared" si="562"/>
        <v>14</v>
      </c>
      <c r="AH1808" s="9" t="str">
        <f t="shared" si="563"/>
        <v>1</v>
      </c>
      <c r="AI1808" s="9" t="str">
        <f t="shared" si="564"/>
        <v>6</v>
      </c>
      <c r="AJ1808" s="9" t="str">
        <f t="shared" si="565"/>
        <v>-ロ-3</v>
      </c>
      <c r="AL1808" s="9" t="str">
        <f t="shared" si="566"/>
        <v>第14条</v>
      </c>
      <c r="AM1808" s="9" t="str">
        <f t="shared" si="567"/>
        <v>第1項</v>
      </c>
      <c r="AN1808" s="9" t="str">
        <f t="shared" si="568"/>
        <v>第六号</v>
      </c>
      <c r="AO1808" s="35"/>
      <c r="AP1808" s="35">
        <f t="shared" si="569"/>
        <v>0</v>
      </c>
      <c r="AQ1808" s="35" t="str">
        <f t="shared" si="570"/>
        <v/>
      </c>
      <c r="AR1808" s="35" t="str">
        <f t="shared" si="571"/>
        <v/>
      </c>
      <c r="AS1808" s="35" t="str">
        <f t="shared" si="572"/>
        <v/>
      </c>
    </row>
    <row r="1809" spans="1:45" x14ac:dyDescent="0.2">
      <c r="A1809" s="11" t="s">
        <v>441</v>
      </c>
      <c r="B1809" s="11" t="s">
        <v>1</v>
      </c>
      <c r="C1809" s="14" t="str">
        <f t="shared" si="557"/>
        <v>貨物等省令 第14条第1項第六号 -ロ-4</v>
      </c>
      <c r="D1809" s="11" t="s">
        <v>6</v>
      </c>
      <c r="E1809" s="11" t="s">
        <v>3</v>
      </c>
      <c r="F1809" s="6"/>
      <c r="G1809" s="6"/>
      <c r="AA1809" s="10" t="str">
        <f t="shared" si="558"/>
        <v>14-1-6-ロ-4-</v>
      </c>
      <c r="AB1809" s="10"/>
      <c r="AC1809" s="10">
        <f t="shared" si="559"/>
        <v>3</v>
      </c>
      <c r="AD1809" s="10">
        <f t="shared" si="560"/>
        <v>5</v>
      </c>
      <c r="AE1809" s="10">
        <f t="shared" si="561"/>
        <v>7</v>
      </c>
      <c r="AG1809" s="9" t="str">
        <f t="shared" si="562"/>
        <v>14</v>
      </c>
      <c r="AH1809" s="9" t="str">
        <f t="shared" si="563"/>
        <v>1</v>
      </c>
      <c r="AI1809" s="9" t="str">
        <f t="shared" si="564"/>
        <v>6</v>
      </c>
      <c r="AJ1809" s="9" t="str">
        <f t="shared" si="565"/>
        <v>-ロ-4</v>
      </c>
      <c r="AL1809" s="9" t="str">
        <f t="shared" si="566"/>
        <v>第14条</v>
      </c>
      <c r="AM1809" s="9" t="str">
        <f t="shared" si="567"/>
        <v>第1項</v>
      </c>
      <c r="AN1809" s="9" t="str">
        <f t="shared" si="568"/>
        <v>第六号</v>
      </c>
      <c r="AO1809" s="35"/>
      <c r="AP1809" s="35">
        <f t="shared" si="569"/>
        <v>0</v>
      </c>
      <c r="AQ1809" s="35" t="str">
        <f t="shared" si="570"/>
        <v/>
      </c>
      <c r="AR1809" s="35" t="str">
        <f t="shared" si="571"/>
        <v/>
      </c>
      <c r="AS1809" s="35" t="str">
        <f t="shared" si="572"/>
        <v/>
      </c>
    </row>
    <row r="1810" spans="1:45" x14ac:dyDescent="0.2">
      <c r="A1810" s="11" t="s">
        <v>442</v>
      </c>
      <c r="B1810" s="11" t="s">
        <v>1</v>
      </c>
      <c r="C1810" s="14" t="str">
        <f t="shared" si="557"/>
        <v>貨物等省令 第14条第1項第六号 -ロ-5</v>
      </c>
      <c r="D1810" s="11" t="s">
        <v>6</v>
      </c>
      <c r="E1810" s="11" t="s">
        <v>3</v>
      </c>
      <c r="F1810" s="6"/>
      <c r="G1810" s="6"/>
      <c r="AA1810" s="10" t="str">
        <f t="shared" si="558"/>
        <v>14-1-6-ロ-5-</v>
      </c>
      <c r="AB1810" s="10"/>
      <c r="AC1810" s="10">
        <f t="shared" si="559"/>
        <v>3</v>
      </c>
      <c r="AD1810" s="10">
        <f t="shared" si="560"/>
        <v>5</v>
      </c>
      <c r="AE1810" s="10">
        <f t="shared" si="561"/>
        <v>7</v>
      </c>
      <c r="AG1810" s="9" t="str">
        <f t="shared" si="562"/>
        <v>14</v>
      </c>
      <c r="AH1810" s="9" t="str">
        <f t="shared" si="563"/>
        <v>1</v>
      </c>
      <c r="AI1810" s="9" t="str">
        <f t="shared" si="564"/>
        <v>6</v>
      </c>
      <c r="AJ1810" s="9" t="str">
        <f t="shared" si="565"/>
        <v>-ロ-5</v>
      </c>
      <c r="AL1810" s="9" t="str">
        <f t="shared" si="566"/>
        <v>第14条</v>
      </c>
      <c r="AM1810" s="9" t="str">
        <f t="shared" si="567"/>
        <v>第1項</v>
      </c>
      <c r="AN1810" s="9" t="str">
        <f t="shared" si="568"/>
        <v>第六号</v>
      </c>
      <c r="AO1810" s="35"/>
      <c r="AP1810" s="35">
        <f t="shared" si="569"/>
        <v>0</v>
      </c>
      <c r="AQ1810" s="35" t="str">
        <f t="shared" si="570"/>
        <v/>
      </c>
      <c r="AR1810" s="35" t="str">
        <f t="shared" si="571"/>
        <v/>
      </c>
      <c r="AS1810" s="35" t="str">
        <f t="shared" si="572"/>
        <v/>
      </c>
    </row>
    <row r="1811" spans="1:45" x14ac:dyDescent="0.2">
      <c r="A1811" s="11" t="s">
        <v>443</v>
      </c>
      <c r="B1811" s="11" t="s">
        <v>1</v>
      </c>
      <c r="C1811" s="14"/>
      <c r="D1811" s="11" t="s">
        <v>2</v>
      </c>
      <c r="E1811" s="11" t="s">
        <v>3</v>
      </c>
      <c r="F1811" s="6"/>
      <c r="G1811" s="6"/>
      <c r="AA1811" s="10" t="str">
        <f t="shared" si="558"/>
        <v>14-1-6-ロ-6-</v>
      </c>
      <c r="AB1811" s="10"/>
      <c r="AC1811" s="10">
        <f t="shared" si="559"/>
        <v>3</v>
      </c>
      <c r="AD1811" s="10">
        <f t="shared" si="560"/>
        <v>5</v>
      </c>
      <c r="AE1811" s="10">
        <f t="shared" si="561"/>
        <v>7</v>
      </c>
      <c r="AG1811" s="9" t="str">
        <f t="shared" si="562"/>
        <v>14</v>
      </c>
      <c r="AH1811" s="9" t="str">
        <f t="shared" si="563"/>
        <v>1</v>
      </c>
      <c r="AI1811" s="9" t="str">
        <f t="shared" si="564"/>
        <v>6</v>
      </c>
      <c r="AJ1811" s="9" t="str">
        <f t="shared" si="565"/>
        <v>-ロ-6</v>
      </c>
      <c r="AL1811" s="9" t="str">
        <f t="shared" si="566"/>
        <v>第14条</v>
      </c>
      <c r="AM1811" s="9" t="str">
        <f t="shared" si="567"/>
        <v>第1項</v>
      </c>
      <c r="AN1811" s="9" t="str">
        <f t="shared" si="568"/>
        <v>第六号</v>
      </c>
      <c r="AO1811" s="35"/>
      <c r="AP1811" s="35">
        <f t="shared" si="569"/>
        <v>0</v>
      </c>
      <c r="AQ1811" s="35" t="str">
        <f t="shared" si="570"/>
        <v/>
      </c>
      <c r="AR1811" s="35" t="str">
        <f t="shared" si="571"/>
        <v/>
      </c>
      <c r="AS1811" s="35" t="str">
        <f t="shared" si="572"/>
        <v/>
      </c>
    </row>
    <row r="1812" spans="1:45" x14ac:dyDescent="0.2">
      <c r="A1812" s="11" t="s">
        <v>444</v>
      </c>
      <c r="B1812" s="11" t="s">
        <v>1</v>
      </c>
      <c r="C1812" s="14" t="str">
        <f t="shared" ref="C1812:C1829" si="573">"貨物等省令 "&amp;AL1812&amp;AM1812&amp;AN1812&amp;" "&amp;AJ1812</f>
        <v>貨物等省令 第14条第1項第六号 -ロ-7</v>
      </c>
      <c r="D1812" s="11" t="s">
        <v>6</v>
      </c>
      <c r="E1812" s="11" t="s">
        <v>3</v>
      </c>
      <c r="F1812" s="6"/>
      <c r="G1812" s="6"/>
      <c r="AA1812" s="10" t="str">
        <f t="shared" si="558"/>
        <v>14-1-6-ロ-7-</v>
      </c>
      <c r="AB1812" s="10"/>
      <c r="AC1812" s="10">
        <f t="shared" si="559"/>
        <v>3</v>
      </c>
      <c r="AD1812" s="10">
        <f t="shared" si="560"/>
        <v>5</v>
      </c>
      <c r="AE1812" s="10">
        <f t="shared" si="561"/>
        <v>7</v>
      </c>
      <c r="AG1812" s="9" t="str">
        <f t="shared" si="562"/>
        <v>14</v>
      </c>
      <c r="AH1812" s="9" t="str">
        <f t="shared" si="563"/>
        <v>1</v>
      </c>
      <c r="AI1812" s="9" t="str">
        <f t="shared" si="564"/>
        <v>6</v>
      </c>
      <c r="AJ1812" s="9" t="str">
        <f t="shared" si="565"/>
        <v>-ロ-7</v>
      </c>
      <c r="AL1812" s="9" t="str">
        <f t="shared" si="566"/>
        <v>第14条</v>
      </c>
      <c r="AM1812" s="9" t="str">
        <f t="shared" si="567"/>
        <v>第1項</v>
      </c>
      <c r="AN1812" s="9" t="str">
        <f t="shared" si="568"/>
        <v>第六号</v>
      </c>
      <c r="AO1812" s="35"/>
      <c r="AP1812" s="35">
        <f t="shared" si="569"/>
        <v>0</v>
      </c>
      <c r="AQ1812" s="35" t="str">
        <f t="shared" si="570"/>
        <v/>
      </c>
      <c r="AR1812" s="35" t="str">
        <f t="shared" si="571"/>
        <v/>
      </c>
      <c r="AS1812" s="35" t="str">
        <f t="shared" si="572"/>
        <v/>
      </c>
    </row>
    <row r="1813" spans="1:45" x14ac:dyDescent="0.2">
      <c r="A1813" s="11" t="s">
        <v>2127</v>
      </c>
      <c r="B1813" s="11" t="s">
        <v>1</v>
      </c>
      <c r="C1813" s="14" t="str">
        <f t="shared" si="573"/>
        <v>貨物等省令 第14条第1項第六号 -ロ-8</v>
      </c>
      <c r="D1813" s="11" t="s">
        <v>6</v>
      </c>
      <c r="E1813" s="11"/>
      <c r="F1813" s="6"/>
      <c r="G1813" s="6"/>
      <c r="AA1813" s="10" t="str">
        <f t="shared" si="558"/>
        <v>14-1-6-ロ-8-</v>
      </c>
      <c r="AB1813" s="10"/>
      <c r="AC1813" s="10">
        <f t="shared" si="559"/>
        <v>3</v>
      </c>
      <c r="AD1813" s="10">
        <f t="shared" si="560"/>
        <v>5</v>
      </c>
      <c r="AE1813" s="10">
        <f t="shared" si="561"/>
        <v>7</v>
      </c>
      <c r="AG1813" s="9" t="str">
        <f t="shared" si="562"/>
        <v>14</v>
      </c>
      <c r="AH1813" s="9" t="str">
        <f t="shared" si="563"/>
        <v>1</v>
      </c>
      <c r="AI1813" s="9" t="str">
        <f t="shared" si="564"/>
        <v>6</v>
      </c>
      <c r="AJ1813" s="9" t="str">
        <f t="shared" si="565"/>
        <v>-ロ-8</v>
      </c>
      <c r="AL1813" s="9" t="str">
        <f t="shared" si="566"/>
        <v>第14条</v>
      </c>
      <c r="AM1813" s="9" t="str">
        <f t="shared" si="567"/>
        <v>第1項</v>
      </c>
      <c r="AN1813" s="9" t="str">
        <f t="shared" si="568"/>
        <v>第六号</v>
      </c>
      <c r="AO1813" s="35"/>
      <c r="AP1813" s="35">
        <f t="shared" si="569"/>
        <v>0</v>
      </c>
      <c r="AQ1813" s="35" t="str">
        <f t="shared" si="570"/>
        <v/>
      </c>
      <c r="AR1813" s="35" t="str">
        <f t="shared" si="571"/>
        <v/>
      </c>
      <c r="AS1813" s="35" t="str">
        <f t="shared" si="572"/>
        <v/>
      </c>
    </row>
    <row r="1814" spans="1:45" x14ac:dyDescent="0.2">
      <c r="A1814" s="11" t="s">
        <v>435</v>
      </c>
      <c r="B1814" s="11" t="s">
        <v>1</v>
      </c>
      <c r="C1814" s="14" t="str">
        <f t="shared" si="573"/>
        <v>貨物等省令 第14条第1項第六号 -ハ</v>
      </c>
      <c r="D1814" s="11" t="s">
        <v>6</v>
      </c>
      <c r="E1814" s="11" t="s">
        <v>3</v>
      </c>
      <c r="F1814" s="6"/>
      <c r="G1814" s="6"/>
      <c r="AA1814" s="10" t="str">
        <f t="shared" si="558"/>
        <v>14-1-6-ハ-</v>
      </c>
      <c r="AB1814" s="10"/>
      <c r="AC1814" s="10">
        <f t="shared" si="559"/>
        <v>3</v>
      </c>
      <c r="AD1814" s="10">
        <f t="shared" si="560"/>
        <v>5</v>
      </c>
      <c r="AE1814" s="10">
        <f t="shared" si="561"/>
        <v>7</v>
      </c>
      <c r="AG1814" s="9" t="str">
        <f t="shared" si="562"/>
        <v>14</v>
      </c>
      <c r="AH1814" s="9" t="str">
        <f t="shared" si="563"/>
        <v>1</v>
      </c>
      <c r="AI1814" s="9" t="str">
        <f t="shared" si="564"/>
        <v>6</v>
      </c>
      <c r="AJ1814" s="9" t="str">
        <f t="shared" si="565"/>
        <v>-ハ</v>
      </c>
      <c r="AL1814" s="9" t="str">
        <f t="shared" si="566"/>
        <v>第14条</v>
      </c>
      <c r="AM1814" s="9" t="str">
        <f t="shared" si="567"/>
        <v>第1項</v>
      </c>
      <c r="AN1814" s="9" t="str">
        <f t="shared" si="568"/>
        <v>第六号</v>
      </c>
      <c r="AO1814" s="35"/>
      <c r="AP1814" s="35">
        <f t="shared" si="569"/>
        <v>0</v>
      </c>
      <c r="AQ1814" s="35" t="str">
        <f t="shared" si="570"/>
        <v/>
      </c>
      <c r="AR1814" s="35" t="str">
        <f t="shared" si="571"/>
        <v/>
      </c>
      <c r="AS1814" s="35" t="str">
        <f t="shared" si="572"/>
        <v/>
      </c>
    </row>
    <row r="1815" spans="1:45" x14ac:dyDescent="0.2">
      <c r="A1815" s="11" t="s">
        <v>433</v>
      </c>
      <c r="B1815" s="11" t="s">
        <v>1</v>
      </c>
      <c r="C1815" s="14" t="str">
        <f t="shared" si="573"/>
        <v>貨物等省令 第14条第1項第六号 -ニ-1</v>
      </c>
      <c r="D1815" s="11" t="s">
        <v>6</v>
      </c>
      <c r="E1815" s="11" t="s">
        <v>3</v>
      </c>
      <c r="F1815" s="6"/>
      <c r="G1815" s="6"/>
      <c r="AA1815" s="10" t="str">
        <f t="shared" si="558"/>
        <v>14-1-6-ニ-1-</v>
      </c>
      <c r="AB1815" s="10"/>
      <c r="AC1815" s="10">
        <f t="shared" si="559"/>
        <v>3</v>
      </c>
      <c r="AD1815" s="10">
        <f t="shared" si="560"/>
        <v>5</v>
      </c>
      <c r="AE1815" s="10">
        <f t="shared" si="561"/>
        <v>7</v>
      </c>
      <c r="AG1815" s="9" t="str">
        <f t="shared" si="562"/>
        <v>14</v>
      </c>
      <c r="AH1815" s="9" t="str">
        <f t="shared" si="563"/>
        <v>1</v>
      </c>
      <c r="AI1815" s="9" t="str">
        <f t="shared" si="564"/>
        <v>6</v>
      </c>
      <c r="AJ1815" s="9" t="str">
        <f t="shared" si="565"/>
        <v>-ニ-1</v>
      </c>
      <c r="AL1815" s="9" t="str">
        <f t="shared" si="566"/>
        <v>第14条</v>
      </c>
      <c r="AM1815" s="9" t="str">
        <f t="shared" si="567"/>
        <v>第1項</v>
      </c>
      <c r="AN1815" s="9" t="str">
        <f t="shared" si="568"/>
        <v>第六号</v>
      </c>
      <c r="AO1815" s="35"/>
      <c r="AP1815" s="35">
        <f t="shared" si="569"/>
        <v>0</v>
      </c>
      <c r="AQ1815" s="35" t="str">
        <f t="shared" si="570"/>
        <v/>
      </c>
      <c r="AR1815" s="35" t="str">
        <f t="shared" si="571"/>
        <v/>
      </c>
      <c r="AS1815" s="35" t="str">
        <f t="shared" si="572"/>
        <v/>
      </c>
    </row>
    <row r="1816" spans="1:45" x14ac:dyDescent="0.2">
      <c r="A1816" s="11" t="s">
        <v>434</v>
      </c>
      <c r="B1816" s="11" t="s">
        <v>1</v>
      </c>
      <c r="C1816" s="14" t="str">
        <f t="shared" si="573"/>
        <v>貨物等省令 第14条第1項第六号 -ニ-2</v>
      </c>
      <c r="D1816" s="11" t="s">
        <v>6</v>
      </c>
      <c r="E1816" s="11" t="s">
        <v>3</v>
      </c>
      <c r="F1816" s="6"/>
      <c r="G1816" s="6"/>
      <c r="AA1816" s="10" t="str">
        <f t="shared" si="558"/>
        <v>14-1-6-ニ-2-</v>
      </c>
      <c r="AB1816" s="10"/>
      <c r="AC1816" s="10">
        <f t="shared" si="559"/>
        <v>3</v>
      </c>
      <c r="AD1816" s="10">
        <f t="shared" si="560"/>
        <v>5</v>
      </c>
      <c r="AE1816" s="10">
        <f t="shared" si="561"/>
        <v>7</v>
      </c>
      <c r="AG1816" s="9" t="str">
        <f t="shared" si="562"/>
        <v>14</v>
      </c>
      <c r="AH1816" s="9" t="str">
        <f t="shared" si="563"/>
        <v>1</v>
      </c>
      <c r="AI1816" s="9" t="str">
        <f t="shared" si="564"/>
        <v>6</v>
      </c>
      <c r="AJ1816" s="9" t="str">
        <f t="shared" si="565"/>
        <v>-ニ-2</v>
      </c>
      <c r="AL1816" s="9" t="str">
        <f t="shared" si="566"/>
        <v>第14条</v>
      </c>
      <c r="AM1816" s="9" t="str">
        <f t="shared" si="567"/>
        <v>第1項</v>
      </c>
      <c r="AN1816" s="9" t="str">
        <f t="shared" si="568"/>
        <v>第六号</v>
      </c>
      <c r="AO1816" s="35"/>
      <c r="AP1816" s="35">
        <f t="shared" si="569"/>
        <v>0</v>
      </c>
      <c r="AQ1816" s="35" t="str">
        <f t="shared" si="570"/>
        <v/>
      </c>
      <c r="AR1816" s="35" t="str">
        <f t="shared" si="571"/>
        <v/>
      </c>
      <c r="AS1816" s="35" t="str">
        <f t="shared" si="572"/>
        <v/>
      </c>
    </row>
    <row r="1817" spans="1:45" x14ac:dyDescent="0.2">
      <c r="A1817" s="11" t="s">
        <v>437</v>
      </c>
      <c r="B1817" s="11" t="s">
        <v>1</v>
      </c>
      <c r="C1817" s="14" t="str">
        <f t="shared" si="573"/>
        <v>貨物等省令 第14条第1項第六号 -ホ</v>
      </c>
      <c r="D1817" s="11" t="s">
        <v>6</v>
      </c>
      <c r="E1817" s="11" t="s">
        <v>3</v>
      </c>
      <c r="F1817" s="6"/>
      <c r="G1817" s="6"/>
      <c r="AA1817" s="10" t="str">
        <f t="shared" si="558"/>
        <v>14-1-6-ホ-</v>
      </c>
      <c r="AB1817" s="10"/>
      <c r="AC1817" s="10">
        <f t="shared" si="559"/>
        <v>3</v>
      </c>
      <c r="AD1817" s="10">
        <f t="shared" si="560"/>
        <v>5</v>
      </c>
      <c r="AE1817" s="10">
        <f t="shared" si="561"/>
        <v>7</v>
      </c>
      <c r="AG1817" s="9" t="str">
        <f t="shared" si="562"/>
        <v>14</v>
      </c>
      <c r="AH1817" s="9" t="str">
        <f t="shared" si="563"/>
        <v>1</v>
      </c>
      <c r="AI1817" s="9" t="str">
        <f t="shared" si="564"/>
        <v>6</v>
      </c>
      <c r="AJ1817" s="9" t="str">
        <f t="shared" si="565"/>
        <v>-ホ</v>
      </c>
      <c r="AL1817" s="9" t="str">
        <f t="shared" si="566"/>
        <v>第14条</v>
      </c>
      <c r="AM1817" s="9" t="str">
        <f t="shared" si="567"/>
        <v>第1項</v>
      </c>
      <c r="AN1817" s="9" t="str">
        <f t="shared" si="568"/>
        <v>第六号</v>
      </c>
      <c r="AO1817" s="35"/>
      <c r="AP1817" s="35">
        <f t="shared" si="569"/>
        <v>0</v>
      </c>
      <c r="AQ1817" s="35" t="str">
        <f t="shared" si="570"/>
        <v/>
      </c>
      <c r="AR1817" s="35" t="str">
        <f t="shared" si="571"/>
        <v/>
      </c>
      <c r="AS1817" s="35" t="str">
        <f t="shared" si="572"/>
        <v/>
      </c>
    </row>
    <row r="1818" spans="1:45" x14ac:dyDescent="0.2">
      <c r="A1818" s="11" t="s">
        <v>436</v>
      </c>
      <c r="B1818" s="11" t="s">
        <v>1</v>
      </c>
      <c r="C1818" s="14" t="str">
        <f t="shared" si="573"/>
        <v>貨物等省令 第14条第1項第六号 -ヘ</v>
      </c>
      <c r="D1818" s="11" t="s">
        <v>6</v>
      </c>
      <c r="E1818" s="11" t="s">
        <v>3</v>
      </c>
      <c r="F1818" s="6"/>
      <c r="G1818" s="6"/>
      <c r="AA1818" s="10" t="str">
        <f t="shared" si="558"/>
        <v>14-1-6-ヘ-</v>
      </c>
      <c r="AB1818" s="10"/>
      <c r="AC1818" s="10">
        <f t="shared" si="559"/>
        <v>3</v>
      </c>
      <c r="AD1818" s="10">
        <f t="shared" si="560"/>
        <v>5</v>
      </c>
      <c r="AE1818" s="10">
        <f t="shared" si="561"/>
        <v>7</v>
      </c>
      <c r="AG1818" s="9" t="str">
        <f t="shared" si="562"/>
        <v>14</v>
      </c>
      <c r="AH1818" s="9" t="str">
        <f t="shared" si="563"/>
        <v>1</v>
      </c>
      <c r="AI1818" s="9" t="str">
        <f t="shared" si="564"/>
        <v>6</v>
      </c>
      <c r="AJ1818" s="9" t="str">
        <f t="shared" si="565"/>
        <v>-ヘ</v>
      </c>
      <c r="AL1818" s="9" t="str">
        <f t="shared" si="566"/>
        <v>第14条</v>
      </c>
      <c r="AM1818" s="9" t="str">
        <f t="shared" si="567"/>
        <v>第1項</v>
      </c>
      <c r="AN1818" s="9" t="str">
        <f t="shared" si="568"/>
        <v>第六号</v>
      </c>
      <c r="AO1818" s="35"/>
      <c r="AP1818" s="35">
        <f t="shared" si="569"/>
        <v>0</v>
      </c>
      <c r="AQ1818" s="35" t="str">
        <f t="shared" si="570"/>
        <v/>
      </c>
      <c r="AR1818" s="35" t="str">
        <f t="shared" si="571"/>
        <v/>
      </c>
      <c r="AS1818" s="35" t="str">
        <f t="shared" si="572"/>
        <v/>
      </c>
    </row>
    <row r="1819" spans="1:45" x14ac:dyDescent="0.2">
      <c r="A1819" s="11" t="s">
        <v>445</v>
      </c>
      <c r="B1819" s="11" t="s">
        <v>1</v>
      </c>
      <c r="C1819" s="14" t="str">
        <f t="shared" si="573"/>
        <v xml:space="preserve">貨物等省令 第14条第1項第七号 </v>
      </c>
      <c r="D1819" s="11" t="s">
        <v>6</v>
      </c>
      <c r="E1819" s="11" t="s">
        <v>3</v>
      </c>
      <c r="F1819" s="6"/>
      <c r="G1819" s="6"/>
      <c r="AA1819" s="10" t="str">
        <f t="shared" si="558"/>
        <v>14-1-7-</v>
      </c>
      <c r="AB1819" s="10"/>
      <c r="AC1819" s="10">
        <f t="shared" si="559"/>
        <v>3</v>
      </c>
      <c r="AD1819" s="10">
        <f t="shared" si="560"/>
        <v>5</v>
      </c>
      <c r="AE1819" s="10">
        <f t="shared" si="561"/>
        <v>7</v>
      </c>
      <c r="AG1819" s="9" t="str">
        <f t="shared" si="562"/>
        <v>14</v>
      </c>
      <c r="AH1819" s="9" t="str">
        <f t="shared" si="563"/>
        <v>1</v>
      </c>
      <c r="AI1819" s="9" t="str">
        <f t="shared" si="564"/>
        <v>7</v>
      </c>
      <c r="AJ1819" s="9" t="str">
        <f t="shared" si="565"/>
        <v/>
      </c>
      <c r="AL1819" s="9" t="str">
        <f t="shared" si="566"/>
        <v>第14条</v>
      </c>
      <c r="AM1819" s="9" t="str">
        <f t="shared" si="567"/>
        <v>第1項</v>
      </c>
      <c r="AN1819" s="9" t="str">
        <f t="shared" si="568"/>
        <v>第七号</v>
      </c>
      <c r="AO1819" s="35"/>
      <c r="AP1819" s="35">
        <f t="shared" si="569"/>
        <v>0</v>
      </c>
      <c r="AQ1819" s="35" t="str">
        <f t="shared" si="570"/>
        <v/>
      </c>
      <c r="AR1819" s="35" t="str">
        <f t="shared" si="571"/>
        <v/>
      </c>
      <c r="AS1819" s="35" t="str">
        <f t="shared" si="572"/>
        <v/>
      </c>
    </row>
    <row r="1820" spans="1:45" x14ac:dyDescent="0.2">
      <c r="A1820" s="11" t="s">
        <v>446</v>
      </c>
      <c r="B1820" s="11" t="s">
        <v>1</v>
      </c>
      <c r="C1820" s="14" t="str">
        <f t="shared" si="573"/>
        <v>貨物等省令 第14条第1項第八号 -イ</v>
      </c>
      <c r="D1820" s="11" t="s">
        <v>6</v>
      </c>
      <c r="E1820" s="11" t="s">
        <v>3</v>
      </c>
      <c r="F1820" s="6"/>
      <c r="G1820" s="6"/>
      <c r="AA1820" s="10" t="str">
        <f t="shared" si="558"/>
        <v>14-1-8-イ-</v>
      </c>
      <c r="AB1820" s="10"/>
      <c r="AC1820" s="10">
        <f t="shared" si="559"/>
        <v>3</v>
      </c>
      <c r="AD1820" s="10">
        <f t="shared" si="560"/>
        <v>5</v>
      </c>
      <c r="AE1820" s="10">
        <f t="shared" si="561"/>
        <v>7</v>
      </c>
      <c r="AG1820" s="9" t="str">
        <f t="shared" si="562"/>
        <v>14</v>
      </c>
      <c r="AH1820" s="9" t="str">
        <f t="shared" si="563"/>
        <v>1</v>
      </c>
      <c r="AI1820" s="9" t="str">
        <f t="shared" si="564"/>
        <v>8</v>
      </c>
      <c r="AJ1820" s="9" t="str">
        <f t="shared" si="565"/>
        <v>-イ</v>
      </c>
      <c r="AL1820" s="9" t="str">
        <f t="shared" si="566"/>
        <v>第14条</v>
      </c>
      <c r="AM1820" s="9" t="str">
        <f t="shared" si="567"/>
        <v>第1項</v>
      </c>
      <c r="AN1820" s="9" t="str">
        <f t="shared" si="568"/>
        <v>第八号</v>
      </c>
      <c r="AO1820" s="35"/>
      <c r="AP1820" s="35">
        <f t="shared" si="569"/>
        <v>0</v>
      </c>
      <c r="AQ1820" s="35" t="str">
        <f t="shared" si="570"/>
        <v/>
      </c>
      <c r="AR1820" s="35" t="str">
        <f t="shared" si="571"/>
        <v/>
      </c>
      <c r="AS1820" s="35" t="str">
        <f t="shared" si="572"/>
        <v/>
      </c>
    </row>
    <row r="1821" spans="1:45" x14ac:dyDescent="0.2">
      <c r="A1821" s="11" t="s">
        <v>447</v>
      </c>
      <c r="B1821" s="11" t="s">
        <v>1</v>
      </c>
      <c r="C1821" s="14" t="str">
        <f t="shared" si="573"/>
        <v>貨物等省令 第14条第1項第八号 -ロ</v>
      </c>
      <c r="D1821" s="11" t="s">
        <v>6</v>
      </c>
      <c r="E1821" s="11" t="s">
        <v>3</v>
      </c>
      <c r="F1821" s="6"/>
      <c r="G1821" s="6"/>
      <c r="AA1821" s="10" t="str">
        <f t="shared" si="558"/>
        <v>14-1-8-ロ-</v>
      </c>
      <c r="AB1821" s="10"/>
      <c r="AC1821" s="10">
        <f t="shared" si="559"/>
        <v>3</v>
      </c>
      <c r="AD1821" s="10">
        <f t="shared" si="560"/>
        <v>5</v>
      </c>
      <c r="AE1821" s="10">
        <f t="shared" si="561"/>
        <v>7</v>
      </c>
      <c r="AG1821" s="9" t="str">
        <f t="shared" si="562"/>
        <v>14</v>
      </c>
      <c r="AH1821" s="9" t="str">
        <f t="shared" si="563"/>
        <v>1</v>
      </c>
      <c r="AI1821" s="9" t="str">
        <f t="shared" si="564"/>
        <v>8</v>
      </c>
      <c r="AJ1821" s="9" t="str">
        <f t="shared" si="565"/>
        <v>-ロ</v>
      </c>
      <c r="AL1821" s="9" t="str">
        <f t="shared" si="566"/>
        <v>第14条</v>
      </c>
      <c r="AM1821" s="9" t="str">
        <f t="shared" si="567"/>
        <v>第1項</v>
      </c>
      <c r="AN1821" s="9" t="str">
        <f t="shared" si="568"/>
        <v>第八号</v>
      </c>
      <c r="AO1821" s="35"/>
      <c r="AP1821" s="35">
        <f t="shared" si="569"/>
        <v>0</v>
      </c>
      <c r="AQ1821" s="35" t="str">
        <f t="shared" si="570"/>
        <v/>
      </c>
      <c r="AR1821" s="35" t="str">
        <f t="shared" si="571"/>
        <v/>
      </c>
      <c r="AS1821" s="35" t="str">
        <f t="shared" si="572"/>
        <v/>
      </c>
    </row>
    <row r="1822" spans="1:45" x14ac:dyDescent="0.2">
      <c r="A1822" s="11" t="s">
        <v>448</v>
      </c>
      <c r="B1822" s="11" t="s">
        <v>1</v>
      </c>
      <c r="C1822" s="14" t="str">
        <f t="shared" si="573"/>
        <v>貨物等省令 第14条第1項第九号 -イ-1</v>
      </c>
      <c r="D1822" s="11" t="s">
        <v>6</v>
      </c>
      <c r="E1822" s="11" t="s">
        <v>3</v>
      </c>
      <c r="F1822" s="6"/>
      <c r="G1822" s="6"/>
      <c r="AA1822" s="10" t="str">
        <f t="shared" si="558"/>
        <v>14-1-9-イ-1-</v>
      </c>
      <c r="AB1822" s="10"/>
      <c r="AC1822" s="10">
        <f t="shared" si="559"/>
        <v>3</v>
      </c>
      <c r="AD1822" s="10">
        <f t="shared" si="560"/>
        <v>5</v>
      </c>
      <c r="AE1822" s="10">
        <f t="shared" si="561"/>
        <v>7</v>
      </c>
      <c r="AG1822" s="9" t="str">
        <f t="shared" si="562"/>
        <v>14</v>
      </c>
      <c r="AH1822" s="9" t="str">
        <f t="shared" si="563"/>
        <v>1</v>
      </c>
      <c r="AI1822" s="9" t="str">
        <f t="shared" si="564"/>
        <v>9</v>
      </c>
      <c r="AJ1822" s="9" t="str">
        <f t="shared" si="565"/>
        <v>-イ-1</v>
      </c>
      <c r="AL1822" s="9" t="str">
        <f t="shared" si="566"/>
        <v>第14条</v>
      </c>
      <c r="AM1822" s="9" t="str">
        <f t="shared" si="567"/>
        <v>第1項</v>
      </c>
      <c r="AN1822" s="9" t="str">
        <f t="shared" si="568"/>
        <v>第九号</v>
      </c>
      <c r="AO1822" s="35"/>
      <c r="AP1822" s="35">
        <f t="shared" si="569"/>
        <v>0</v>
      </c>
      <c r="AQ1822" s="35" t="str">
        <f t="shared" si="570"/>
        <v/>
      </c>
      <c r="AR1822" s="35" t="str">
        <f t="shared" si="571"/>
        <v/>
      </c>
      <c r="AS1822" s="35" t="str">
        <f t="shared" si="572"/>
        <v/>
      </c>
    </row>
    <row r="1823" spans="1:45" x14ac:dyDescent="0.2">
      <c r="A1823" s="11" t="s">
        <v>449</v>
      </c>
      <c r="B1823" s="11" t="s">
        <v>1</v>
      </c>
      <c r="C1823" s="14" t="str">
        <f t="shared" si="573"/>
        <v>貨物等省令 第14条第1項第九号 -イ-2</v>
      </c>
      <c r="D1823" s="11" t="s">
        <v>6</v>
      </c>
      <c r="E1823" s="11" t="s">
        <v>3</v>
      </c>
      <c r="F1823" s="6"/>
      <c r="G1823" s="6"/>
      <c r="AA1823" s="10" t="str">
        <f t="shared" si="558"/>
        <v>14-1-9-イ-2-</v>
      </c>
      <c r="AB1823" s="10"/>
      <c r="AC1823" s="10">
        <f t="shared" si="559"/>
        <v>3</v>
      </c>
      <c r="AD1823" s="10">
        <f t="shared" si="560"/>
        <v>5</v>
      </c>
      <c r="AE1823" s="10">
        <f t="shared" si="561"/>
        <v>7</v>
      </c>
      <c r="AG1823" s="9" t="str">
        <f t="shared" si="562"/>
        <v>14</v>
      </c>
      <c r="AH1823" s="9" t="str">
        <f t="shared" si="563"/>
        <v>1</v>
      </c>
      <c r="AI1823" s="9" t="str">
        <f t="shared" si="564"/>
        <v>9</v>
      </c>
      <c r="AJ1823" s="9" t="str">
        <f t="shared" si="565"/>
        <v>-イ-2</v>
      </c>
      <c r="AL1823" s="9" t="str">
        <f t="shared" si="566"/>
        <v>第14条</v>
      </c>
      <c r="AM1823" s="9" t="str">
        <f t="shared" si="567"/>
        <v>第1項</v>
      </c>
      <c r="AN1823" s="9" t="str">
        <f t="shared" si="568"/>
        <v>第九号</v>
      </c>
      <c r="AO1823" s="35"/>
      <c r="AP1823" s="35">
        <f t="shared" si="569"/>
        <v>0</v>
      </c>
      <c r="AQ1823" s="35" t="str">
        <f t="shared" si="570"/>
        <v/>
      </c>
      <c r="AR1823" s="35" t="str">
        <f t="shared" si="571"/>
        <v/>
      </c>
      <c r="AS1823" s="35" t="str">
        <f t="shared" si="572"/>
        <v/>
      </c>
    </row>
    <row r="1824" spans="1:45" x14ac:dyDescent="0.2">
      <c r="A1824" s="11" t="s">
        <v>450</v>
      </c>
      <c r="B1824" s="11" t="s">
        <v>1</v>
      </c>
      <c r="C1824" s="14" t="str">
        <f t="shared" si="573"/>
        <v>貨物等省令 第14条第1項第九号 -イ-3</v>
      </c>
      <c r="D1824" s="11" t="s">
        <v>6</v>
      </c>
      <c r="E1824" s="11" t="s">
        <v>3</v>
      </c>
      <c r="F1824" s="6"/>
      <c r="G1824" s="6"/>
      <c r="AA1824" s="10" t="str">
        <f t="shared" si="558"/>
        <v>14-1-9-イ-3-</v>
      </c>
      <c r="AB1824" s="10"/>
      <c r="AC1824" s="10">
        <f t="shared" si="559"/>
        <v>3</v>
      </c>
      <c r="AD1824" s="10">
        <f t="shared" si="560"/>
        <v>5</v>
      </c>
      <c r="AE1824" s="10">
        <f t="shared" si="561"/>
        <v>7</v>
      </c>
      <c r="AG1824" s="9" t="str">
        <f t="shared" si="562"/>
        <v>14</v>
      </c>
      <c r="AH1824" s="9" t="str">
        <f t="shared" si="563"/>
        <v>1</v>
      </c>
      <c r="AI1824" s="9" t="str">
        <f t="shared" si="564"/>
        <v>9</v>
      </c>
      <c r="AJ1824" s="9" t="str">
        <f t="shared" si="565"/>
        <v>-イ-3</v>
      </c>
      <c r="AL1824" s="9" t="str">
        <f t="shared" si="566"/>
        <v>第14条</v>
      </c>
      <c r="AM1824" s="9" t="str">
        <f t="shared" si="567"/>
        <v>第1項</v>
      </c>
      <c r="AN1824" s="9" t="str">
        <f t="shared" si="568"/>
        <v>第九号</v>
      </c>
      <c r="AO1824" s="35"/>
      <c r="AP1824" s="35">
        <f t="shared" si="569"/>
        <v>0</v>
      </c>
      <c r="AQ1824" s="35" t="str">
        <f t="shared" si="570"/>
        <v/>
      </c>
      <c r="AR1824" s="35" t="str">
        <f t="shared" si="571"/>
        <v/>
      </c>
      <c r="AS1824" s="35" t="str">
        <f t="shared" si="572"/>
        <v/>
      </c>
    </row>
    <row r="1825" spans="1:45" x14ac:dyDescent="0.2">
      <c r="A1825" s="11" t="s">
        <v>451</v>
      </c>
      <c r="B1825" s="11" t="s">
        <v>1</v>
      </c>
      <c r="C1825" s="14" t="str">
        <f t="shared" si="573"/>
        <v>貨物等省令 第14条第1項第九号 -ロ-1</v>
      </c>
      <c r="D1825" s="11" t="s">
        <v>6</v>
      </c>
      <c r="E1825" s="11" t="s">
        <v>3</v>
      </c>
      <c r="F1825" s="6"/>
      <c r="G1825" s="6"/>
      <c r="AA1825" s="10" t="str">
        <f t="shared" si="558"/>
        <v>14-1-9-ロ-1-</v>
      </c>
      <c r="AB1825" s="10"/>
      <c r="AC1825" s="10">
        <f t="shared" si="559"/>
        <v>3</v>
      </c>
      <c r="AD1825" s="10">
        <f t="shared" si="560"/>
        <v>5</v>
      </c>
      <c r="AE1825" s="10">
        <f t="shared" si="561"/>
        <v>7</v>
      </c>
      <c r="AG1825" s="9" t="str">
        <f t="shared" si="562"/>
        <v>14</v>
      </c>
      <c r="AH1825" s="9" t="str">
        <f t="shared" si="563"/>
        <v>1</v>
      </c>
      <c r="AI1825" s="9" t="str">
        <f t="shared" si="564"/>
        <v>9</v>
      </c>
      <c r="AJ1825" s="9" t="str">
        <f t="shared" si="565"/>
        <v>-ロ-1</v>
      </c>
      <c r="AL1825" s="9" t="str">
        <f t="shared" si="566"/>
        <v>第14条</v>
      </c>
      <c r="AM1825" s="9" t="str">
        <f t="shared" si="567"/>
        <v>第1項</v>
      </c>
      <c r="AN1825" s="9" t="str">
        <f t="shared" si="568"/>
        <v>第九号</v>
      </c>
      <c r="AO1825" s="35"/>
      <c r="AP1825" s="35">
        <f t="shared" si="569"/>
        <v>0</v>
      </c>
      <c r="AQ1825" s="35" t="str">
        <f t="shared" si="570"/>
        <v/>
      </c>
      <c r="AR1825" s="35" t="str">
        <f t="shared" si="571"/>
        <v/>
      </c>
      <c r="AS1825" s="35" t="str">
        <f t="shared" si="572"/>
        <v/>
      </c>
    </row>
    <row r="1826" spans="1:45" x14ac:dyDescent="0.2">
      <c r="A1826" s="11" t="s">
        <v>452</v>
      </c>
      <c r="B1826" s="11" t="s">
        <v>1</v>
      </c>
      <c r="C1826" s="14" t="str">
        <f t="shared" si="573"/>
        <v>貨物等省令 第14条第1項第九号 -ロ-2</v>
      </c>
      <c r="D1826" s="11" t="s">
        <v>6</v>
      </c>
      <c r="E1826" s="11" t="s">
        <v>3</v>
      </c>
      <c r="F1826" s="6"/>
      <c r="G1826" s="6"/>
      <c r="AA1826" s="10" t="str">
        <f t="shared" si="558"/>
        <v>14-1-9-ロ-2-</v>
      </c>
      <c r="AB1826" s="10"/>
      <c r="AC1826" s="10">
        <f t="shared" si="559"/>
        <v>3</v>
      </c>
      <c r="AD1826" s="10">
        <f t="shared" si="560"/>
        <v>5</v>
      </c>
      <c r="AE1826" s="10">
        <f t="shared" si="561"/>
        <v>7</v>
      </c>
      <c r="AG1826" s="9" t="str">
        <f t="shared" si="562"/>
        <v>14</v>
      </c>
      <c r="AH1826" s="9" t="str">
        <f t="shared" si="563"/>
        <v>1</v>
      </c>
      <c r="AI1826" s="9" t="str">
        <f t="shared" si="564"/>
        <v>9</v>
      </c>
      <c r="AJ1826" s="9" t="str">
        <f t="shared" si="565"/>
        <v>-ロ-2</v>
      </c>
      <c r="AL1826" s="9" t="str">
        <f t="shared" si="566"/>
        <v>第14条</v>
      </c>
      <c r="AM1826" s="9" t="str">
        <f t="shared" si="567"/>
        <v>第1項</v>
      </c>
      <c r="AN1826" s="9" t="str">
        <f t="shared" si="568"/>
        <v>第九号</v>
      </c>
      <c r="AO1826" s="35"/>
      <c r="AP1826" s="35">
        <f t="shared" si="569"/>
        <v>0</v>
      </c>
      <c r="AQ1826" s="35" t="str">
        <f t="shared" si="570"/>
        <v/>
      </c>
      <c r="AR1826" s="35" t="str">
        <f t="shared" si="571"/>
        <v/>
      </c>
      <c r="AS1826" s="35" t="str">
        <f t="shared" si="572"/>
        <v/>
      </c>
    </row>
    <row r="1827" spans="1:45" x14ac:dyDescent="0.2">
      <c r="A1827" s="11" t="s">
        <v>453</v>
      </c>
      <c r="B1827" s="11" t="s">
        <v>1</v>
      </c>
      <c r="C1827" s="14" t="str">
        <f t="shared" si="573"/>
        <v>貨物等省令 第14条第1項第九号 -ロ-3</v>
      </c>
      <c r="D1827" s="11" t="s">
        <v>6</v>
      </c>
      <c r="E1827" s="11" t="s">
        <v>3</v>
      </c>
      <c r="F1827" s="6"/>
      <c r="G1827" s="6"/>
      <c r="AA1827" s="10" t="str">
        <f t="shared" si="558"/>
        <v>14-1-9-ロ-3-</v>
      </c>
      <c r="AB1827" s="10"/>
      <c r="AC1827" s="10">
        <f t="shared" si="559"/>
        <v>3</v>
      </c>
      <c r="AD1827" s="10">
        <f t="shared" si="560"/>
        <v>5</v>
      </c>
      <c r="AE1827" s="10">
        <f t="shared" si="561"/>
        <v>7</v>
      </c>
      <c r="AG1827" s="9" t="str">
        <f t="shared" si="562"/>
        <v>14</v>
      </c>
      <c r="AH1827" s="9" t="str">
        <f t="shared" si="563"/>
        <v>1</v>
      </c>
      <c r="AI1827" s="9" t="str">
        <f t="shared" si="564"/>
        <v>9</v>
      </c>
      <c r="AJ1827" s="9" t="str">
        <f t="shared" si="565"/>
        <v>-ロ-3</v>
      </c>
      <c r="AL1827" s="9" t="str">
        <f t="shared" si="566"/>
        <v>第14条</v>
      </c>
      <c r="AM1827" s="9" t="str">
        <f t="shared" si="567"/>
        <v>第1項</v>
      </c>
      <c r="AN1827" s="9" t="str">
        <f t="shared" si="568"/>
        <v>第九号</v>
      </c>
      <c r="AO1827" s="35"/>
      <c r="AP1827" s="35">
        <f t="shared" si="569"/>
        <v>0</v>
      </c>
      <c r="AQ1827" s="35" t="str">
        <f t="shared" si="570"/>
        <v/>
      </c>
      <c r="AR1827" s="35" t="str">
        <f t="shared" si="571"/>
        <v/>
      </c>
      <c r="AS1827" s="35" t="str">
        <f t="shared" si="572"/>
        <v/>
      </c>
    </row>
    <row r="1828" spans="1:45" x14ac:dyDescent="0.2">
      <c r="A1828" s="11" t="s">
        <v>405</v>
      </c>
      <c r="B1828" s="11" t="s">
        <v>1</v>
      </c>
      <c r="C1828" s="14" t="str">
        <f t="shared" si="573"/>
        <v xml:space="preserve">貨物等省令 第14条第1項第十号 </v>
      </c>
      <c r="D1828" s="11" t="s">
        <v>6</v>
      </c>
      <c r="E1828" s="11" t="s">
        <v>3</v>
      </c>
      <c r="F1828" s="6"/>
      <c r="G1828" s="6"/>
      <c r="AA1828" s="10" t="str">
        <f t="shared" si="558"/>
        <v>14-1-10-</v>
      </c>
      <c r="AB1828" s="10"/>
      <c r="AC1828" s="10">
        <f t="shared" si="559"/>
        <v>3</v>
      </c>
      <c r="AD1828" s="10">
        <f t="shared" si="560"/>
        <v>5</v>
      </c>
      <c r="AE1828" s="10">
        <f t="shared" si="561"/>
        <v>8</v>
      </c>
      <c r="AG1828" s="9" t="str">
        <f t="shared" si="562"/>
        <v>14</v>
      </c>
      <c r="AH1828" s="9" t="str">
        <f t="shared" si="563"/>
        <v>1</v>
      </c>
      <c r="AI1828" s="9" t="str">
        <f t="shared" si="564"/>
        <v>10</v>
      </c>
      <c r="AJ1828" s="9" t="str">
        <f t="shared" si="565"/>
        <v/>
      </c>
      <c r="AL1828" s="9" t="str">
        <f t="shared" si="566"/>
        <v>第14条</v>
      </c>
      <c r="AM1828" s="9" t="str">
        <f t="shared" si="567"/>
        <v>第1項</v>
      </c>
      <c r="AN1828" s="9" t="str">
        <f t="shared" si="568"/>
        <v>第十号</v>
      </c>
      <c r="AO1828" s="35"/>
      <c r="AP1828" s="35">
        <f t="shared" si="569"/>
        <v>0</v>
      </c>
      <c r="AQ1828" s="35" t="str">
        <f t="shared" si="570"/>
        <v/>
      </c>
      <c r="AR1828" s="35" t="str">
        <f t="shared" si="571"/>
        <v/>
      </c>
      <c r="AS1828" s="35" t="str">
        <f t="shared" si="572"/>
        <v/>
      </c>
    </row>
    <row r="1829" spans="1:45" x14ac:dyDescent="0.2">
      <c r="A1829" s="11" t="s">
        <v>406</v>
      </c>
      <c r="B1829" s="11" t="s">
        <v>1</v>
      </c>
      <c r="C1829" s="14" t="str">
        <f t="shared" si="573"/>
        <v xml:space="preserve">貨物等省令 第14条第1項第十一号 </v>
      </c>
      <c r="D1829" s="11" t="s">
        <v>6</v>
      </c>
      <c r="E1829" s="11" t="s">
        <v>3</v>
      </c>
      <c r="F1829" s="6"/>
      <c r="G1829" s="6"/>
      <c r="AA1829" s="10" t="str">
        <f t="shared" si="558"/>
        <v>14-1-11-</v>
      </c>
      <c r="AB1829" s="10"/>
      <c r="AC1829" s="10">
        <f t="shared" si="559"/>
        <v>3</v>
      </c>
      <c r="AD1829" s="10">
        <f t="shared" si="560"/>
        <v>5</v>
      </c>
      <c r="AE1829" s="10">
        <f t="shared" si="561"/>
        <v>8</v>
      </c>
      <c r="AG1829" s="9" t="str">
        <f t="shared" si="562"/>
        <v>14</v>
      </c>
      <c r="AH1829" s="9" t="str">
        <f t="shared" si="563"/>
        <v>1</v>
      </c>
      <c r="AI1829" s="9" t="str">
        <f t="shared" si="564"/>
        <v>11</v>
      </c>
      <c r="AJ1829" s="9" t="str">
        <f t="shared" si="565"/>
        <v/>
      </c>
      <c r="AL1829" s="9" t="str">
        <f t="shared" si="566"/>
        <v>第14条</v>
      </c>
      <c r="AM1829" s="9" t="str">
        <f t="shared" si="567"/>
        <v>第1項</v>
      </c>
      <c r="AN1829" s="9" t="str">
        <f t="shared" si="568"/>
        <v>第十一号</v>
      </c>
      <c r="AO1829" s="35"/>
      <c r="AP1829" s="35">
        <f t="shared" si="569"/>
        <v>0</v>
      </c>
      <c r="AQ1829" s="35" t="str">
        <f t="shared" si="570"/>
        <v/>
      </c>
      <c r="AR1829" s="35" t="str">
        <f t="shared" si="571"/>
        <v/>
      </c>
      <c r="AS1829" s="35" t="str">
        <f t="shared" si="572"/>
        <v/>
      </c>
    </row>
    <row r="1830" spans="1:45" x14ac:dyDescent="0.2">
      <c r="A1830" s="11" t="s">
        <v>454</v>
      </c>
      <c r="B1830" s="11" t="s">
        <v>1</v>
      </c>
      <c r="C1830" s="14"/>
      <c r="D1830" s="11" t="s">
        <v>1984</v>
      </c>
      <c r="E1830" s="11" t="s">
        <v>3</v>
      </c>
      <c r="F1830" s="6"/>
      <c r="G1830" s="6"/>
      <c r="AA1830" s="10" t="str">
        <f t="shared" si="558"/>
        <v>14の2-1-1-</v>
      </c>
      <c r="AB1830" s="10"/>
      <c r="AC1830" s="10">
        <f t="shared" si="559"/>
        <v>5</v>
      </c>
      <c r="AD1830" s="10">
        <f t="shared" si="560"/>
        <v>7</v>
      </c>
      <c r="AE1830" s="10">
        <f t="shared" si="561"/>
        <v>9</v>
      </c>
      <c r="AG1830" s="9" t="str">
        <f t="shared" si="562"/>
        <v>14の2</v>
      </c>
      <c r="AH1830" s="9" t="str">
        <f t="shared" si="563"/>
        <v>1</v>
      </c>
      <c r="AI1830" s="9" t="str">
        <f t="shared" si="564"/>
        <v>1</v>
      </c>
      <c r="AJ1830" s="9" t="str">
        <f t="shared" si="565"/>
        <v/>
      </c>
      <c r="AL1830" s="9" t="str">
        <f t="shared" si="566"/>
        <v>第14の2条</v>
      </c>
      <c r="AM1830" s="9" t="str">
        <f t="shared" si="567"/>
        <v>第1項</v>
      </c>
      <c r="AN1830" s="9" t="str">
        <f t="shared" si="568"/>
        <v>第一号</v>
      </c>
      <c r="AO1830" s="35"/>
      <c r="AP1830" s="35">
        <f t="shared" si="569"/>
        <v>1</v>
      </c>
      <c r="AQ1830" s="35" t="str">
        <f t="shared" si="570"/>
        <v/>
      </c>
      <c r="AR1830" s="35" t="str">
        <f t="shared" si="571"/>
        <v/>
      </c>
      <c r="AS1830" s="35" t="str">
        <f t="shared" si="572"/>
        <v/>
      </c>
    </row>
    <row r="1831" spans="1:45" x14ac:dyDescent="0.2">
      <c r="A1831" s="11" t="s">
        <v>466</v>
      </c>
      <c r="B1831" s="11" t="s">
        <v>1</v>
      </c>
      <c r="C1831" s="14"/>
      <c r="D1831" s="11" t="s">
        <v>1984</v>
      </c>
      <c r="E1831" s="11" t="s">
        <v>3</v>
      </c>
      <c r="F1831" s="6"/>
      <c r="G1831" s="6"/>
      <c r="AA1831" s="10" t="str">
        <f t="shared" si="558"/>
        <v>14の2-1-2-</v>
      </c>
      <c r="AB1831" s="10"/>
      <c r="AC1831" s="10">
        <f t="shared" si="559"/>
        <v>5</v>
      </c>
      <c r="AD1831" s="10">
        <f t="shared" si="560"/>
        <v>7</v>
      </c>
      <c r="AE1831" s="10">
        <f t="shared" si="561"/>
        <v>9</v>
      </c>
      <c r="AG1831" s="9" t="str">
        <f t="shared" si="562"/>
        <v>14の2</v>
      </c>
      <c r="AH1831" s="9" t="str">
        <f t="shared" si="563"/>
        <v>1</v>
      </c>
      <c r="AI1831" s="9" t="str">
        <f t="shared" si="564"/>
        <v>2</v>
      </c>
      <c r="AJ1831" s="9" t="str">
        <f t="shared" si="565"/>
        <v/>
      </c>
      <c r="AL1831" s="9" t="str">
        <f t="shared" si="566"/>
        <v>第14の2条</v>
      </c>
      <c r="AM1831" s="9" t="str">
        <f t="shared" si="567"/>
        <v>第1項</v>
      </c>
      <c r="AN1831" s="9" t="str">
        <f t="shared" si="568"/>
        <v>第二号</v>
      </c>
      <c r="AO1831" s="35"/>
      <c r="AP1831" s="35">
        <f t="shared" si="569"/>
        <v>1</v>
      </c>
      <c r="AQ1831" s="35" t="str">
        <f t="shared" si="570"/>
        <v/>
      </c>
      <c r="AR1831" s="35" t="str">
        <f t="shared" si="571"/>
        <v/>
      </c>
      <c r="AS1831" s="35" t="str">
        <f t="shared" si="572"/>
        <v/>
      </c>
    </row>
    <row r="1832" spans="1:45" x14ac:dyDescent="0.2">
      <c r="A1832" s="11" t="s">
        <v>483</v>
      </c>
      <c r="B1832" s="11" t="s">
        <v>1</v>
      </c>
      <c r="C1832" s="14"/>
      <c r="D1832" s="11" t="s">
        <v>1984</v>
      </c>
      <c r="E1832" s="11" t="s">
        <v>3</v>
      </c>
      <c r="F1832" s="6"/>
      <c r="G1832" s="6"/>
      <c r="AA1832" s="10" t="str">
        <f t="shared" si="558"/>
        <v>14の2-1-3-イ-</v>
      </c>
      <c r="AB1832" s="10"/>
      <c r="AC1832" s="10">
        <f t="shared" si="559"/>
        <v>5</v>
      </c>
      <c r="AD1832" s="10">
        <f t="shared" si="560"/>
        <v>7</v>
      </c>
      <c r="AE1832" s="10">
        <f t="shared" si="561"/>
        <v>9</v>
      </c>
      <c r="AG1832" s="9" t="str">
        <f t="shared" si="562"/>
        <v>14の2</v>
      </c>
      <c r="AH1832" s="9" t="str">
        <f t="shared" si="563"/>
        <v>1</v>
      </c>
      <c r="AI1832" s="9" t="str">
        <f t="shared" si="564"/>
        <v>3</v>
      </c>
      <c r="AJ1832" s="9" t="str">
        <f t="shared" si="565"/>
        <v>-イ</v>
      </c>
      <c r="AL1832" s="9" t="str">
        <f t="shared" si="566"/>
        <v>第14の2条</v>
      </c>
      <c r="AM1832" s="9" t="str">
        <f t="shared" si="567"/>
        <v>第1項</v>
      </c>
      <c r="AN1832" s="9" t="str">
        <f t="shared" si="568"/>
        <v>第三号</v>
      </c>
      <c r="AO1832" s="35"/>
      <c r="AP1832" s="35">
        <f t="shared" si="569"/>
        <v>1</v>
      </c>
      <c r="AQ1832" s="35" t="str">
        <f t="shared" si="570"/>
        <v/>
      </c>
      <c r="AR1832" s="35" t="str">
        <f t="shared" si="571"/>
        <v/>
      </c>
      <c r="AS1832" s="35" t="str">
        <f t="shared" si="572"/>
        <v/>
      </c>
    </row>
    <row r="1833" spans="1:45" x14ac:dyDescent="0.2">
      <c r="A1833" s="11" t="s">
        <v>485</v>
      </c>
      <c r="B1833" s="11" t="s">
        <v>1</v>
      </c>
      <c r="C1833" s="14"/>
      <c r="D1833" s="11" t="s">
        <v>1984</v>
      </c>
      <c r="E1833" s="11" t="s">
        <v>3</v>
      </c>
      <c r="F1833" s="6"/>
      <c r="G1833" s="6"/>
      <c r="AA1833" s="10" t="str">
        <f t="shared" si="558"/>
        <v>14の2-1-3-ロ-</v>
      </c>
      <c r="AB1833" s="10"/>
      <c r="AC1833" s="10">
        <f t="shared" si="559"/>
        <v>5</v>
      </c>
      <c r="AD1833" s="10">
        <f t="shared" si="560"/>
        <v>7</v>
      </c>
      <c r="AE1833" s="10">
        <f t="shared" si="561"/>
        <v>9</v>
      </c>
      <c r="AG1833" s="9" t="str">
        <f t="shared" si="562"/>
        <v>14の2</v>
      </c>
      <c r="AH1833" s="9" t="str">
        <f t="shared" si="563"/>
        <v>1</v>
      </c>
      <c r="AI1833" s="9" t="str">
        <f t="shared" si="564"/>
        <v>3</v>
      </c>
      <c r="AJ1833" s="9" t="str">
        <f t="shared" si="565"/>
        <v>-ロ</v>
      </c>
      <c r="AL1833" s="9" t="str">
        <f t="shared" si="566"/>
        <v>第14の2条</v>
      </c>
      <c r="AM1833" s="9" t="str">
        <f t="shared" si="567"/>
        <v>第1項</v>
      </c>
      <c r="AN1833" s="9" t="str">
        <f t="shared" si="568"/>
        <v>第三号</v>
      </c>
      <c r="AO1833" s="35"/>
      <c r="AP1833" s="35">
        <f t="shared" si="569"/>
        <v>1</v>
      </c>
      <c r="AQ1833" s="35" t="str">
        <f t="shared" si="570"/>
        <v/>
      </c>
      <c r="AR1833" s="35" t="str">
        <f t="shared" si="571"/>
        <v/>
      </c>
      <c r="AS1833" s="35" t="str">
        <f t="shared" si="572"/>
        <v/>
      </c>
    </row>
    <row r="1834" spans="1:45" x14ac:dyDescent="0.2">
      <c r="A1834" s="11" t="s">
        <v>484</v>
      </c>
      <c r="B1834" s="11" t="s">
        <v>1</v>
      </c>
      <c r="C1834" s="14"/>
      <c r="D1834" s="11" t="s">
        <v>1984</v>
      </c>
      <c r="E1834" s="11" t="s">
        <v>3</v>
      </c>
      <c r="F1834" s="6"/>
      <c r="G1834" s="6"/>
      <c r="AA1834" s="10" t="str">
        <f t="shared" si="558"/>
        <v>14の2-1-3-ハ-</v>
      </c>
      <c r="AB1834" s="10"/>
      <c r="AC1834" s="10">
        <f t="shared" si="559"/>
        <v>5</v>
      </c>
      <c r="AD1834" s="10">
        <f t="shared" si="560"/>
        <v>7</v>
      </c>
      <c r="AE1834" s="10">
        <f t="shared" si="561"/>
        <v>9</v>
      </c>
      <c r="AG1834" s="9" t="str">
        <f t="shared" si="562"/>
        <v>14の2</v>
      </c>
      <c r="AH1834" s="9" t="str">
        <f t="shared" si="563"/>
        <v>1</v>
      </c>
      <c r="AI1834" s="9" t="str">
        <f t="shared" si="564"/>
        <v>3</v>
      </c>
      <c r="AJ1834" s="9" t="str">
        <f t="shared" si="565"/>
        <v>-ハ</v>
      </c>
      <c r="AL1834" s="9" t="str">
        <f t="shared" si="566"/>
        <v>第14の2条</v>
      </c>
      <c r="AM1834" s="9" t="str">
        <f t="shared" si="567"/>
        <v>第1項</v>
      </c>
      <c r="AN1834" s="9" t="str">
        <f t="shared" si="568"/>
        <v>第三号</v>
      </c>
      <c r="AO1834" s="35"/>
      <c r="AP1834" s="35">
        <f t="shared" si="569"/>
        <v>1</v>
      </c>
      <c r="AQ1834" s="35" t="str">
        <f t="shared" si="570"/>
        <v/>
      </c>
      <c r="AR1834" s="35" t="str">
        <f t="shared" si="571"/>
        <v/>
      </c>
      <c r="AS1834" s="35" t="str">
        <f t="shared" si="572"/>
        <v/>
      </c>
    </row>
    <row r="1835" spans="1:45" x14ac:dyDescent="0.2">
      <c r="A1835" s="11" t="s">
        <v>490</v>
      </c>
      <c r="B1835" s="11" t="s">
        <v>1</v>
      </c>
      <c r="C1835" s="14"/>
      <c r="D1835" s="11" t="s">
        <v>1984</v>
      </c>
      <c r="E1835" s="11" t="s">
        <v>3</v>
      </c>
      <c r="F1835" s="6"/>
      <c r="G1835" s="6"/>
      <c r="AA1835" s="10" t="str">
        <f t="shared" si="558"/>
        <v>14の2-1-4-</v>
      </c>
      <c r="AB1835" s="10"/>
      <c r="AC1835" s="10">
        <f t="shared" si="559"/>
        <v>5</v>
      </c>
      <c r="AD1835" s="10">
        <f t="shared" si="560"/>
        <v>7</v>
      </c>
      <c r="AE1835" s="10">
        <f t="shared" si="561"/>
        <v>9</v>
      </c>
      <c r="AG1835" s="9" t="str">
        <f t="shared" si="562"/>
        <v>14の2</v>
      </c>
      <c r="AH1835" s="9" t="str">
        <f t="shared" si="563"/>
        <v>1</v>
      </c>
      <c r="AI1835" s="9" t="str">
        <f t="shared" si="564"/>
        <v>4</v>
      </c>
      <c r="AJ1835" s="9" t="str">
        <f t="shared" si="565"/>
        <v/>
      </c>
      <c r="AL1835" s="9" t="str">
        <f t="shared" si="566"/>
        <v>第14の2条</v>
      </c>
      <c r="AM1835" s="9" t="str">
        <f t="shared" si="567"/>
        <v>第1項</v>
      </c>
      <c r="AN1835" s="9" t="str">
        <f t="shared" si="568"/>
        <v>第四号</v>
      </c>
      <c r="AO1835" s="35"/>
      <c r="AP1835" s="35">
        <f t="shared" si="569"/>
        <v>1</v>
      </c>
      <c r="AQ1835" s="35" t="str">
        <f t="shared" si="570"/>
        <v/>
      </c>
      <c r="AR1835" s="35" t="str">
        <f t="shared" si="571"/>
        <v/>
      </c>
      <c r="AS1835" s="35" t="str">
        <f t="shared" si="572"/>
        <v/>
      </c>
    </row>
    <row r="1836" spans="1:45" x14ac:dyDescent="0.2">
      <c r="A1836" s="11" t="s">
        <v>492</v>
      </c>
      <c r="B1836" s="11" t="s">
        <v>1</v>
      </c>
      <c r="C1836" s="14"/>
      <c r="D1836" s="11" t="s">
        <v>1984</v>
      </c>
      <c r="E1836" s="11" t="s">
        <v>3</v>
      </c>
      <c r="F1836" s="6"/>
      <c r="G1836" s="6"/>
      <c r="AA1836" s="10" t="str">
        <f t="shared" si="558"/>
        <v>14の2-1-5-イ-1-</v>
      </c>
      <c r="AB1836" s="10"/>
      <c r="AC1836" s="10">
        <f t="shared" si="559"/>
        <v>5</v>
      </c>
      <c r="AD1836" s="10">
        <f t="shared" si="560"/>
        <v>7</v>
      </c>
      <c r="AE1836" s="10">
        <f t="shared" si="561"/>
        <v>9</v>
      </c>
      <c r="AG1836" s="9" t="str">
        <f t="shared" si="562"/>
        <v>14の2</v>
      </c>
      <c r="AH1836" s="9" t="str">
        <f t="shared" si="563"/>
        <v>1</v>
      </c>
      <c r="AI1836" s="9" t="str">
        <f t="shared" si="564"/>
        <v>5</v>
      </c>
      <c r="AJ1836" s="9" t="str">
        <f t="shared" si="565"/>
        <v>-イ-1</v>
      </c>
      <c r="AL1836" s="9" t="str">
        <f t="shared" si="566"/>
        <v>第14の2条</v>
      </c>
      <c r="AM1836" s="9" t="str">
        <f t="shared" si="567"/>
        <v>第1項</v>
      </c>
      <c r="AN1836" s="9" t="str">
        <f t="shared" si="568"/>
        <v>第五号</v>
      </c>
      <c r="AO1836" s="35"/>
      <c r="AP1836" s="35">
        <f t="shared" si="569"/>
        <v>1</v>
      </c>
      <c r="AQ1836" s="35" t="str">
        <f t="shared" si="570"/>
        <v/>
      </c>
      <c r="AR1836" s="35" t="str">
        <f t="shared" si="571"/>
        <v/>
      </c>
      <c r="AS1836" s="35" t="str">
        <f t="shared" si="572"/>
        <v/>
      </c>
    </row>
    <row r="1837" spans="1:45" x14ac:dyDescent="0.2">
      <c r="A1837" s="11" t="s">
        <v>493</v>
      </c>
      <c r="B1837" s="11" t="s">
        <v>1</v>
      </c>
      <c r="C1837" s="14"/>
      <c r="D1837" s="11" t="s">
        <v>1984</v>
      </c>
      <c r="E1837" s="11" t="s">
        <v>3</v>
      </c>
      <c r="F1837" s="6"/>
      <c r="G1837" s="6"/>
      <c r="AA1837" s="10" t="str">
        <f t="shared" si="558"/>
        <v>14の2-1-5-イ-2-</v>
      </c>
      <c r="AB1837" s="10"/>
      <c r="AC1837" s="10">
        <f t="shared" si="559"/>
        <v>5</v>
      </c>
      <c r="AD1837" s="10">
        <f t="shared" si="560"/>
        <v>7</v>
      </c>
      <c r="AE1837" s="10">
        <f t="shared" si="561"/>
        <v>9</v>
      </c>
      <c r="AG1837" s="9" t="str">
        <f t="shared" si="562"/>
        <v>14の2</v>
      </c>
      <c r="AH1837" s="9" t="str">
        <f t="shared" si="563"/>
        <v>1</v>
      </c>
      <c r="AI1837" s="9" t="str">
        <f t="shared" si="564"/>
        <v>5</v>
      </c>
      <c r="AJ1837" s="9" t="str">
        <f t="shared" si="565"/>
        <v>-イ-2</v>
      </c>
      <c r="AL1837" s="9" t="str">
        <f t="shared" si="566"/>
        <v>第14の2条</v>
      </c>
      <c r="AM1837" s="9" t="str">
        <f t="shared" si="567"/>
        <v>第1項</v>
      </c>
      <c r="AN1837" s="9" t="str">
        <f t="shared" si="568"/>
        <v>第五号</v>
      </c>
      <c r="AO1837" s="35"/>
      <c r="AP1837" s="35">
        <f t="shared" si="569"/>
        <v>1</v>
      </c>
      <c r="AQ1837" s="35" t="str">
        <f t="shared" si="570"/>
        <v/>
      </c>
      <c r="AR1837" s="35" t="str">
        <f t="shared" si="571"/>
        <v/>
      </c>
      <c r="AS1837" s="35" t="str">
        <f t="shared" si="572"/>
        <v/>
      </c>
    </row>
    <row r="1838" spans="1:45" x14ac:dyDescent="0.2">
      <c r="A1838" s="11" t="s">
        <v>495</v>
      </c>
      <c r="B1838" s="11" t="s">
        <v>1</v>
      </c>
      <c r="C1838" s="14"/>
      <c r="D1838" s="11" t="s">
        <v>1984</v>
      </c>
      <c r="E1838" s="11" t="s">
        <v>3</v>
      </c>
      <c r="F1838" s="6"/>
      <c r="G1838" s="6"/>
      <c r="AA1838" s="10" t="str">
        <f t="shared" si="558"/>
        <v>14の2-1-5-ロ-</v>
      </c>
      <c r="AB1838" s="10"/>
      <c r="AC1838" s="10">
        <f t="shared" si="559"/>
        <v>5</v>
      </c>
      <c r="AD1838" s="10">
        <f t="shared" si="560"/>
        <v>7</v>
      </c>
      <c r="AE1838" s="10">
        <f t="shared" si="561"/>
        <v>9</v>
      </c>
      <c r="AG1838" s="9" t="str">
        <f t="shared" si="562"/>
        <v>14の2</v>
      </c>
      <c r="AH1838" s="9" t="str">
        <f t="shared" si="563"/>
        <v>1</v>
      </c>
      <c r="AI1838" s="9" t="str">
        <f t="shared" si="564"/>
        <v>5</v>
      </c>
      <c r="AJ1838" s="9" t="str">
        <f t="shared" si="565"/>
        <v>-ロ</v>
      </c>
      <c r="AL1838" s="9" t="str">
        <f t="shared" si="566"/>
        <v>第14の2条</v>
      </c>
      <c r="AM1838" s="9" t="str">
        <f t="shared" si="567"/>
        <v>第1項</v>
      </c>
      <c r="AN1838" s="9" t="str">
        <f t="shared" si="568"/>
        <v>第五号</v>
      </c>
      <c r="AO1838" s="35"/>
      <c r="AP1838" s="35">
        <f t="shared" si="569"/>
        <v>1</v>
      </c>
      <c r="AQ1838" s="35" t="str">
        <f t="shared" si="570"/>
        <v/>
      </c>
      <c r="AR1838" s="35" t="str">
        <f t="shared" si="571"/>
        <v/>
      </c>
      <c r="AS1838" s="35" t="str">
        <f t="shared" si="572"/>
        <v/>
      </c>
    </row>
    <row r="1839" spans="1:45" x14ac:dyDescent="0.2">
      <c r="A1839" s="11" t="s">
        <v>494</v>
      </c>
      <c r="B1839" s="11" t="s">
        <v>1</v>
      </c>
      <c r="C1839" s="14"/>
      <c r="D1839" s="11" t="s">
        <v>1984</v>
      </c>
      <c r="E1839" s="11" t="s">
        <v>3</v>
      </c>
      <c r="F1839" s="6"/>
      <c r="G1839" s="6"/>
      <c r="AA1839" s="10" t="str">
        <f t="shared" si="558"/>
        <v>14の2-1-5-ハ-</v>
      </c>
      <c r="AB1839" s="10"/>
      <c r="AC1839" s="10">
        <f t="shared" si="559"/>
        <v>5</v>
      </c>
      <c r="AD1839" s="10">
        <f t="shared" si="560"/>
        <v>7</v>
      </c>
      <c r="AE1839" s="10">
        <f t="shared" si="561"/>
        <v>9</v>
      </c>
      <c r="AG1839" s="9" t="str">
        <f t="shared" si="562"/>
        <v>14の2</v>
      </c>
      <c r="AH1839" s="9" t="str">
        <f t="shared" si="563"/>
        <v>1</v>
      </c>
      <c r="AI1839" s="9" t="str">
        <f t="shared" si="564"/>
        <v>5</v>
      </c>
      <c r="AJ1839" s="9" t="str">
        <f t="shared" si="565"/>
        <v>-ハ</v>
      </c>
      <c r="AL1839" s="9" t="str">
        <f t="shared" si="566"/>
        <v>第14の2条</v>
      </c>
      <c r="AM1839" s="9" t="str">
        <f t="shared" si="567"/>
        <v>第1項</v>
      </c>
      <c r="AN1839" s="9" t="str">
        <f t="shared" si="568"/>
        <v>第五号</v>
      </c>
      <c r="AO1839" s="35"/>
      <c r="AP1839" s="35">
        <f t="shared" si="569"/>
        <v>1</v>
      </c>
      <c r="AQ1839" s="35" t="str">
        <f t="shared" si="570"/>
        <v/>
      </c>
      <c r="AR1839" s="35" t="str">
        <f t="shared" si="571"/>
        <v/>
      </c>
      <c r="AS1839" s="35" t="str">
        <f t="shared" si="572"/>
        <v/>
      </c>
    </row>
    <row r="1840" spans="1:45" x14ac:dyDescent="0.2">
      <c r="A1840" s="11" t="s">
        <v>496</v>
      </c>
      <c r="B1840" s="11" t="s">
        <v>1</v>
      </c>
      <c r="C1840" s="14"/>
      <c r="D1840" s="11" t="s">
        <v>1984</v>
      </c>
      <c r="E1840" s="11" t="s">
        <v>3</v>
      </c>
      <c r="F1840" s="6"/>
      <c r="G1840" s="6"/>
      <c r="AA1840" s="10" t="str">
        <f t="shared" si="558"/>
        <v>14の2-1-6-</v>
      </c>
      <c r="AB1840" s="10"/>
      <c r="AC1840" s="10">
        <f t="shared" si="559"/>
        <v>5</v>
      </c>
      <c r="AD1840" s="10">
        <f t="shared" si="560"/>
        <v>7</v>
      </c>
      <c r="AE1840" s="10">
        <f t="shared" si="561"/>
        <v>9</v>
      </c>
      <c r="AG1840" s="9" t="str">
        <f t="shared" si="562"/>
        <v>14の2</v>
      </c>
      <c r="AH1840" s="9" t="str">
        <f t="shared" si="563"/>
        <v>1</v>
      </c>
      <c r="AI1840" s="9" t="str">
        <f t="shared" si="564"/>
        <v>6</v>
      </c>
      <c r="AJ1840" s="9" t="str">
        <f t="shared" si="565"/>
        <v/>
      </c>
      <c r="AL1840" s="9" t="str">
        <f t="shared" si="566"/>
        <v>第14の2条</v>
      </c>
      <c r="AM1840" s="9" t="str">
        <f t="shared" si="567"/>
        <v>第1項</v>
      </c>
      <c r="AN1840" s="9" t="str">
        <f t="shared" si="568"/>
        <v>第六号</v>
      </c>
      <c r="AO1840" s="35"/>
      <c r="AP1840" s="35">
        <f t="shared" si="569"/>
        <v>1</v>
      </c>
      <c r="AQ1840" s="35" t="str">
        <f t="shared" si="570"/>
        <v/>
      </c>
      <c r="AR1840" s="35" t="str">
        <f t="shared" si="571"/>
        <v/>
      </c>
      <c r="AS1840" s="35" t="str">
        <f t="shared" si="572"/>
        <v/>
      </c>
    </row>
    <row r="1841" spans="1:45" x14ac:dyDescent="0.2">
      <c r="A1841" s="11" t="s">
        <v>498</v>
      </c>
      <c r="B1841" s="11" t="s">
        <v>1</v>
      </c>
      <c r="C1841" s="14"/>
      <c r="D1841" s="11" t="s">
        <v>1984</v>
      </c>
      <c r="E1841" s="11" t="s">
        <v>3</v>
      </c>
      <c r="F1841" s="6"/>
      <c r="G1841" s="6"/>
      <c r="AA1841" s="10" t="str">
        <f t="shared" si="558"/>
        <v>14の2-1-7-</v>
      </c>
      <c r="AB1841" s="10"/>
      <c r="AC1841" s="10">
        <f t="shared" si="559"/>
        <v>5</v>
      </c>
      <c r="AD1841" s="10">
        <f t="shared" si="560"/>
        <v>7</v>
      </c>
      <c r="AE1841" s="10">
        <f t="shared" si="561"/>
        <v>9</v>
      </c>
      <c r="AG1841" s="9" t="str">
        <f t="shared" si="562"/>
        <v>14の2</v>
      </c>
      <c r="AH1841" s="9" t="str">
        <f t="shared" si="563"/>
        <v>1</v>
      </c>
      <c r="AI1841" s="9" t="str">
        <f t="shared" si="564"/>
        <v>7</v>
      </c>
      <c r="AJ1841" s="9" t="str">
        <f t="shared" si="565"/>
        <v/>
      </c>
      <c r="AL1841" s="9" t="str">
        <f t="shared" si="566"/>
        <v>第14の2条</v>
      </c>
      <c r="AM1841" s="9" t="str">
        <f t="shared" si="567"/>
        <v>第1項</v>
      </c>
      <c r="AN1841" s="9" t="str">
        <f t="shared" si="568"/>
        <v>第七号</v>
      </c>
      <c r="AO1841" s="35"/>
      <c r="AP1841" s="35">
        <f t="shared" si="569"/>
        <v>1</v>
      </c>
      <c r="AQ1841" s="35" t="str">
        <f t="shared" si="570"/>
        <v/>
      </c>
      <c r="AR1841" s="35" t="str">
        <f t="shared" si="571"/>
        <v/>
      </c>
      <c r="AS1841" s="35" t="str">
        <f t="shared" si="572"/>
        <v/>
      </c>
    </row>
    <row r="1842" spans="1:45" x14ac:dyDescent="0.2">
      <c r="A1842" s="11" t="s">
        <v>499</v>
      </c>
      <c r="B1842" s="11" t="s">
        <v>1</v>
      </c>
      <c r="C1842" s="14"/>
      <c r="D1842" s="11" t="s">
        <v>2</v>
      </c>
      <c r="E1842" s="11" t="s">
        <v>3</v>
      </c>
      <c r="F1842" s="6"/>
      <c r="G1842" s="6"/>
      <c r="AA1842" s="10" t="str">
        <f t="shared" si="558"/>
        <v>14の2-1-7-ロ-1-</v>
      </c>
      <c r="AB1842" s="10"/>
      <c r="AC1842" s="10">
        <f t="shared" si="559"/>
        <v>5</v>
      </c>
      <c r="AD1842" s="10">
        <f t="shared" si="560"/>
        <v>7</v>
      </c>
      <c r="AE1842" s="10">
        <f t="shared" si="561"/>
        <v>9</v>
      </c>
      <c r="AG1842" s="9" t="str">
        <f t="shared" si="562"/>
        <v>14の2</v>
      </c>
      <c r="AH1842" s="9" t="str">
        <f t="shared" si="563"/>
        <v>1</v>
      </c>
      <c r="AI1842" s="9" t="str">
        <f t="shared" si="564"/>
        <v>7</v>
      </c>
      <c r="AJ1842" s="9" t="str">
        <f t="shared" si="565"/>
        <v>-ロ-1</v>
      </c>
      <c r="AL1842" s="9" t="str">
        <f t="shared" si="566"/>
        <v>第14の2条</v>
      </c>
      <c r="AM1842" s="9" t="str">
        <f t="shared" si="567"/>
        <v>第1項</v>
      </c>
      <c r="AN1842" s="9" t="str">
        <f t="shared" si="568"/>
        <v>第七号</v>
      </c>
      <c r="AO1842" s="35"/>
      <c r="AP1842" s="35">
        <f t="shared" si="569"/>
        <v>1</v>
      </c>
      <c r="AQ1842" s="35" t="str">
        <f t="shared" si="570"/>
        <v/>
      </c>
      <c r="AR1842" s="35" t="str">
        <f t="shared" si="571"/>
        <v/>
      </c>
      <c r="AS1842" s="35" t="str">
        <f t="shared" si="572"/>
        <v/>
      </c>
    </row>
    <row r="1843" spans="1:45" x14ac:dyDescent="0.2">
      <c r="A1843" s="11" t="s">
        <v>500</v>
      </c>
      <c r="B1843" s="11" t="s">
        <v>1</v>
      </c>
      <c r="C1843" s="14"/>
      <c r="D1843" s="11" t="s">
        <v>1984</v>
      </c>
      <c r="E1843" s="11" t="s">
        <v>3</v>
      </c>
      <c r="F1843" s="6"/>
      <c r="G1843" s="6"/>
      <c r="AA1843" s="10" t="str">
        <f t="shared" si="558"/>
        <v>14の2-1-8-</v>
      </c>
      <c r="AB1843" s="10"/>
      <c r="AC1843" s="10">
        <f t="shared" si="559"/>
        <v>5</v>
      </c>
      <c r="AD1843" s="10">
        <f t="shared" si="560"/>
        <v>7</v>
      </c>
      <c r="AE1843" s="10">
        <f t="shared" si="561"/>
        <v>9</v>
      </c>
      <c r="AG1843" s="9" t="str">
        <f t="shared" si="562"/>
        <v>14の2</v>
      </c>
      <c r="AH1843" s="9" t="str">
        <f t="shared" si="563"/>
        <v>1</v>
      </c>
      <c r="AI1843" s="9" t="str">
        <f t="shared" si="564"/>
        <v>8</v>
      </c>
      <c r="AJ1843" s="9" t="str">
        <f t="shared" si="565"/>
        <v/>
      </c>
      <c r="AL1843" s="9" t="str">
        <f t="shared" si="566"/>
        <v>第14の2条</v>
      </c>
      <c r="AM1843" s="9" t="str">
        <f t="shared" si="567"/>
        <v>第1項</v>
      </c>
      <c r="AN1843" s="9" t="str">
        <f t="shared" si="568"/>
        <v>第八号</v>
      </c>
      <c r="AO1843" s="35"/>
      <c r="AP1843" s="35">
        <f t="shared" si="569"/>
        <v>1</v>
      </c>
      <c r="AQ1843" s="35" t="str">
        <f t="shared" si="570"/>
        <v/>
      </c>
      <c r="AR1843" s="35" t="str">
        <f t="shared" si="571"/>
        <v/>
      </c>
      <c r="AS1843" s="35" t="str">
        <f t="shared" si="572"/>
        <v/>
      </c>
    </row>
    <row r="1844" spans="1:45" x14ac:dyDescent="0.2">
      <c r="A1844" s="11" t="s">
        <v>503</v>
      </c>
      <c r="B1844" s="11" t="s">
        <v>1</v>
      </c>
      <c r="C1844" s="14"/>
      <c r="D1844" s="11" t="s">
        <v>1984</v>
      </c>
      <c r="E1844" s="11" t="s">
        <v>3</v>
      </c>
      <c r="F1844" s="6"/>
      <c r="G1844" s="6"/>
      <c r="AA1844" s="10" t="str">
        <f t="shared" si="558"/>
        <v>14の2-1-9-</v>
      </c>
      <c r="AB1844" s="10"/>
      <c r="AC1844" s="10">
        <f t="shared" si="559"/>
        <v>5</v>
      </c>
      <c r="AD1844" s="10">
        <f t="shared" si="560"/>
        <v>7</v>
      </c>
      <c r="AE1844" s="10">
        <f t="shared" si="561"/>
        <v>9</v>
      </c>
      <c r="AG1844" s="9" t="str">
        <f t="shared" si="562"/>
        <v>14の2</v>
      </c>
      <c r="AH1844" s="9" t="str">
        <f t="shared" si="563"/>
        <v>1</v>
      </c>
      <c r="AI1844" s="9" t="str">
        <f t="shared" si="564"/>
        <v>9</v>
      </c>
      <c r="AJ1844" s="9" t="str">
        <f t="shared" si="565"/>
        <v/>
      </c>
      <c r="AL1844" s="9" t="str">
        <f t="shared" si="566"/>
        <v>第14の2条</v>
      </c>
      <c r="AM1844" s="9" t="str">
        <f t="shared" si="567"/>
        <v>第1項</v>
      </c>
      <c r="AN1844" s="9" t="str">
        <f t="shared" si="568"/>
        <v>第九号</v>
      </c>
      <c r="AO1844" s="35"/>
      <c r="AP1844" s="35">
        <f t="shared" si="569"/>
        <v>1</v>
      </c>
      <c r="AQ1844" s="35" t="str">
        <f t="shared" si="570"/>
        <v/>
      </c>
      <c r="AR1844" s="35" t="str">
        <f t="shared" si="571"/>
        <v/>
      </c>
      <c r="AS1844" s="35" t="str">
        <f t="shared" si="572"/>
        <v/>
      </c>
    </row>
    <row r="1845" spans="1:45" x14ac:dyDescent="0.2">
      <c r="A1845" s="11" t="s">
        <v>455</v>
      </c>
      <c r="B1845" s="11" t="s">
        <v>1</v>
      </c>
      <c r="C1845" s="14"/>
      <c r="D1845" s="11" t="s">
        <v>1984</v>
      </c>
      <c r="E1845" s="11" t="s">
        <v>3</v>
      </c>
      <c r="F1845" s="6"/>
      <c r="G1845" s="6"/>
      <c r="AA1845" s="10" t="str">
        <f t="shared" si="558"/>
        <v>14の2-1-10-イ-</v>
      </c>
      <c r="AB1845" s="10"/>
      <c r="AC1845" s="10">
        <f t="shared" si="559"/>
        <v>5</v>
      </c>
      <c r="AD1845" s="10">
        <f t="shared" si="560"/>
        <v>7</v>
      </c>
      <c r="AE1845" s="10">
        <f t="shared" si="561"/>
        <v>10</v>
      </c>
      <c r="AG1845" s="9" t="str">
        <f t="shared" si="562"/>
        <v>14の2</v>
      </c>
      <c r="AH1845" s="9" t="str">
        <f t="shared" si="563"/>
        <v>1</v>
      </c>
      <c r="AI1845" s="9" t="str">
        <f t="shared" si="564"/>
        <v>10</v>
      </c>
      <c r="AJ1845" s="9" t="str">
        <f t="shared" si="565"/>
        <v>-イ</v>
      </c>
      <c r="AL1845" s="9" t="str">
        <f t="shared" si="566"/>
        <v>第14の2条</v>
      </c>
      <c r="AM1845" s="9" t="str">
        <f t="shared" si="567"/>
        <v>第1項</v>
      </c>
      <c r="AN1845" s="9" t="str">
        <f t="shared" si="568"/>
        <v>第十号</v>
      </c>
      <c r="AO1845" s="35"/>
      <c r="AP1845" s="35">
        <f t="shared" si="569"/>
        <v>1</v>
      </c>
      <c r="AQ1845" s="35" t="str">
        <f t="shared" si="570"/>
        <v/>
      </c>
      <c r="AR1845" s="35" t="str">
        <f t="shared" si="571"/>
        <v/>
      </c>
      <c r="AS1845" s="35" t="str">
        <f t="shared" si="572"/>
        <v/>
      </c>
    </row>
    <row r="1846" spans="1:45" x14ac:dyDescent="0.2">
      <c r="A1846" s="11" t="s">
        <v>456</v>
      </c>
      <c r="B1846" s="11" t="s">
        <v>1</v>
      </c>
      <c r="C1846" s="14"/>
      <c r="D1846" s="11" t="s">
        <v>1984</v>
      </c>
      <c r="E1846" s="11" t="s">
        <v>3</v>
      </c>
      <c r="F1846" s="6"/>
      <c r="G1846" s="6"/>
      <c r="AA1846" s="10" t="str">
        <f t="shared" si="558"/>
        <v>14の2-1-10-ロ-</v>
      </c>
      <c r="AB1846" s="10"/>
      <c r="AC1846" s="10">
        <f t="shared" si="559"/>
        <v>5</v>
      </c>
      <c r="AD1846" s="10">
        <f t="shared" si="560"/>
        <v>7</v>
      </c>
      <c r="AE1846" s="10">
        <f t="shared" si="561"/>
        <v>10</v>
      </c>
      <c r="AG1846" s="9" t="str">
        <f t="shared" si="562"/>
        <v>14の2</v>
      </c>
      <c r="AH1846" s="9" t="str">
        <f t="shared" si="563"/>
        <v>1</v>
      </c>
      <c r="AI1846" s="9" t="str">
        <f t="shared" si="564"/>
        <v>10</v>
      </c>
      <c r="AJ1846" s="9" t="str">
        <f t="shared" si="565"/>
        <v>-ロ</v>
      </c>
      <c r="AL1846" s="9" t="str">
        <f t="shared" si="566"/>
        <v>第14の2条</v>
      </c>
      <c r="AM1846" s="9" t="str">
        <f t="shared" si="567"/>
        <v>第1項</v>
      </c>
      <c r="AN1846" s="9" t="str">
        <f t="shared" si="568"/>
        <v>第十号</v>
      </c>
      <c r="AO1846" s="35"/>
      <c r="AP1846" s="35">
        <f t="shared" si="569"/>
        <v>1</v>
      </c>
      <c r="AQ1846" s="35" t="str">
        <f t="shared" si="570"/>
        <v/>
      </c>
      <c r="AR1846" s="35" t="str">
        <f t="shared" si="571"/>
        <v/>
      </c>
      <c r="AS1846" s="35" t="str">
        <f t="shared" si="572"/>
        <v/>
      </c>
    </row>
    <row r="1847" spans="1:45" x14ac:dyDescent="0.2">
      <c r="A1847" s="11" t="s">
        <v>457</v>
      </c>
      <c r="B1847" s="11" t="s">
        <v>1</v>
      </c>
      <c r="C1847" s="14"/>
      <c r="D1847" s="11" t="s">
        <v>1984</v>
      </c>
      <c r="E1847" s="11" t="s">
        <v>3</v>
      </c>
      <c r="F1847" s="6"/>
      <c r="G1847" s="6"/>
      <c r="AA1847" s="10" t="str">
        <f t="shared" si="558"/>
        <v>14の2-1-11-</v>
      </c>
      <c r="AB1847" s="10"/>
      <c r="AC1847" s="10">
        <f t="shared" si="559"/>
        <v>5</v>
      </c>
      <c r="AD1847" s="10">
        <f t="shared" si="560"/>
        <v>7</v>
      </c>
      <c r="AE1847" s="10">
        <f t="shared" si="561"/>
        <v>10</v>
      </c>
      <c r="AG1847" s="9" t="str">
        <f t="shared" si="562"/>
        <v>14の2</v>
      </c>
      <c r="AH1847" s="9" t="str">
        <f t="shared" si="563"/>
        <v>1</v>
      </c>
      <c r="AI1847" s="9" t="str">
        <f t="shared" si="564"/>
        <v>11</v>
      </c>
      <c r="AJ1847" s="9" t="str">
        <f t="shared" si="565"/>
        <v/>
      </c>
      <c r="AL1847" s="9" t="str">
        <f t="shared" si="566"/>
        <v>第14の2条</v>
      </c>
      <c r="AM1847" s="9" t="str">
        <f t="shared" si="567"/>
        <v>第1項</v>
      </c>
      <c r="AN1847" s="9" t="str">
        <f t="shared" si="568"/>
        <v>第十一号</v>
      </c>
      <c r="AO1847" s="35"/>
      <c r="AP1847" s="35">
        <f t="shared" si="569"/>
        <v>1</v>
      </c>
      <c r="AQ1847" s="35" t="str">
        <f t="shared" si="570"/>
        <v/>
      </c>
      <c r="AR1847" s="35" t="str">
        <f t="shared" si="571"/>
        <v/>
      </c>
      <c r="AS1847" s="35" t="str">
        <f t="shared" si="572"/>
        <v/>
      </c>
    </row>
    <row r="1848" spans="1:45" x14ac:dyDescent="0.2">
      <c r="A1848" s="11" t="s">
        <v>458</v>
      </c>
      <c r="B1848" s="11" t="s">
        <v>1</v>
      </c>
      <c r="C1848" s="14"/>
      <c r="D1848" s="11" t="s">
        <v>1984</v>
      </c>
      <c r="E1848" s="11" t="s">
        <v>3</v>
      </c>
      <c r="F1848" s="6"/>
      <c r="G1848" s="6"/>
      <c r="AA1848" s="10" t="str">
        <f t="shared" si="558"/>
        <v>14の2-1-12-</v>
      </c>
      <c r="AB1848" s="10"/>
      <c r="AC1848" s="10">
        <f t="shared" si="559"/>
        <v>5</v>
      </c>
      <c r="AD1848" s="10">
        <f t="shared" si="560"/>
        <v>7</v>
      </c>
      <c r="AE1848" s="10">
        <f t="shared" si="561"/>
        <v>10</v>
      </c>
      <c r="AG1848" s="9" t="str">
        <f t="shared" si="562"/>
        <v>14の2</v>
      </c>
      <c r="AH1848" s="9" t="str">
        <f t="shared" si="563"/>
        <v>1</v>
      </c>
      <c r="AI1848" s="9" t="str">
        <f t="shared" si="564"/>
        <v>12</v>
      </c>
      <c r="AJ1848" s="9" t="str">
        <f t="shared" si="565"/>
        <v/>
      </c>
      <c r="AL1848" s="9" t="str">
        <f t="shared" si="566"/>
        <v>第14の2条</v>
      </c>
      <c r="AM1848" s="9" t="str">
        <f t="shared" si="567"/>
        <v>第1項</v>
      </c>
      <c r="AN1848" s="9" t="str">
        <f t="shared" si="568"/>
        <v>第十二号</v>
      </c>
      <c r="AO1848" s="35"/>
      <c r="AP1848" s="35">
        <f t="shared" ref="AP1848:AP1911" si="574">COUNTIF(AA1848,"*の*")</f>
        <v>1</v>
      </c>
      <c r="AQ1848" s="35" t="str">
        <f t="shared" ref="AQ1848:AQ1911" si="575">IF(AI1848="","号なし","")</f>
        <v/>
      </c>
      <c r="AR1848" s="35" t="str">
        <f t="shared" ref="AR1848:AR1911" si="576">IF(AH1848="","項なし","")</f>
        <v/>
      </c>
      <c r="AS1848" s="35" t="str">
        <f t="shared" ref="AS1848:AS1911" si="577">IF(AG1848="","条なし","")</f>
        <v/>
      </c>
    </row>
    <row r="1849" spans="1:45" x14ac:dyDescent="0.2">
      <c r="A1849" s="11" t="s">
        <v>459</v>
      </c>
      <c r="B1849" s="11" t="s">
        <v>1</v>
      </c>
      <c r="C1849" s="14"/>
      <c r="D1849" s="11" t="s">
        <v>1984</v>
      </c>
      <c r="E1849" s="11" t="s">
        <v>3</v>
      </c>
      <c r="F1849" s="6"/>
      <c r="G1849" s="6"/>
      <c r="AA1849" s="10" t="str">
        <f t="shared" si="558"/>
        <v>14の2-1-13-</v>
      </c>
      <c r="AB1849" s="10"/>
      <c r="AC1849" s="10">
        <f t="shared" si="559"/>
        <v>5</v>
      </c>
      <c r="AD1849" s="10">
        <f t="shared" si="560"/>
        <v>7</v>
      </c>
      <c r="AE1849" s="10">
        <f t="shared" si="561"/>
        <v>10</v>
      </c>
      <c r="AG1849" s="9" t="str">
        <f t="shared" si="562"/>
        <v>14の2</v>
      </c>
      <c r="AH1849" s="9" t="str">
        <f t="shared" si="563"/>
        <v>1</v>
      </c>
      <c r="AI1849" s="9" t="str">
        <f t="shared" si="564"/>
        <v>13</v>
      </c>
      <c r="AJ1849" s="9" t="str">
        <f t="shared" si="565"/>
        <v/>
      </c>
      <c r="AL1849" s="9" t="str">
        <f t="shared" si="566"/>
        <v>第14の2条</v>
      </c>
      <c r="AM1849" s="9" t="str">
        <f t="shared" si="567"/>
        <v>第1項</v>
      </c>
      <c r="AN1849" s="9" t="str">
        <f t="shared" si="568"/>
        <v>第十三号</v>
      </c>
      <c r="AO1849" s="35"/>
      <c r="AP1849" s="35">
        <f t="shared" si="574"/>
        <v>1</v>
      </c>
      <c r="AQ1849" s="35" t="str">
        <f t="shared" si="575"/>
        <v/>
      </c>
      <c r="AR1849" s="35" t="str">
        <f t="shared" si="576"/>
        <v/>
      </c>
      <c r="AS1849" s="35" t="str">
        <f t="shared" si="577"/>
        <v/>
      </c>
    </row>
    <row r="1850" spans="1:45" x14ac:dyDescent="0.2">
      <c r="A1850" s="11" t="s">
        <v>460</v>
      </c>
      <c r="B1850" s="11" t="s">
        <v>1</v>
      </c>
      <c r="C1850" s="14"/>
      <c r="D1850" s="11" t="s">
        <v>1984</v>
      </c>
      <c r="E1850" s="11" t="s">
        <v>3</v>
      </c>
      <c r="F1850" s="6"/>
      <c r="G1850" s="6"/>
      <c r="AA1850" s="10" t="str">
        <f t="shared" si="558"/>
        <v>14の2-1-14-</v>
      </c>
      <c r="AB1850" s="10"/>
      <c r="AC1850" s="10">
        <f t="shared" si="559"/>
        <v>5</v>
      </c>
      <c r="AD1850" s="10">
        <f t="shared" si="560"/>
        <v>7</v>
      </c>
      <c r="AE1850" s="10">
        <f t="shared" si="561"/>
        <v>10</v>
      </c>
      <c r="AG1850" s="9" t="str">
        <f t="shared" si="562"/>
        <v>14の2</v>
      </c>
      <c r="AH1850" s="9" t="str">
        <f t="shared" si="563"/>
        <v>1</v>
      </c>
      <c r="AI1850" s="9" t="str">
        <f t="shared" si="564"/>
        <v>14</v>
      </c>
      <c r="AJ1850" s="9" t="str">
        <f t="shared" si="565"/>
        <v/>
      </c>
      <c r="AL1850" s="9" t="str">
        <f t="shared" si="566"/>
        <v>第14の2条</v>
      </c>
      <c r="AM1850" s="9" t="str">
        <f t="shared" si="567"/>
        <v>第1項</v>
      </c>
      <c r="AN1850" s="9" t="str">
        <f t="shared" si="568"/>
        <v>第十四号</v>
      </c>
      <c r="AO1850" s="35"/>
      <c r="AP1850" s="35">
        <f t="shared" si="574"/>
        <v>1</v>
      </c>
      <c r="AQ1850" s="35" t="str">
        <f t="shared" si="575"/>
        <v/>
      </c>
      <c r="AR1850" s="35" t="str">
        <f t="shared" si="576"/>
        <v/>
      </c>
      <c r="AS1850" s="35" t="str">
        <f t="shared" si="577"/>
        <v/>
      </c>
    </row>
    <row r="1851" spans="1:45" x14ac:dyDescent="0.2">
      <c r="A1851" s="11" t="s">
        <v>461</v>
      </c>
      <c r="B1851" s="11" t="s">
        <v>1</v>
      </c>
      <c r="C1851" s="14"/>
      <c r="D1851" s="11" t="s">
        <v>1984</v>
      </c>
      <c r="E1851" s="11" t="s">
        <v>3</v>
      </c>
      <c r="F1851" s="6"/>
      <c r="G1851" s="6"/>
      <c r="AA1851" s="10" t="str">
        <f t="shared" si="558"/>
        <v>14の2-1-15-</v>
      </c>
      <c r="AB1851" s="10"/>
      <c r="AC1851" s="10">
        <f t="shared" si="559"/>
        <v>5</v>
      </c>
      <c r="AD1851" s="10">
        <f t="shared" si="560"/>
        <v>7</v>
      </c>
      <c r="AE1851" s="10">
        <f t="shared" si="561"/>
        <v>10</v>
      </c>
      <c r="AG1851" s="9" t="str">
        <f t="shared" si="562"/>
        <v>14の2</v>
      </c>
      <c r="AH1851" s="9" t="str">
        <f t="shared" si="563"/>
        <v>1</v>
      </c>
      <c r="AI1851" s="9" t="str">
        <f t="shared" si="564"/>
        <v>15</v>
      </c>
      <c r="AJ1851" s="9" t="str">
        <f t="shared" si="565"/>
        <v/>
      </c>
      <c r="AL1851" s="9" t="str">
        <f t="shared" si="566"/>
        <v>第14の2条</v>
      </c>
      <c r="AM1851" s="9" t="str">
        <f t="shared" si="567"/>
        <v>第1項</v>
      </c>
      <c r="AN1851" s="9" t="str">
        <f t="shared" si="568"/>
        <v>第十五号</v>
      </c>
      <c r="AO1851" s="35"/>
      <c r="AP1851" s="35">
        <f t="shared" si="574"/>
        <v>1</v>
      </c>
      <c r="AQ1851" s="35" t="str">
        <f t="shared" si="575"/>
        <v/>
      </c>
      <c r="AR1851" s="35" t="str">
        <f t="shared" si="576"/>
        <v/>
      </c>
      <c r="AS1851" s="35" t="str">
        <f t="shared" si="577"/>
        <v/>
      </c>
    </row>
    <row r="1852" spans="1:45" x14ac:dyDescent="0.2">
      <c r="A1852" s="11" t="s">
        <v>462</v>
      </c>
      <c r="B1852" s="11" t="s">
        <v>1</v>
      </c>
      <c r="C1852" s="14"/>
      <c r="D1852" s="11" t="s">
        <v>1984</v>
      </c>
      <c r="E1852" s="11" t="s">
        <v>3</v>
      </c>
      <c r="F1852" s="6"/>
      <c r="G1852" s="6"/>
      <c r="AA1852" s="10" t="str">
        <f t="shared" si="558"/>
        <v>14の2-1-16-</v>
      </c>
      <c r="AB1852" s="10"/>
      <c r="AC1852" s="10">
        <f t="shared" si="559"/>
        <v>5</v>
      </c>
      <c r="AD1852" s="10">
        <f t="shared" si="560"/>
        <v>7</v>
      </c>
      <c r="AE1852" s="10">
        <f t="shared" si="561"/>
        <v>10</v>
      </c>
      <c r="AG1852" s="9" t="str">
        <f t="shared" si="562"/>
        <v>14の2</v>
      </c>
      <c r="AH1852" s="9" t="str">
        <f t="shared" si="563"/>
        <v>1</v>
      </c>
      <c r="AI1852" s="9" t="str">
        <f t="shared" si="564"/>
        <v>16</v>
      </c>
      <c r="AJ1852" s="9" t="str">
        <f t="shared" si="565"/>
        <v/>
      </c>
      <c r="AL1852" s="9" t="str">
        <f t="shared" si="566"/>
        <v>第14の2条</v>
      </c>
      <c r="AM1852" s="9" t="str">
        <f t="shared" si="567"/>
        <v>第1項</v>
      </c>
      <c r="AN1852" s="9" t="str">
        <f t="shared" si="568"/>
        <v>第十六号</v>
      </c>
      <c r="AO1852" s="35"/>
      <c r="AP1852" s="35">
        <f t="shared" si="574"/>
        <v>1</v>
      </c>
      <c r="AQ1852" s="35" t="str">
        <f t="shared" si="575"/>
        <v/>
      </c>
      <c r="AR1852" s="35" t="str">
        <f t="shared" si="576"/>
        <v/>
      </c>
      <c r="AS1852" s="35" t="str">
        <f t="shared" si="577"/>
        <v/>
      </c>
    </row>
    <row r="1853" spans="1:45" x14ac:dyDescent="0.2">
      <c r="A1853" s="11" t="s">
        <v>463</v>
      </c>
      <c r="B1853" s="11" t="s">
        <v>1</v>
      </c>
      <c r="C1853" s="14"/>
      <c r="D1853" s="11" t="s">
        <v>1984</v>
      </c>
      <c r="E1853" s="11" t="s">
        <v>3</v>
      </c>
      <c r="F1853" s="6"/>
      <c r="G1853" s="6"/>
      <c r="AA1853" s="10" t="str">
        <f t="shared" si="558"/>
        <v>14の2-1-17-</v>
      </c>
      <c r="AB1853" s="10"/>
      <c r="AC1853" s="10">
        <f t="shared" si="559"/>
        <v>5</v>
      </c>
      <c r="AD1853" s="10">
        <f t="shared" si="560"/>
        <v>7</v>
      </c>
      <c r="AE1853" s="10">
        <f t="shared" si="561"/>
        <v>10</v>
      </c>
      <c r="AG1853" s="9" t="str">
        <f t="shared" si="562"/>
        <v>14の2</v>
      </c>
      <c r="AH1853" s="9" t="str">
        <f t="shared" si="563"/>
        <v>1</v>
      </c>
      <c r="AI1853" s="9" t="str">
        <f t="shared" si="564"/>
        <v>17</v>
      </c>
      <c r="AJ1853" s="9" t="str">
        <f t="shared" si="565"/>
        <v/>
      </c>
      <c r="AL1853" s="9" t="str">
        <f t="shared" si="566"/>
        <v>第14の2条</v>
      </c>
      <c r="AM1853" s="9" t="str">
        <f t="shared" si="567"/>
        <v>第1項</v>
      </c>
      <c r="AN1853" s="9" t="str">
        <f t="shared" si="568"/>
        <v>第十七号</v>
      </c>
      <c r="AO1853" s="35"/>
      <c r="AP1853" s="35">
        <f t="shared" si="574"/>
        <v>1</v>
      </c>
      <c r="AQ1853" s="35" t="str">
        <f t="shared" si="575"/>
        <v/>
      </c>
      <c r="AR1853" s="35" t="str">
        <f t="shared" si="576"/>
        <v/>
      </c>
      <c r="AS1853" s="35" t="str">
        <f t="shared" si="577"/>
        <v/>
      </c>
    </row>
    <row r="1854" spans="1:45" x14ac:dyDescent="0.2">
      <c r="A1854" s="11" t="s">
        <v>464</v>
      </c>
      <c r="B1854" s="11" t="s">
        <v>1</v>
      </c>
      <c r="C1854" s="14"/>
      <c r="D1854" s="11" t="s">
        <v>1984</v>
      </c>
      <c r="E1854" s="11" t="s">
        <v>3</v>
      </c>
      <c r="F1854" s="6"/>
      <c r="G1854" s="6"/>
      <c r="AA1854" s="10" t="str">
        <f t="shared" si="558"/>
        <v>14の2-1-18-</v>
      </c>
      <c r="AB1854" s="10"/>
      <c r="AC1854" s="10">
        <f t="shared" si="559"/>
        <v>5</v>
      </c>
      <c r="AD1854" s="10">
        <f t="shared" si="560"/>
        <v>7</v>
      </c>
      <c r="AE1854" s="10">
        <f t="shared" si="561"/>
        <v>10</v>
      </c>
      <c r="AG1854" s="9" t="str">
        <f t="shared" si="562"/>
        <v>14の2</v>
      </c>
      <c r="AH1854" s="9" t="str">
        <f t="shared" si="563"/>
        <v>1</v>
      </c>
      <c r="AI1854" s="9" t="str">
        <f t="shared" si="564"/>
        <v>18</v>
      </c>
      <c r="AJ1854" s="9" t="str">
        <f t="shared" si="565"/>
        <v/>
      </c>
      <c r="AL1854" s="9" t="str">
        <f t="shared" si="566"/>
        <v>第14の2条</v>
      </c>
      <c r="AM1854" s="9" t="str">
        <f t="shared" si="567"/>
        <v>第1項</v>
      </c>
      <c r="AN1854" s="9" t="str">
        <f t="shared" si="568"/>
        <v>第十八号</v>
      </c>
      <c r="AO1854" s="35"/>
      <c r="AP1854" s="35">
        <f t="shared" si="574"/>
        <v>1</v>
      </c>
      <c r="AQ1854" s="35" t="str">
        <f t="shared" si="575"/>
        <v/>
      </c>
      <c r="AR1854" s="35" t="str">
        <f t="shared" si="576"/>
        <v/>
      </c>
      <c r="AS1854" s="35" t="str">
        <f t="shared" si="577"/>
        <v/>
      </c>
    </row>
    <row r="1855" spans="1:45" x14ac:dyDescent="0.2">
      <c r="A1855" s="11" t="s">
        <v>465</v>
      </c>
      <c r="B1855" s="11" t="s">
        <v>1</v>
      </c>
      <c r="C1855" s="14"/>
      <c r="D1855" s="11" t="s">
        <v>1984</v>
      </c>
      <c r="E1855" s="11" t="s">
        <v>3</v>
      </c>
      <c r="F1855" s="6"/>
      <c r="G1855" s="6"/>
      <c r="AA1855" s="10" t="str">
        <f t="shared" si="558"/>
        <v>14の2-1-19-</v>
      </c>
      <c r="AB1855" s="10"/>
      <c r="AC1855" s="10">
        <f t="shared" si="559"/>
        <v>5</v>
      </c>
      <c r="AD1855" s="10">
        <f t="shared" si="560"/>
        <v>7</v>
      </c>
      <c r="AE1855" s="10">
        <f t="shared" si="561"/>
        <v>10</v>
      </c>
      <c r="AG1855" s="9" t="str">
        <f t="shared" si="562"/>
        <v>14の2</v>
      </c>
      <c r="AH1855" s="9" t="str">
        <f t="shared" si="563"/>
        <v>1</v>
      </c>
      <c r="AI1855" s="9" t="str">
        <f t="shared" si="564"/>
        <v>19</v>
      </c>
      <c r="AJ1855" s="9" t="str">
        <f t="shared" si="565"/>
        <v/>
      </c>
      <c r="AL1855" s="9" t="str">
        <f t="shared" si="566"/>
        <v>第14の2条</v>
      </c>
      <c r="AM1855" s="9" t="str">
        <f t="shared" si="567"/>
        <v>第1項</v>
      </c>
      <c r="AN1855" s="9" t="str">
        <f t="shared" si="568"/>
        <v>第十九号</v>
      </c>
      <c r="AO1855" s="35"/>
      <c r="AP1855" s="35">
        <f t="shared" si="574"/>
        <v>1</v>
      </c>
      <c r="AQ1855" s="35" t="str">
        <f t="shared" si="575"/>
        <v/>
      </c>
      <c r="AR1855" s="35" t="str">
        <f t="shared" si="576"/>
        <v/>
      </c>
      <c r="AS1855" s="35" t="str">
        <f t="shared" si="577"/>
        <v/>
      </c>
    </row>
    <row r="1856" spans="1:45" x14ac:dyDescent="0.2">
      <c r="A1856" s="11" t="s">
        <v>467</v>
      </c>
      <c r="B1856" s="11" t="s">
        <v>1</v>
      </c>
      <c r="C1856" s="14"/>
      <c r="D1856" s="11" t="s">
        <v>1984</v>
      </c>
      <c r="E1856" s="11" t="s">
        <v>3</v>
      </c>
      <c r="F1856" s="6"/>
      <c r="G1856" s="6"/>
      <c r="AA1856" s="10" t="str">
        <f t="shared" si="558"/>
        <v>14の2-1-20-</v>
      </c>
      <c r="AB1856" s="10"/>
      <c r="AC1856" s="10">
        <f t="shared" si="559"/>
        <v>5</v>
      </c>
      <c r="AD1856" s="10">
        <f t="shared" si="560"/>
        <v>7</v>
      </c>
      <c r="AE1856" s="10">
        <f t="shared" si="561"/>
        <v>10</v>
      </c>
      <c r="AG1856" s="9" t="str">
        <f t="shared" si="562"/>
        <v>14の2</v>
      </c>
      <c r="AH1856" s="9" t="str">
        <f t="shared" si="563"/>
        <v>1</v>
      </c>
      <c r="AI1856" s="9" t="str">
        <f t="shared" si="564"/>
        <v>20</v>
      </c>
      <c r="AJ1856" s="9" t="str">
        <f t="shared" si="565"/>
        <v/>
      </c>
      <c r="AL1856" s="9" t="str">
        <f t="shared" si="566"/>
        <v>第14の2条</v>
      </c>
      <c r="AM1856" s="9" t="str">
        <f t="shared" si="567"/>
        <v>第1項</v>
      </c>
      <c r="AN1856" s="9" t="str">
        <f t="shared" si="568"/>
        <v>第二十号</v>
      </c>
      <c r="AO1856" s="35"/>
      <c r="AP1856" s="35">
        <f t="shared" si="574"/>
        <v>1</v>
      </c>
      <c r="AQ1856" s="35" t="str">
        <f t="shared" si="575"/>
        <v/>
      </c>
      <c r="AR1856" s="35" t="str">
        <f t="shared" si="576"/>
        <v/>
      </c>
      <c r="AS1856" s="35" t="str">
        <f t="shared" si="577"/>
        <v/>
      </c>
    </row>
    <row r="1857" spans="1:45" x14ac:dyDescent="0.2">
      <c r="A1857" s="11" t="s">
        <v>468</v>
      </c>
      <c r="B1857" s="11" t="s">
        <v>1</v>
      </c>
      <c r="C1857" s="14"/>
      <c r="D1857" s="11" t="s">
        <v>1984</v>
      </c>
      <c r="E1857" s="11" t="s">
        <v>3</v>
      </c>
      <c r="F1857" s="6"/>
      <c r="G1857" s="6"/>
      <c r="AA1857" s="10" t="str">
        <f t="shared" si="558"/>
        <v>14の2-1-21-</v>
      </c>
      <c r="AB1857" s="10"/>
      <c r="AC1857" s="10">
        <f t="shared" si="559"/>
        <v>5</v>
      </c>
      <c r="AD1857" s="10">
        <f t="shared" si="560"/>
        <v>7</v>
      </c>
      <c r="AE1857" s="10">
        <f t="shared" si="561"/>
        <v>10</v>
      </c>
      <c r="AG1857" s="9" t="str">
        <f t="shared" si="562"/>
        <v>14の2</v>
      </c>
      <c r="AH1857" s="9" t="str">
        <f t="shared" si="563"/>
        <v>1</v>
      </c>
      <c r="AI1857" s="9" t="str">
        <f t="shared" si="564"/>
        <v>21</v>
      </c>
      <c r="AJ1857" s="9" t="str">
        <f t="shared" si="565"/>
        <v/>
      </c>
      <c r="AL1857" s="9" t="str">
        <f t="shared" si="566"/>
        <v>第14の2条</v>
      </c>
      <c r="AM1857" s="9" t="str">
        <f t="shared" si="567"/>
        <v>第1項</v>
      </c>
      <c r="AN1857" s="9" t="str">
        <f t="shared" si="568"/>
        <v>第二十一号</v>
      </c>
      <c r="AO1857" s="35"/>
      <c r="AP1857" s="35">
        <f t="shared" si="574"/>
        <v>1</v>
      </c>
      <c r="AQ1857" s="35" t="str">
        <f t="shared" si="575"/>
        <v/>
      </c>
      <c r="AR1857" s="35" t="str">
        <f t="shared" si="576"/>
        <v/>
      </c>
      <c r="AS1857" s="35" t="str">
        <f t="shared" si="577"/>
        <v/>
      </c>
    </row>
    <row r="1858" spans="1:45" x14ac:dyDescent="0.2">
      <c r="A1858" s="11" t="s">
        <v>469</v>
      </c>
      <c r="B1858" s="11" t="s">
        <v>1</v>
      </c>
      <c r="C1858" s="14"/>
      <c r="D1858" s="11" t="s">
        <v>1984</v>
      </c>
      <c r="E1858" s="11" t="s">
        <v>3</v>
      </c>
      <c r="F1858" s="6"/>
      <c r="G1858" s="6"/>
      <c r="AA1858" s="10" t="str">
        <f t="shared" si="558"/>
        <v>14の2-1-22-</v>
      </c>
      <c r="AB1858" s="10"/>
      <c r="AC1858" s="10">
        <f t="shared" si="559"/>
        <v>5</v>
      </c>
      <c r="AD1858" s="10">
        <f t="shared" si="560"/>
        <v>7</v>
      </c>
      <c r="AE1858" s="10">
        <f t="shared" si="561"/>
        <v>10</v>
      </c>
      <c r="AG1858" s="9" t="str">
        <f t="shared" si="562"/>
        <v>14の2</v>
      </c>
      <c r="AH1858" s="9" t="str">
        <f t="shared" si="563"/>
        <v>1</v>
      </c>
      <c r="AI1858" s="9" t="str">
        <f t="shared" si="564"/>
        <v>22</v>
      </c>
      <c r="AJ1858" s="9" t="str">
        <f t="shared" si="565"/>
        <v/>
      </c>
      <c r="AL1858" s="9" t="str">
        <f t="shared" si="566"/>
        <v>第14の2条</v>
      </c>
      <c r="AM1858" s="9" t="str">
        <f t="shared" si="567"/>
        <v>第1項</v>
      </c>
      <c r="AN1858" s="9" t="str">
        <f t="shared" si="568"/>
        <v>第二十二号</v>
      </c>
      <c r="AO1858" s="35"/>
      <c r="AP1858" s="35">
        <f t="shared" si="574"/>
        <v>1</v>
      </c>
      <c r="AQ1858" s="35" t="str">
        <f t="shared" si="575"/>
        <v/>
      </c>
      <c r="AR1858" s="35" t="str">
        <f t="shared" si="576"/>
        <v/>
      </c>
      <c r="AS1858" s="35" t="str">
        <f t="shared" si="577"/>
        <v/>
      </c>
    </row>
    <row r="1859" spans="1:45" x14ac:dyDescent="0.2">
      <c r="A1859" s="11" t="s">
        <v>470</v>
      </c>
      <c r="B1859" s="11" t="s">
        <v>1</v>
      </c>
      <c r="C1859" s="14"/>
      <c r="D1859" s="11" t="s">
        <v>1984</v>
      </c>
      <c r="E1859" s="11" t="s">
        <v>3</v>
      </c>
      <c r="F1859" s="6"/>
      <c r="G1859" s="6"/>
      <c r="AA1859" s="10" t="str">
        <f t="shared" si="558"/>
        <v>14の2-1-23-</v>
      </c>
      <c r="AB1859" s="10"/>
      <c r="AC1859" s="10">
        <f t="shared" si="559"/>
        <v>5</v>
      </c>
      <c r="AD1859" s="10">
        <f t="shared" si="560"/>
        <v>7</v>
      </c>
      <c r="AE1859" s="10">
        <f t="shared" si="561"/>
        <v>10</v>
      </c>
      <c r="AG1859" s="9" t="str">
        <f t="shared" si="562"/>
        <v>14の2</v>
      </c>
      <c r="AH1859" s="9" t="str">
        <f t="shared" si="563"/>
        <v>1</v>
      </c>
      <c r="AI1859" s="9" t="str">
        <f t="shared" si="564"/>
        <v>23</v>
      </c>
      <c r="AJ1859" s="9" t="str">
        <f t="shared" si="565"/>
        <v/>
      </c>
      <c r="AL1859" s="9" t="str">
        <f t="shared" si="566"/>
        <v>第14の2条</v>
      </c>
      <c r="AM1859" s="9" t="str">
        <f t="shared" si="567"/>
        <v>第1項</v>
      </c>
      <c r="AN1859" s="9" t="str">
        <f t="shared" si="568"/>
        <v>第二十三号</v>
      </c>
      <c r="AO1859" s="35"/>
      <c r="AP1859" s="35">
        <f t="shared" si="574"/>
        <v>1</v>
      </c>
      <c r="AQ1859" s="35" t="str">
        <f t="shared" si="575"/>
        <v/>
      </c>
      <c r="AR1859" s="35" t="str">
        <f t="shared" si="576"/>
        <v/>
      </c>
      <c r="AS1859" s="35" t="str">
        <f t="shared" si="577"/>
        <v/>
      </c>
    </row>
    <row r="1860" spans="1:45" x14ac:dyDescent="0.2">
      <c r="A1860" s="11" t="s">
        <v>471</v>
      </c>
      <c r="B1860" s="11" t="s">
        <v>1</v>
      </c>
      <c r="C1860" s="14"/>
      <c r="D1860" s="11" t="s">
        <v>1984</v>
      </c>
      <c r="E1860" s="11" t="s">
        <v>3</v>
      </c>
      <c r="F1860" s="6"/>
      <c r="G1860" s="6"/>
      <c r="AA1860" s="10" t="str">
        <f t="shared" si="558"/>
        <v>14の2-1-24-イ-</v>
      </c>
      <c r="AB1860" s="10"/>
      <c r="AC1860" s="10">
        <f t="shared" si="559"/>
        <v>5</v>
      </c>
      <c r="AD1860" s="10">
        <f t="shared" si="560"/>
        <v>7</v>
      </c>
      <c r="AE1860" s="10">
        <f t="shared" si="561"/>
        <v>10</v>
      </c>
      <c r="AG1860" s="9" t="str">
        <f t="shared" si="562"/>
        <v>14の2</v>
      </c>
      <c r="AH1860" s="9" t="str">
        <f t="shared" si="563"/>
        <v>1</v>
      </c>
      <c r="AI1860" s="9" t="str">
        <f t="shared" si="564"/>
        <v>24</v>
      </c>
      <c r="AJ1860" s="9" t="str">
        <f t="shared" si="565"/>
        <v>-イ</v>
      </c>
      <c r="AL1860" s="9" t="str">
        <f t="shared" si="566"/>
        <v>第14の2条</v>
      </c>
      <c r="AM1860" s="9" t="str">
        <f t="shared" si="567"/>
        <v>第1項</v>
      </c>
      <c r="AN1860" s="9" t="str">
        <f t="shared" si="568"/>
        <v>第二十四号</v>
      </c>
      <c r="AO1860" s="35"/>
      <c r="AP1860" s="35">
        <f t="shared" si="574"/>
        <v>1</v>
      </c>
      <c r="AQ1860" s="35" t="str">
        <f t="shared" si="575"/>
        <v/>
      </c>
      <c r="AR1860" s="35" t="str">
        <f t="shared" si="576"/>
        <v/>
      </c>
      <c r="AS1860" s="35" t="str">
        <f t="shared" si="577"/>
        <v/>
      </c>
    </row>
    <row r="1861" spans="1:45" x14ac:dyDescent="0.2">
      <c r="A1861" s="11" t="s">
        <v>473</v>
      </c>
      <c r="B1861" s="11" t="s">
        <v>1</v>
      </c>
      <c r="C1861" s="14"/>
      <c r="D1861" s="11" t="s">
        <v>1984</v>
      </c>
      <c r="E1861" s="11" t="s">
        <v>3</v>
      </c>
      <c r="F1861" s="6"/>
      <c r="G1861" s="6"/>
      <c r="AA1861" s="10" t="str">
        <f t="shared" si="558"/>
        <v>14の2-1-24-ロ-</v>
      </c>
      <c r="AB1861" s="10"/>
      <c r="AC1861" s="10">
        <f t="shared" si="559"/>
        <v>5</v>
      </c>
      <c r="AD1861" s="10">
        <f t="shared" si="560"/>
        <v>7</v>
      </c>
      <c r="AE1861" s="10">
        <f t="shared" si="561"/>
        <v>10</v>
      </c>
      <c r="AG1861" s="9" t="str">
        <f t="shared" si="562"/>
        <v>14の2</v>
      </c>
      <c r="AH1861" s="9" t="str">
        <f t="shared" si="563"/>
        <v>1</v>
      </c>
      <c r="AI1861" s="9" t="str">
        <f t="shared" si="564"/>
        <v>24</v>
      </c>
      <c r="AJ1861" s="9" t="str">
        <f t="shared" si="565"/>
        <v>-ロ</v>
      </c>
      <c r="AL1861" s="9" t="str">
        <f t="shared" si="566"/>
        <v>第14の2条</v>
      </c>
      <c r="AM1861" s="9" t="str">
        <f t="shared" si="567"/>
        <v>第1項</v>
      </c>
      <c r="AN1861" s="9" t="str">
        <f t="shared" si="568"/>
        <v>第二十四号</v>
      </c>
      <c r="AO1861" s="35"/>
      <c r="AP1861" s="35">
        <f t="shared" si="574"/>
        <v>1</v>
      </c>
      <c r="AQ1861" s="35" t="str">
        <f t="shared" si="575"/>
        <v/>
      </c>
      <c r="AR1861" s="35" t="str">
        <f t="shared" si="576"/>
        <v/>
      </c>
      <c r="AS1861" s="35" t="str">
        <f t="shared" si="577"/>
        <v/>
      </c>
    </row>
    <row r="1862" spans="1:45" x14ac:dyDescent="0.2">
      <c r="A1862" s="11" t="s">
        <v>472</v>
      </c>
      <c r="B1862" s="11" t="s">
        <v>1</v>
      </c>
      <c r="C1862" s="14"/>
      <c r="D1862" s="11" t="s">
        <v>1984</v>
      </c>
      <c r="E1862" s="11" t="s">
        <v>3</v>
      </c>
      <c r="F1862" s="6"/>
      <c r="G1862" s="6"/>
      <c r="AA1862" s="10" t="str">
        <f t="shared" si="558"/>
        <v>14の2-1-24-ハ-</v>
      </c>
      <c r="AB1862" s="10"/>
      <c r="AC1862" s="10">
        <f t="shared" si="559"/>
        <v>5</v>
      </c>
      <c r="AD1862" s="10">
        <f t="shared" si="560"/>
        <v>7</v>
      </c>
      <c r="AE1862" s="10">
        <f t="shared" si="561"/>
        <v>10</v>
      </c>
      <c r="AG1862" s="9" t="str">
        <f t="shared" si="562"/>
        <v>14の2</v>
      </c>
      <c r="AH1862" s="9" t="str">
        <f t="shared" si="563"/>
        <v>1</v>
      </c>
      <c r="AI1862" s="9" t="str">
        <f t="shared" si="564"/>
        <v>24</v>
      </c>
      <c r="AJ1862" s="9" t="str">
        <f t="shared" si="565"/>
        <v>-ハ</v>
      </c>
      <c r="AL1862" s="9" t="str">
        <f t="shared" si="566"/>
        <v>第14の2条</v>
      </c>
      <c r="AM1862" s="9" t="str">
        <f t="shared" si="567"/>
        <v>第1項</v>
      </c>
      <c r="AN1862" s="9" t="str">
        <f t="shared" si="568"/>
        <v>第二十四号</v>
      </c>
      <c r="AO1862" s="35"/>
      <c r="AP1862" s="35">
        <f t="shared" si="574"/>
        <v>1</v>
      </c>
      <c r="AQ1862" s="35" t="str">
        <f t="shared" si="575"/>
        <v/>
      </c>
      <c r="AR1862" s="35" t="str">
        <f t="shared" si="576"/>
        <v/>
      </c>
      <c r="AS1862" s="35" t="str">
        <f t="shared" si="577"/>
        <v/>
      </c>
    </row>
    <row r="1863" spans="1:45" x14ac:dyDescent="0.2">
      <c r="A1863" s="11" t="s">
        <v>474</v>
      </c>
      <c r="B1863" s="11" t="s">
        <v>1</v>
      </c>
      <c r="C1863" s="14"/>
      <c r="D1863" s="11" t="s">
        <v>1984</v>
      </c>
      <c r="E1863" s="11" t="s">
        <v>3</v>
      </c>
      <c r="F1863" s="6"/>
      <c r="G1863" s="6"/>
      <c r="AA1863" s="10" t="str">
        <f t="shared" ref="AA1863:AA1975" si="578">A1863&amp;"-"</f>
        <v>14の2-1-25-イ-</v>
      </c>
      <c r="AB1863" s="10"/>
      <c r="AC1863" s="10">
        <f t="shared" si="559"/>
        <v>5</v>
      </c>
      <c r="AD1863" s="10">
        <f t="shared" si="560"/>
        <v>7</v>
      </c>
      <c r="AE1863" s="10">
        <f t="shared" si="561"/>
        <v>10</v>
      </c>
      <c r="AG1863" s="9" t="str">
        <f t="shared" si="562"/>
        <v>14の2</v>
      </c>
      <c r="AH1863" s="9" t="str">
        <f t="shared" si="563"/>
        <v>1</v>
      </c>
      <c r="AI1863" s="9" t="str">
        <f t="shared" si="564"/>
        <v>25</v>
      </c>
      <c r="AJ1863" s="9" t="str">
        <f t="shared" si="565"/>
        <v>-イ</v>
      </c>
      <c r="AL1863" s="9" t="str">
        <f t="shared" si="566"/>
        <v>第14の2条</v>
      </c>
      <c r="AM1863" s="9" t="str">
        <f t="shared" si="567"/>
        <v>第1項</v>
      </c>
      <c r="AN1863" s="9" t="str">
        <f t="shared" si="568"/>
        <v>第二十五号</v>
      </c>
      <c r="AO1863" s="35"/>
      <c r="AP1863" s="35">
        <f t="shared" si="574"/>
        <v>1</v>
      </c>
      <c r="AQ1863" s="35" t="str">
        <f t="shared" si="575"/>
        <v/>
      </c>
      <c r="AR1863" s="35" t="str">
        <f t="shared" si="576"/>
        <v/>
      </c>
      <c r="AS1863" s="35" t="str">
        <f t="shared" si="577"/>
        <v/>
      </c>
    </row>
    <row r="1864" spans="1:45" x14ac:dyDescent="0.2">
      <c r="A1864" s="11" t="s">
        <v>477</v>
      </c>
      <c r="B1864" s="11" t="s">
        <v>1</v>
      </c>
      <c r="C1864" s="14"/>
      <c r="D1864" s="11" t="s">
        <v>1984</v>
      </c>
      <c r="E1864" s="11" t="s">
        <v>3</v>
      </c>
      <c r="F1864" s="6"/>
      <c r="G1864" s="6"/>
      <c r="AA1864" s="10" t="str">
        <f t="shared" si="578"/>
        <v>14の2-1-25-ロ-</v>
      </c>
      <c r="AB1864" s="10"/>
      <c r="AC1864" s="10">
        <f t="shared" si="559"/>
        <v>5</v>
      </c>
      <c r="AD1864" s="10">
        <f t="shared" si="560"/>
        <v>7</v>
      </c>
      <c r="AE1864" s="10">
        <f t="shared" si="561"/>
        <v>10</v>
      </c>
      <c r="AG1864" s="9" t="str">
        <f t="shared" si="562"/>
        <v>14の2</v>
      </c>
      <c r="AH1864" s="9" t="str">
        <f t="shared" si="563"/>
        <v>1</v>
      </c>
      <c r="AI1864" s="9" t="str">
        <f t="shared" si="564"/>
        <v>25</v>
      </c>
      <c r="AJ1864" s="9" t="str">
        <f t="shared" si="565"/>
        <v>-ロ</v>
      </c>
      <c r="AL1864" s="9" t="str">
        <f t="shared" si="566"/>
        <v>第14の2条</v>
      </c>
      <c r="AM1864" s="9" t="str">
        <f t="shared" si="567"/>
        <v>第1項</v>
      </c>
      <c r="AN1864" s="9" t="str">
        <f t="shared" si="568"/>
        <v>第二十五号</v>
      </c>
      <c r="AO1864" s="35"/>
      <c r="AP1864" s="35">
        <f t="shared" si="574"/>
        <v>1</v>
      </c>
      <c r="AQ1864" s="35" t="str">
        <f t="shared" si="575"/>
        <v/>
      </c>
      <c r="AR1864" s="35" t="str">
        <f t="shared" si="576"/>
        <v/>
      </c>
      <c r="AS1864" s="35" t="str">
        <f t="shared" si="577"/>
        <v/>
      </c>
    </row>
    <row r="1865" spans="1:45" x14ac:dyDescent="0.2">
      <c r="A1865" s="11" t="s">
        <v>476</v>
      </c>
      <c r="B1865" s="11" t="s">
        <v>1</v>
      </c>
      <c r="C1865" s="14"/>
      <c r="D1865" s="11" t="s">
        <v>1984</v>
      </c>
      <c r="E1865" s="11" t="s">
        <v>3</v>
      </c>
      <c r="F1865" s="6"/>
      <c r="G1865" s="6"/>
      <c r="AA1865" s="10" t="str">
        <f t="shared" si="578"/>
        <v>14の2-1-25-ハ-</v>
      </c>
      <c r="AB1865" s="10"/>
      <c r="AC1865" s="10">
        <f t="shared" si="559"/>
        <v>5</v>
      </c>
      <c r="AD1865" s="10">
        <f t="shared" si="560"/>
        <v>7</v>
      </c>
      <c r="AE1865" s="10">
        <f t="shared" si="561"/>
        <v>10</v>
      </c>
      <c r="AG1865" s="9" t="str">
        <f t="shared" si="562"/>
        <v>14の2</v>
      </c>
      <c r="AH1865" s="9" t="str">
        <f t="shared" si="563"/>
        <v>1</v>
      </c>
      <c r="AI1865" s="9" t="str">
        <f t="shared" si="564"/>
        <v>25</v>
      </c>
      <c r="AJ1865" s="9" t="str">
        <f t="shared" si="565"/>
        <v>-ハ</v>
      </c>
      <c r="AL1865" s="9" t="str">
        <f t="shared" si="566"/>
        <v>第14の2条</v>
      </c>
      <c r="AM1865" s="9" t="str">
        <f t="shared" si="567"/>
        <v>第1項</v>
      </c>
      <c r="AN1865" s="9" t="str">
        <f t="shared" si="568"/>
        <v>第二十五号</v>
      </c>
      <c r="AO1865" s="35"/>
      <c r="AP1865" s="35">
        <f t="shared" si="574"/>
        <v>1</v>
      </c>
      <c r="AQ1865" s="35" t="str">
        <f t="shared" si="575"/>
        <v/>
      </c>
      <c r="AR1865" s="35" t="str">
        <f t="shared" si="576"/>
        <v/>
      </c>
      <c r="AS1865" s="35" t="str">
        <f t="shared" si="577"/>
        <v/>
      </c>
    </row>
    <row r="1866" spans="1:45" x14ac:dyDescent="0.2">
      <c r="A1866" s="11" t="s">
        <v>475</v>
      </c>
      <c r="B1866" s="11" t="s">
        <v>1</v>
      </c>
      <c r="C1866" s="14"/>
      <c r="D1866" s="11" t="s">
        <v>1984</v>
      </c>
      <c r="E1866" s="11" t="s">
        <v>3</v>
      </c>
      <c r="F1866" s="6"/>
      <c r="G1866" s="6"/>
      <c r="AA1866" s="10" t="str">
        <f t="shared" si="578"/>
        <v>14の2-1-25-ニ-</v>
      </c>
      <c r="AB1866" s="10"/>
      <c r="AC1866" s="10">
        <f t="shared" ref="AC1866:AC1976" si="579">IF(ISERROR(SEARCH("-",$AA1866,AB1866+1)),"",SEARCH("-",$AA1866,AB1866+1))</f>
        <v>5</v>
      </c>
      <c r="AD1866" s="10">
        <f t="shared" ref="AD1866:AD1976" si="580">IF(ISERROR(SEARCH("-",$AA1866,AC1866+1)),"",SEARCH("-",$AA1866,AC1866+1))</f>
        <v>7</v>
      </c>
      <c r="AE1866" s="10">
        <f t="shared" ref="AE1866:AE1976" si="581">IF(ISERROR(SEARCH("-",$AA1866,AD1866+1)),"",SEARCH("-",$AA1866,AD1866+1))</f>
        <v>10</v>
      </c>
      <c r="AG1866" s="9" t="str">
        <f t="shared" ref="AG1866:AG1976" si="582">IF(ISERROR(MID($AA1866,AB1866+1,AC1866-AB1866-1)),"",MID($AA1866,AB1866+1,AC1866-AB1866-1))</f>
        <v>14の2</v>
      </c>
      <c r="AH1866" s="9" t="str">
        <f t="shared" ref="AH1866:AH1976" si="583">IF(ISERROR(MID($AA1866,AC1866+1,AD1866-AC1866-1)),"",MID($AA1866,AC1866+1,AD1866-AC1866-1))</f>
        <v>1</v>
      </c>
      <c r="AI1866" s="9" t="str">
        <f t="shared" ref="AI1866:AI1976" si="584">IF(ISERROR(MID($AA1866,AD1866+1,AE1866-AD1866-1)),"",MID($AA1866,AD1866+1,AE1866-AD1866-1))</f>
        <v>25</v>
      </c>
      <c r="AJ1866" s="9" t="str">
        <f t="shared" ref="AJ1866:AJ1976" si="585">IF(ISERROR(MID($A1866,AE1866,100)),"",MID($A1866,AE1866,100))</f>
        <v>-ニ</v>
      </c>
      <c r="AL1866" s="9" t="str">
        <f t="shared" ref="AL1866:AL1976" si="586">"第"&amp;AG1866&amp;"条"</f>
        <v>第14の2条</v>
      </c>
      <c r="AM1866" s="9" t="str">
        <f t="shared" ref="AM1866:AM1976" si="587">"第"&amp;AH1866&amp;"項"</f>
        <v>第1項</v>
      </c>
      <c r="AN1866" s="9" t="str">
        <f t="shared" ref="AN1866:AN1974" si="588">"第"&amp;NUMBERSTRING(AI1866,1)&amp;"号"</f>
        <v>第二十五号</v>
      </c>
      <c r="AO1866" s="35"/>
      <c r="AP1866" s="35">
        <f t="shared" si="574"/>
        <v>1</v>
      </c>
      <c r="AQ1866" s="35" t="str">
        <f t="shared" si="575"/>
        <v/>
      </c>
      <c r="AR1866" s="35" t="str">
        <f t="shared" si="576"/>
        <v/>
      </c>
      <c r="AS1866" s="35" t="str">
        <f t="shared" si="577"/>
        <v/>
      </c>
    </row>
    <row r="1867" spans="1:45" x14ac:dyDescent="0.2">
      <c r="A1867" s="11" t="s">
        <v>478</v>
      </c>
      <c r="B1867" s="11" t="s">
        <v>1</v>
      </c>
      <c r="C1867" s="14"/>
      <c r="D1867" s="11" t="s">
        <v>1984</v>
      </c>
      <c r="E1867" s="11" t="s">
        <v>3</v>
      </c>
      <c r="F1867" s="6"/>
      <c r="G1867" s="6"/>
      <c r="AA1867" s="10" t="str">
        <f t="shared" si="578"/>
        <v>14の2-1-26-</v>
      </c>
      <c r="AB1867" s="10"/>
      <c r="AC1867" s="10">
        <f t="shared" si="579"/>
        <v>5</v>
      </c>
      <c r="AD1867" s="10">
        <f t="shared" si="580"/>
        <v>7</v>
      </c>
      <c r="AE1867" s="10">
        <f t="shared" si="581"/>
        <v>10</v>
      </c>
      <c r="AG1867" s="9" t="str">
        <f t="shared" si="582"/>
        <v>14の2</v>
      </c>
      <c r="AH1867" s="9" t="str">
        <f t="shared" si="583"/>
        <v>1</v>
      </c>
      <c r="AI1867" s="9" t="str">
        <f t="shared" si="584"/>
        <v>26</v>
      </c>
      <c r="AJ1867" s="9" t="str">
        <f t="shared" si="585"/>
        <v/>
      </c>
      <c r="AL1867" s="9" t="str">
        <f t="shared" si="586"/>
        <v>第14の2条</v>
      </c>
      <c r="AM1867" s="9" t="str">
        <f t="shared" si="587"/>
        <v>第1項</v>
      </c>
      <c r="AN1867" s="9" t="str">
        <f t="shared" si="588"/>
        <v>第二十六号</v>
      </c>
      <c r="AO1867" s="35"/>
      <c r="AP1867" s="35">
        <f t="shared" si="574"/>
        <v>1</v>
      </c>
      <c r="AQ1867" s="35" t="str">
        <f t="shared" si="575"/>
        <v/>
      </c>
      <c r="AR1867" s="35" t="str">
        <f t="shared" si="576"/>
        <v/>
      </c>
      <c r="AS1867" s="35" t="str">
        <f t="shared" si="577"/>
        <v/>
      </c>
    </row>
    <row r="1868" spans="1:45" x14ac:dyDescent="0.2">
      <c r="A1868" s="11" t="s">
        <v>479</v>
      </c>
      <c r="B1868" s="11" t="s">
        <v>1</v>
      </c>
      <c r="C1868" s="14"/>
      <c r="D1868" s="11" t="s">
        <v>1984</v>
      </c>
      <c r="E1868" s="11" t="s">
        <v>3</v>
      </c>
      <c r="F1868" s="6"/>
      <c r="G1868" s="6"/>
      <c r="AA1868" s="10" t="str">
        <f t="shared" si="578"/>
        <v>14の2-1-27-</v>
      </c>
      <c r="AB1868" s="10"/>
      <c r="AC1868" s="10">
        <f t="shared" si="579"/>
        <v>5</v>
      </c>
      <c r="AD1868" s="10">
        <f t="shared" si="580"/>
        <v>7</v>
      </c>
      <c r="AE1868" s="10">
        <f t="shared" si="581"/>
        <v>10</v>
      </c>
      <c r="AG1868" s="9" t="str">
        <f t="shared" si="582"/>
        <v>14の2</v>
      </c>
      <c r="AH1868" s="9" t="str">
        <f t="shared" si="583"/>
        <v>1</v>
      </c>
      <c r="AI1868" s="9" t="str">
        <f t="shared" si="584"/>
        <v>27</v>
      </c>
      <c r="AJ1868" s="9" t="str">
        <f t="shared" si="585"/>
        <v/>
      </c>
      <c r="AL1868" s="9" t="str">
        <f t="shared" si="586"/>
        <v>第14の2条</v>
      </c>
      <c r="AM1868" s="9" t="str">
        <f t="shared" si="587"/>
        <v>第1項</v>
      </c>
      <c r="AN1868" s="9" t="str">
        <f t="shared" si="588"/>
        <v>第二十七号</v>
      </c>
      <c r="AO1868" s="35"/>
      <c r="AP1868" s="35">
        <f t="shared" si="574"/>
        <v>1</v>
      </c>
      <c r="AQ1868" s="35" t="str">
        <f t="shared" si="575"/>
        <v/>
      </c>
      <c r="AR1868" s="35" t="str">
        <f t="shared" si="576"/>
        <v/>
      </c>
      <c r="AS1868" s="35" t="str">
        <f t="shared" si="577"/>
        <v/>
      </c>
    </row>
    <row r="1869" spans="1:45" x14ac:dyDescent="0.2">
      <c r="A1869" s="11" t="s">
        <v>480</v>
      </c>
      <c r="B1869" s="11" t="s">
        <v>1</v>
      </c>
      <c r="C1869" s="14"/>
      <c r="D1869" s="11" t="s">
        <v>1984</v>
      </c>
      <c r="E1869" s="11" t="s">
        <v>3</v>
      </c>
      <c r="F1869" s="6"/>
      <c r="G1869" s="6"/>
      <c r="AA1869" s="10" t="str">
        <f t="shared" si="578"/>
        <v>14の2-1-28-</v>
      </c>
      <c r="AB1869" s="10"/>
      <c r="AC1869" s="10">
        <f t="shared" si="579"/>
        <v>5</v>
      </c>
      <c r="AD1869" s="10">
        <f t="shared" si="580"/>
        <v>7</v>
      </c>
      <c r="AE1869" s="10">
        <f t="shared" si="581"/>
        <v>10</v>
      </c>
      <c r="AG1869" s="9" t="str">
        <f t="shared" si="582"/>
        <v>14の2</v>
      </c>
      <c r="AH1869" s="9" t="str">
        <f t="shared" si="583"/>
        <v>1</v>
      </c>
      <c r="AI1869" s="9" t="str">
        <f t="shared" si="584"/>
        <v>28</v>
      </c>
      <c r="AJ1869" s="9" t="str">
        <f t="shared" si="585"/>
        <v/>
      </c>
      <c r="AL1869" s="9" t="str">
        <f t="shared" si="586"/>
        <v>第14の2条</v>
      </c>
      <c r="AM1869" s="9" t="str">
        <f t="shared" si="587"/>
        <v>第1項</v>
      </c>
      <c r="AN1869" s="9" t="str">
        <f t="shared" si="588"/>
        <v>第二十八号</v>
      </c>
      <c r="AO1869" s="35"/>
      <c r="AP1869" s="35">
        <f t="shared" si="574"/>
        <v>1</v>
      </c>
      <c r="AQ1869" s="35" t="str">
        <f t="shared" si="575"/>
        <v/>
      </c>
      <c r="AR1869" s="35" t="str">
        <f t="shared" si="576"/>
        <v/>
      </c>
      <c r="AS1869" s="35" t="str">
        <f t="shared" si="577"/>
        <v/>
      </c>
    </row>
    <row r="1870" spans="1:45" x14ac:dyDescent="0.2">
      <c r="A1870" s="11" t="s">
        <v>481</v>
      </c>
      <c r="B1870" s="11" t="s">
        <v>1</v>
      </c>
      <c r="C1870" s="14"/>
      <c r="D1870" s="11" t="s">
        <v>1984</v>
      </c>
      <c r="E1870" s="11" t="s">
        <v>3</v>
      </c>
      <c r="F1870" s="6"/>
      <c r="G1870" s="6"/>
      <c r="AA1870" s="10" t="str">
        <f t="shared" si="578"/>
        <v>14の2-1-29-イ-</v>
      </c>
      <c r="AB1870" s="10"/>
      <c r="AC1870" s="10">
        <f t="shared" si="579"/>
        <v>5</v>
      </c>
      <c r="AD1870" s="10">
        <f t="shared" si="580"/>
        <v>7</v>
      </c>
      <c r="AE1870" s="10">
        <f t="shared" si="581"/>
        <v>10</v>
      </c>
      <c r="AG1870" s="9" t="str">
        <f t="shared" si="582"/>
        <v>14の2</v>
      </c>
      <c r="AH1870" s="9" t="str">
        <f t="shared" si="583"/>
        <v>1</v>
      </c>
      <c r="AI1870" s="9" t="str">
        <f t="shared" si="584"/>
        <v>29</v>
      </c>
      <c r="AJ1870" s="9" t="str">
        <f t="shared" si="585"/>
        <v>-イ</v>
      </c>
      <c r="AL1870" s="9" t="str">
        <f t="shared" si="586"/>
        <v>第14の2条</v>
      </c>
      <c r="AM1870" s="9" t="str">
        <f t="shared" si="587"/>
        <v>第1項</v>
      </c>
      <c r="AN1870" s="9" t="str">
        <f t="shared" si="588"/>
        <v>第二十九号</v>
      </c>
      <c r="AO1870" s="35"/>
      <c r="AP1870" s="35">
        <f t="shared" si="574"/>
        <v>1</v>
      </c>
      <c r="AQ1870" s="35" t="str">
        <f t="shared" si="575"/>
        <v/>
      </c>
      <c r="AR1870" s="35" t="str">
        <f t="shared" si="576"/>
        <v/>
      </c>
      <c r="AS1870" s="35" t="str">
        <f t="shared" si="577"/>
        <v/>
      </c>
    </row>
    <row r="1871" spans="1:45" x14ac:dyDescent="0.2">
      <c r="A1871" s="11" t="s">
        <v>482</v>
      </c>
      <c r="B1871" s="11" t="s">
        <v>1</v>
      </c>
      <c r="C1871" s="14"/>
      <c r="D1871" s="11" t="s">
        <v>1984</v>
      </c>
      <c r="E1871" s="11" t="s">
        <v>3</v>
      </c>
      <c r="F1871" s="6"/>
      <c r="G1871" s="6"/>
      <c r="AA1871" s="10" t="str">
        <f t="shared" si="578"/>
        <v>14の2-1-29-ロ-</v>
      </c>
      <c r="AB1871" s="10"/>
      <c r="AC1871" s="10">
        <f t="shared" si="579"/>
        <v>5</v>
      </c>
      <c r="AD1871" s="10">
        <f t="shared" si="580"/>
        <v>7</v>
      </c>
      <c r="AE1871" s="10">
        <f t="shared" si="581"/>
        <v>10</v>
      </c>
      <c r="AG1871" s="9" t="str">
        <f t="shared" si="582"/>
        <v>14の2</v>
      </c>
      <c r="AH1871" s="9" t="str">
        <f t="shared" si="583"/>
        <v>1</v>
      </c>
      <c r="AI1871" s="9" t="str">
        <f t="shared" si="584"/>
        <v>29</v>
      </c>
      <c r="AJ1871" s="9" t="str">
        <f t="shared" si="585"/>
        <v>-ロ</v>
      </c>
      <c r="AL1871" s="9" t="str">
        <f t="shared" si="586"/>
        <v>第14の2条</v>
      </c>
      <c r="AM1871" s="9" t="str">
        <f t="shared" si="587"/>
        <v>第1項</v>
      </c>
      <c r="AN1871" s="9" t="str">
        <f t="shared" si="588"/>
        <v>第二十九号</v>
      </c>
      <c r="AO1871" s="35"/>
      <c r="AP1871" s="35">
        <f t="shared" si="574"/>
        <v>1</v>
      </c>
      <c r="AQ1871" s="35" t="str">
        <f t="shared" si="575"/>
        <v/>
      </c>
      <c r="AR1871" s="35" t="str">
        <f t="shared" si="576"/>
        <v/>
      </c>
      <c r="AS1871" s="35" t="str">
        <f t="shared" si="577"/>
        <v/>
      </c>
    </row>
    <row r="1872" spans="1:45" x14ac:dyDescent="0.2">
      <c r="A1872" s="11" t="s">
        <v>486</v>
      </c>
      <c r="B1872" s="11" t="s">
        <v>1</v>
      </c>
      <c r="C1872" s="14"/>
      <c r="D1872" s="11" t="s">
        <v>1984</v>
      </c>
      <c r="E1872" s="11" t="s">
        <v>3</v>
      </c>
      <c r="F1872" s="6"/>
      <c r="G1872" s="6"/>
      <c r="AA1872" s="10" t="str">
        <f t="shared" si="578"/>
        <v>14の2-1-30-</v>
      </c>
      <c r="AB1872" s="10"/>
      <c r="AC1872" s="10">
        <f t="shared" si="579"/>
        <v>5</v>
      </c>
      <c r="AD1872" s="10">
        <f t="shared" si="580"/>
        <v>7</v>
      </c>
      <c r="AE1872" s="10">
        <f t="shared" si="581"/>
        <v>10</v>
      </c>
      <c r="AG1872" s="9" t="str">
        <f t="shared" si="582"/>
        <v>14の2</v>
      </c>
      <c r="AH1872" s="9" t="str">
        <f t="shared" si="583"/>
        <v>1</v>
      </c>
      <c r="AI1872" s="9" t="str">
        <f t="shared" si="584"/>
        <v>30</v>
      </c>
      <c r="AJ1872" s="9" t="str">
        <f t="shared" si="585"/>
        <v/>
      </c>
      <c r="AL1872" s="9" t="str">
        <f t="shared" si="586"/>
        <v>第14の2条</v>
      </c>
      <c r="AM1872" s="9" t="str">
        <f t="shared" si="587"/>
        <v>第1項</v>
      </c>
      <c r="AN1872" s="9" t="str">
        <f t="shared" si="588"/>
        <v>第三十号</v>
      </c>
      <c r="AO1872" s="35"/>
      <c r="AP1872" s="35">
        <f t="shared" si="574"/>
        <v>1</v>
      </c>
      <c r="AQ1872" s="35" t="str">
        <f t="shared" si="575"/>
        <v/>
      </c>
      <c r="AR1872" s="35" t="str">
        <f t="shared" si="576"/>
        <v/>
      </c>
      <c r="AS1872" s="35" t="str">
        <f t="shared" si="577"/>
        <v/>
      </c>
    </row>
    <row r="1873" spans="1:45" x14ac:dyDescent="0.2">
      <c r="A1873" s="11" t="s">
        <v>487</v>
      </c>
      <c r="B1873" s="11" t="s">
        <v>1</v>
      </c>
      <c r="C1873" s="14"/>
      <c r="D1873" s="11" t="s">
        <v>1984</v>
      </c>
      <c r="E1873" s="11" t="s">
        <v>3</v>
      </c>
      <c r="F1873" s="6"/>
      <c r="G1873" s="6"/>
      <c r="AA1873" s="10" t="str">
        <f t="shared" si="578"/>
        <v>14の2-1-31-</v>
      </c>
      <c r="AB1873" s="10"/>
      <c r="AC1873" s="10">
        <f t="shared" si="579"/>
        <v>5</v>
      </c>
      <c r="AD1873" s="10">
        <f t="shared" si="580"/>
        <v>7</v>
      </c>
      <c r="AE1873" s="10">
        <f t="shared" si="581"/>
        <v>10</v>
      </c>
      <c r="AG1873" s="9" t="str">
        <f t="shared" si="582"/>
        <v>14の2</v>
      </c>
      <c r="AH1873" s="9" t="str">
        <f t="shared" si="583"/>
        <v>1</v>
      </c>
      <c r="AI1873" s="9" t="str">
        <f t="shared" si="584"/>
        <v>31</v>
      </c>
      <c r="AJ1873" s="9" t="str">
        <f t="shared" si="585"/>
        <v/>
      </c>
      <c r="AL1873" s="9" t="str">
        <f t="shared" si="586"/>
        <v>第14の2条</v>
      </c>
      <c r="AM1873" s="9" t="str">
        <f t="shared" si="587"/>
        <v>第1項</v>
      </c>
      <c r="AN1873" s="9" t="str">
        <f t="shared" si="588"/>
        <v>第三十一号</v>
      </c>
      <c r="AO1873" s="35"/>
      <c r="AP1873" s="35">
        <f t="shared" si="574"/>
        <v>1</v>
      </c>
      <c r="AQ1873" s="35" t="str">
        <f t="shared" si="575"/>
        <v/>
      </c>
      <c r="AR1873" s="35" t="str">
        <f t="shared" si="576"/>
        <v/>
      </c>
      <c r="AS1873" s="35" t="str">
        <f t="shared" si="577"/>
        <v/>
      </c>
    </row>
    <row r="1874" spans="1:45" x14ac:dyDescent="0.2">
      <c r="A1874" s="11" t="s">
        <v>488</v>
      </c>
      <c r="B1874" s="11" t="s">
        <v>1</v>
      </c>
      <c r="C1874" s="14"/>
      <c r="D1874" s="11" t="s">
        <v>1984</v>
      </c>
      <c r="E1874" s="11" t="s">
        <v>3</v>
      </c>
      <c r="F1874" s="6"/>
      <c r="G1874" s="6"/>
      <c r="AA1874" s="10" t="str">
        <f t="shared" si="578"/>
        <v>14の2-1-32-</v>
      </c>
      <c r="AB1874" s="10"/>
      <c r="AC1874" s="10">
        <f t="shared" si="579"/>
        <v>5</v>
      </c>
      <c r="AD1874" s="10">
        <f t="shared" si="580"/>
        <v>7</v>
      </c>
      <c r="AE1874" s="10">
        <f t="shared" si="581"/>
        <v>10</v>
      </c>
      <c r="AG1874" s="9" t="str">
        <f t="shared" si="582"/>
        <v>14の2</v>
      </c>
      <c r="AH1874" s="9" t="str">
        <f t="shared" si="583"/>
        <v>1</v>
      </c>
      <c r="AI1874" s="9" t="str">
        <f t="shared" si="584"/>
        <v>32</v>
      </c>
      <c r="AJ1874" s="9" t="str">
        <f t="shared" si="585"/>
        <v/>
      </c>
      <c r="AL1874" s="9" t="str">
        <f t="shared" si="586"/>
        <v>第14の2条</v>
      </c>
      <c r="AM1874" s="9" t="str">
        <f t="shared" si="587"/>
        <v>第1項</v>
      </c>
      <c r="AN1874" s="9" t="str">
        <f t="shared" si="588"/>
        <v>第三十二号</v>
      </c>
      <c r="AO1874" s="35"/>
      <c r="AP1874" s="35">
        <f t="shared" si="574"/>
        <v>1</v>
      </c>
      <c r="AQ1874" s="35" t="str">
        <f t="shared" si="575"/>
        <v/>
      </c>
      <c r="AR1874" s="35" t="str">
        <f t="shared" si="576"/>
        <v/>
      </c>
      <c r="AS1874" s="35" t="str">
        <f t="shared" si="577"/>
        <v/>
      </c>
    </row>
    <row r="1875" spans="1:45" x14ac:dyDescent="0.2">
      <c r="A1875" s="11" t="s">
        <v>489</v>
      </c>
      <c r="B1875" s="11" t="s">
        <v>1</v>
      </c>
      <c r="C1875" s="14"/>
      <c r="D1875" s="11" t="s">
        <v>2</v>
      </c>
      <c r="E1875" s="11" t="s">
        <v>3</v>
      </c>
      <c r="F1875" s="6"/>
      <c r="G1875" s="6"/>
      <c r="AA1875" s="10" t="str">
        <f t="shared" si="578"/>
        <v>14の2-1-34-</v>
      </c>
      <c r="AB1875" s="10"/>
      <c r="AC1875" s="10">
        <f t="shared" si="579"/>
        <v>5</v>
      </c>
      <c r="AD1875" s="10">
        <f t="shared" si="580"/>
        <v>7</v>
      </c>
      <c r="AE1875" s="10">
        <f t="shared" si="581"/>
        <v>10</v>
      </c>
      <c r="AG1875" s="9" t="str">
        <f t="shared" si="582"/>
        <v>14の2</v>
      </c>
      <c r="AH1875" s="9" t="str">
        <f t="shared" si="583"/>
        <v>1</v>
      </c>
      <c r="AI1875" s="9" t="str">
        <f t="shared" si="584"/>
        <v>34</v>
      </c>
      <c r="AJ1875" s="9" t="str">
        <f t="shared" si="585"/>
        <v/>
      </c>
      <c r="AL1875" s="9" t="str">
        <f t="shared" si="586"/>
        <v>第14の2条</v>
      </c>
      <c r="AM1875" s="9" t="str">
        <f t="shared" si="587"/>
        <v>第1項</v>
      </c>
      <c r="AN1875" s="9" t="str">
        <f t="shared" si="588"/>
        <v>第三十四号</v>
      </c>
      <c r="AO1875" s="35"/>
      <c r="AP1875" s="35">
        <f t="shared" si="574"/>
        <v>1</v>
      </c>
      <c r="AQ1875" s="35" t="str">
        <f t="shared" si="575"/>
        <v/>
      </c>
      <c r="AR1875" s="35" t="str">
        <f t="shared" si="576"/>
        <v/>
      </c>
      <c r="AS1875" s="35" t="str">
        <f t="shared" si="577"/>
        <v/>
      </c>
    </row>
    <row r="1876" spans="1:45" x14ac:dyDescent="0.2">
      <c r="A1876" s="11" t="s">
        <v>491</v>
      </c>
      <c r="B1876" s="11" t="s">
        <v>1</v>
      </c>
      <c r="C1876" s="14"/>
      <c r="D1876" s="11" t="s">
        <v>2</v>
      </c>
      <c r="E1876" s="11" t="s">
        <v>3</v>
      </c>
      <c r="F1876" s="6"/>
      <c r="G1876" s="6"/>
      <c r="AA1876" s="10" t="str">
        <f t="shared" si="578"/>
        <v>14の2-1-45-</v>
      </c>
      <c r="AB1876" s="10"/>
      <c r="AC1876" s="10">
        <f t="shared" si="579"/>
        <v>5</v>
      </c>
      <c r="AD1876" s="10">
        <f t="shared" si="580"/>
        <v>7</v>
      </c>
      <c r="AE1876" s="10">
        <f t="shared" si="581"/>
        <v>10</v>
      </c>
      <c r="AG1876" s="9" t="str">
        <f t="shared" si="582"/>
        <v>14の2</v>
      </c>
      <c r="AH1876" s="9" t="str">
        <f t="shared" si="583"/>
        <v>1</v>
      </c>
      <c r="AI1876" s="9" t="str">
        <f t="shared" si="584"/>
        <v>45</v>
      </c>
      <c r="AJ1876" s="9" t="str">
        <f t="shared" si="585"/>
        <v/>
      </c>
      <c r="AL1876" s="9" t="str">
        <f t="shared" si="586"/>
        <v>第14の2条</v>
      </c>
      <c r="AM1876" s="9" t="str">
        <f t="shared" si="587"/>
        <v>第1項</v>
      </c>
      <c r="AN1876" s="9" t="str">
        <f t="shared" si="588"/>
        <v>第四十五号</v>
      </c>
      <c r="AO1876" s="35"/>
      <c r="AP1876" s="35">
        <f t="shared" si="574"/>
        <v>1</v>
      </c>
      <c r="AQ1876" s="35" t="str">
        <f t="shared" si="575"/>
        <v/>
      </c>
      <c r="AR1876" s="35" t="str">
        <f t="shared" si="576"/>
        <v/>
      </c>
      <c r="AS1876" s="35" t="str">
        <f t="shared" si="577"/>
        <v/>
      </c>
    </row>
    <row r="1877" spans="1:45" x14ac:dyDescent="0.2">
      <c r="A1877" s="11" t="s">
        <v>497</v>
      </c>
      <c r="B1877" s="11" t="s">
        <v>1</v>
      </c>
      <c r="C1877" s="14"/>
      <c r="D1877" s="11" t="s">
        <v>2</v>
      </c>
      <c r="E1877" s="11" t="s">
        <v>3</v>
      </c>
      <c r="F1877" s="6"/>
      <c r="G1877" s="6"/>
      <c r="AA1877" s="10" t="str">
        <f t="shared" si="578"/>
        <v>14の2-1-61-ロ-</v>
      </c>
      <c r="AB1877" s="10"/>
      <c r="AC1877" s="10">
        <f t="shared" si="579"/>
        <v>5</v>
      </c>
      <c r="AD1877" s="10">
        <f t="shared" si="580"/>
        <v>7</v>
      </c>
      <c r="AE1877" s="10">
        <f t="shared" si="581"/>
        <v>10</v>
      </c>
      <c r="AG1877" s="9" t="str">
        <f t="shared" si="582"/>
        <v>14の2</v>
      </c>
      <c r="AH1877" s="9" t="str">
        <f t="shared" si="583"/>
        <v>1</v>
      </c>
      <c r="AI1877" s="9" t="str">
        <f t="shared" si="584"/>
        <v>61</v>
      </c>
      <c r="AJ1877" s="9" t="str">
        <f t="shared" si="585"/>
        <v>-ロ</v>
      </c>
      <c r="AL1877" s="9" t="str">
        <f t="shared" si="586"/>
        <v>第14の2条</v>
      </c>
      <c r="AM1877" s="9" t="str">
        <f t="shared" si="587"/>
        <v>第1項</v>
      </c>
      <c r="AN1877" s="9" t="str">
        <f t="shared" si="588"/>
        <v>第六十一号</v>
      </c>
      <c r="AO1877" s="35"/>
      <c r="AP1877" s="35">
        <f t="shared" si="574"/>
        <v>1</v>
      </c>
      <c r="AQ1877" s="35" t="str">
        <f t="shared" si="575"/>
        <v/>
      </c>
      <c r="AR1877" s="35" t="str">
        <f t="shared" si="576"/>
        <v/>
      </c>
      <c r="AS1877" s="35" t="str">
        <f t="shared" si="577"/>
        <v/>
      </c>
    </row>
    <row r="1878" spans="1:45" x14ac:dyDescent="0.2">
      <c r="A1878" s="11" t="s">
        <v>501</v>
      </c>
      <c r="B1878" s="11" t="s">
        <v>1</v>
      </c>
      <c r="C1878" s="14"/>
      <c r="D1878" s="11" t="s">
        <v>2</v>
      </c>
      <c r="E1878" s="11" t="s">
        <v>3</v>
      </c>
      <c r="F1878" s="6"/>
      <c r="G1878" s="6"/>
      <c r="AA1878" s="10" t="str">
        <f t="shared" si="578"/>
        <v>14の2-1-85-イ-</v>
      </c>
      <c r="AB1878" s="10"/>
      <c r="AC1878" s="10">
        <f t="shared" si="579"/>
        <v>5</v>
      </c>
      <c r="AD1878" s="10">
        <f t="shared" si="580"/>
        <v>7</v>
      </c>
      <c r="AE1878" s="10">
        <f t="shared" si="581"/>
        <v>10</v>
      </c>
      <c r="AG1878" s="9" t="str">
        <f t="shared" si="582"/>
        <v>14の2</v>
      </c>
      <c r="AH1878" s="9" t="str">
        <f t="shared" si="583"/>
        <v>1</v>
      </c>
      <c r="AI1878" s="9" t="str">
        <f t="shared" si="584"/>
        <v>85</v>
      </c>
      <c r="AJ1878" s="9" t="str">
        <f t="shared" si="585"/>
        <v>-イ</v>
      </c>
      <c r="AL1878" s="9" t="str">
        <f t="shared" si="586"/>
        <v>第14の2条</v>
      </c>
      <c r="AM1878" s="9" t="str">
        <f t="shared" si="587"/>
        <v>第1項</v>
      </c>
      <c r="AN1878" s="9" t="str">
        <f t="shared" si="588"/>
        <v>第八十五号</v>
      </c>
      <c r="AO1878" s="35"/>
      <c r="AP1878" s="35">
        <f t="shared" si="574"/>
        <v>1</v>
      </c>
      <c r="AQ1878" s="35" t="str">
        <f t="shared" si="575"/>
        <v/>
      </c>
      <c r="AR1878" s="35" t="str">
        <f t="shared" si="576"/>
        <v/>
      </c>
      <c r="AS1878" s="35" t="str">
        <f t="shared" si="577"/>
        <v/>
      </c>
    </row>
    <row r="1879" spans="1:45" x14ac:dyDescent="0.2">
      <c r="A1879" s="11" t="s">
        <v>502</v>
      </c>
      <c r="B1879" s="11" t="s">
        <v>1</v>
      </c>
      <c r="C1879" s="14"/>
      <c r="D1879" s="11" t="s">
        <v>2</v>
      </c>
      <c r="E1879" s="11" t="s">
        <v>3</v>
      </c>
      <c r="F1879" s="6"/>
      <c r="G1879" s="6"/>
      <c r="AA1879" s="10" t="str">
        <f t="shared" si="578"/>
        <v>14の2-1-89-</v>
      </c>
      <c r="AB1879" s="10"/>
      <c r="AC1879" s="10">
        <f t="shared" si="579"/>
        <v>5</v>
      </c>
      <c r="AD1879" s="10">
        <f t="shared" si="580"/>
        <v>7</v>
      </c>
      <c r="AE1879" s="10">
        <f t="shared" si="581"/>
        <v>10</v>
      </c>
      <c r="AG1879" s="9" t="str">
        <f t="shared" si="582"/>
        <v>14の2</v>
      </c>
      <c r="AH1879" s="9" t="str">
        <f t="shared" si="583"/>
        <v>1</v>
      </c>
      <c r="AI1879" s="9" t="str">
        <f t="shared" si="584"/>
        <v>89</v>
      </c>
      <c r="AJ1879" s="9" t="str">
        <f t="shared" si="585"/>
        <v/>
      </c>
      <c r="AL1879" s="9" t="str">
        <f t="shared" si="586"/>
        <v>第14の2条</v>
      </c>
      <c r="AM1879" s="9" t="str">
        <f t="shared" si="587"/>
        <v>第1項</v>
      </c>
      <c r="AN1879" s="9" t="str">
        <f t="shared" si="588"/>
        <v>第八十九号</v>
      </c>
      <c r="AO1879" s="35"/>
      <c r="AP1879" s="35">
        <f t="shared" si="574"/>
        <v>1</v>
      </c>
      <c r="AQ1879" s="35" t="str">
        <f t="shared" si="575"/>
        <v/>
      </c>
      <c r="AR1879" s="35" t="str">
        <f t="shared" si="576"/>
        <v/>
      </c>
      <c r="AS1879" s="35" t="str">
        <f t="shared" si="577"/>
        <v/>
      </c>
    </row>
    <row r="1880" spans="1:45" x14ac:dyDescent="0.2">
      <c r="A1880" s="43" t="s">
        <v>2361</v>
      </c>
      <c r="B1880" s="43" t="s">
        <v>1</v>
      </c>
      <c r="C1880" s="44" t="s">
        <v>2362</v>
      </c>
      <c r="D1880" s="43" t="s">
        <v>6</v>
      </c>
      <c r="E1880" s="43" t="s">
        <v>2411</v>
      </c>
      <c r="F1880" s="45"/>
      <c r="G1880" s="44" t="s">
        <v>2413</v>
      </c>
      <c r="AA1880" s="10"/>
      <c r="AB1880" s="10"/>
      <c r="AC1880" s="10"/>
      <c r="AD1880" s="10"/>
      <c r="AE1880" s="10"/>
      <c r="AG1880" s="9" t="str">
        <f t="shared" ref="AG1880:AG1928" si="589">IF(ISERROR(MID($AA1880,AB1880+1,AC1880-AB1880-1)),"",MID($AA1880,AB1880+1,AC1880-AB1880-1))</f>
        <v/>
      </c>
      <c r="AH1880" s="9" t="str">
        <f t="shared" ref="AH1880:AH1928" si="590">IF(ISERROR(MID($AA1880,AC1880+1,AD1880-AC1880-1)),"",MID($AA1880,AC1880+1,AD1880-AC1880-1))</f>
        <v/>
      </c>
      <c r="AI1880" s="9" t="str">
        <f t="shared" ref="AI1880:AI1928" si="591">IF(ISERROR(MID($AA1880,AD1880+1,AE1880-AD1880-1)),"",MID($AA1880,AD1880+1,AE1880-AD1880-1))</f>
        <v/>
      </c>
      <c r="AJ1880" s="9" t="str">
        <f t="shared" ref="AJ1880:AJ1928" si="592">IF(ISERROR(MID($A1880,AE1880,100)),"",MID($A1880,AE1880,100))</f>
        <v/>
      </c>
      <c r="AL1880" s="12"/>
      <c r="AM1880" s="12"/>
      <c r="AN1880" s="12"/>
      <c r="AO1880" s="16" t="s">
        <v>2412</v>
      </c>
      <c r="AP1880" s="35">
        <f t="shared" si="574"/>
        <v>0</v>
      </c>
      <c r="AQ1880" s="35" t="str">
        <f t="shared" si="575"/>
        <v>号なし</v>
      </c>
      <c r="AR1880" s="35" t="str">
        <f t="shared" si="576"/>
        <v>項なし</v>
      </c>
      <c r="AS1880" s="35" t="str">
        <f t="shared" si="577"/>
        <v>条なし</v>
      </c>
    </row>
    <row r="1881" spans="1:45" x14ac:dyDescent="0.2">
      <c r="A1881" s="43" t="s">
        <v>2363</v>
      </c>
      <c r="B1881" s="43" t="s">
        <v>1</v>
      </c>
      <c r="C1881" s="44" t="s">
        <v>2362</v>
      </c>
      <c r="D1881" s="43" t="s">
        <v>6</v>
      </c>
      <c r="E1881" s="43" t="s">
        <v>2411</v>
      </c>
      <c r="F1881" s="45"/>
      <c r="G1881" s="44" t="s">
        <v>2413</v>
      </c>
      <c r="AA1881" s="10"/>
      <c r="AB1881" s="10"/>
      <c r="AC1881" s="10"/>
      <c r="AD1881" s="10"/>
      <c r="AE1881" s="10"/>
      <c r="AG1881" s="9" t="str">
        <f t="shared" si="589"/>
        <v/>
      </c>
      <c r="AH1881" s="9" t="str">
        <f t="shared" si="590"/>
        <v/>
      </c>
      <c r="AI1881" s="9" t="str">
        <f t="shared" si="591"/>
        <v/>
      </c>
      <c r="AJ1881" s="9" t="str">
        <f t="shared" si="592"/>
        <v/>
      </c>
      <c r="AL1881" s="12"/>
      <c r="AM1881" s="12"/>
      <c r="AN1881" s="12"/>
      <c r="AO1881" s="16" t="s">
        <v>2412</v>
      </c>
      <c r="AP1881" s="35">
        <f t="shared" si="574"/>
        <v>0</v>
      </c>
      <c r="AQ1881" s="35" t="str">
        <f t="shared" si="575"/>
        <v>号なし</v>
      </c>
      <c r="AR1881" s="35" t="str">
        <f t="shared" si="576"/>
        <v>項なし</v>
      </c>
      <c r="AS1881" s="35" t="str">
        <f t="shared" si="577"/>
        <v>条なし</v>
      </c>
    </row>
    <row r="1882" spans="1:45" x14ac:dyDescent="0.2">
      <c r="A1882" s="43" t="s">
        <v>2364</v>
      </c>
      <c r="B1882" s="43" t="s">
        <v>1</v>
      </c>
      <c r="C1882" s="44" t="s">
        <v>2362</v>
      </c>
      <c r="D1882" s="43" t="s">
        <v>6</v>
      </c>
      <c r="E1882" s="43" t="s">
        <v>2411</v>
      </c>
      <c r="F1882" s="45"/>
      <c r="G1882" s="44" t="s">
        <v>2413</v>
      </c>
      <c r="AA1882" s="10"/>
      <c r="AB1882" s="10"/>
      <c r="AC1882" s="10"/>
      <c r="AD1882" s="10"/>
      <c r="AE1882" s="10"/>
      <c r="AG1882" s="9" t="str">
        <f t="shared" si="589"/>
        <v/>
      </c>
      <c r="AH1882" s="9" t="str">
        <f t="shared" si="590"/>
        <v/>
      </c>
      <c r="AI1882" s="9" t="str">
        <f t="shared" si="591"/>
        <v/>
      </c>
      <c r="AJ1882" s="9" t="str">
        <f t="shared" si="592"/>
        <v/>
      </c>
      <c r="AL1882" s="12"/>
      <c r="AM1882" s="12"/>
      <c r="AN1882" s="12"/>
      <c r="AO1882" s="16" t="s">
        <v>2412</v>
      </c>
      <c r="AP1882" s="35">
        <f t="shared" si="574"/>
        <v>0</v>
      </c>
      <c r="AQ1882" s="35" t="str">
        <f t="shared" si="575"/>
        <v>号なし</v>
      </c>
      <c r="AR1882" s="35" t="str">
        <f t="shared" si="576"/>
        <v>項なし</v>
      </c>
      <c r="AS1882" s="35" t="str">
        <f t="shared" si="577"/>
        <v>条なし</v>
      </c>
    </row>
    <row r="1883" spans="1:45" x14ac:dyDescent="0.2">
      <c r="A1883" s="43" t="s">
        <v>2365</v>
      </c>
      <c r="B1883" s="43" t="s">
        <v>1</v>
      </c>
      <c r="C1883" s="44" t="s">
        <v>2362</v>
      </c>
      <c r="D1883" s="43" t="s">
        <v>6</v>
      </c>
      <c r="E1883" s="43" t="s">
        <v>2411</v>
      </c>
      <c r="F1883" s="45"/>
      <c r="G1883" s="44" t="s">
        <v>2413</v>
      </c>
      <c r="AA1883" s="10"/>
      <c r="AB1883" s="10"/>
      <c r="AC1883" s="10"/>
      <c r="AD1883" s="10"/>
      <c r="AE1883" s="10"/>
      <c r="AG1883" s="9" t="str">
        <f t="shared" si="589"/>
        <v/>
      </c>
      <c r="AH1883" s="9" t="str">
        <f t="shared" si="590"/>
        <v/>
      </c>
      <c r="AI1883" s="9" t="str">
        <f t="shared" si="591"/>
        <v/>
      </c>
      <c r="AJ1883" s="9" t="str">
        <f t="shared" si="592"/>
        <v/>
      </c>
      <c r="AL1883" s="12"/>
      <c r="AM1883" s="12"/>
      <c r="AN1883" s="12"/>
      <c r="AO1883" s="16" t="s">
        <v>2412</v>
      </c>
      <c r="AP1883" s="35">
        <f t="shared" si="574"/>
        <v>0</v>
      </c>
      <c r="AQ1883" s="35" t="str">
        <f t="shared" si="575"/>
        <v>号なし</v>
      </c>
      <c r="AR1883" s="35" t="str">
        <f t="shared" si="576"/>
        <v>項なし</v>
      </c>
      <c r="AS1883" s="35" t="str">
        <f t="shared" si="577"/>
        <v>条なし</v>
      </c>
    </row>
    <row r="1884" spans="1:45" x14ac:dyDescent="0.2">
      <c r="A1884" s="43" t="s">
        <v>2366</v>
      </c>
      <c r="B1884" s="43" t="s">
        <v>1</v>
      </c>
      <c r="C1884" s="44" t="s">
        <v>2362</v>
      </c>
      <c r="D1884" s="43" t="s">
        <v>6</v>
      </c>
      <c r="E1884" s="43" t="s">
        <v>2411</v>
      </c>
      <c r="F1884" s="45"/>
      <c r="G1884" s="44" t="s">
        <v>2413</v>
      </c>
      <c r="AA1884" s="10"/>
      <c r="AB1884" s="10"/>
      <c r="AC1884" s="10"/>
      <c r="AD1884" s="10"/>
      <c r="AE1884" s="10"/>
      <c r="AG1884" s="9" t="str">
        <f t="shared" si="589"/>
        <v/>
      </c>
      <c r="AH1884" s="9" t="str">
        <f t="shared" si="590"/>
        <v/>
      </c>
      <c r="AI1884" s="9" t="str">
        <f t="shared" si="591"/>
        <v/>
      </c>
      <c r="AJ1884" s="9" t="str">
        <f t="shared" si="592"/>
        <v/>
      </c>
      <c r="AL1884" s="12"/>
      <c r="AM1884" s="12"/>
      <c r="AN1884" s="12"/>
      <c r="AO1884" s="16" t="s">
        <v>2412</v>
      </c>
      <c r="AP1884" s="35">
        <f t="shared" si="574"/>
        <v>0</v>
      </c>
      <c r="AQ1884" s="35" t="str">
        <f t="shared" si="575"/>
        <v>号なし</v>
      </c>
      <c r="AR1884" s="35" t="str">
        <f t="shared" si="576"/>
        <v>項なし</v>
      </c>
      <c r="AS1884" s="35" t="str">
        <f t="shared" si="577"/>
        <v>条なし</v>
      </c>
    </row>
    <row r="1885" spans="1:45" x14ac:dyDescent="0.2">
      <c r="A1885" s="43" t="s">
        <v>2367</v>
      </c>
      <c r="B1885" s="43" t="s">
        <v>1</v>
      </c>
      <c r="C1885" s="44" t="s">
        <v>2362</v>
      </c>
      <c r="D1885" s="43" t="s">
        <v>6</v>
      </c>
      <c r="E1885" s="43" t="s">
        <v>2411</v>
      </c>
      <c r="F1885" s="45"/>
      <c r="G1885" s="44" t="s">
        <v>2413</v>
      </c>
      <c r="AA1885" s="10"/>
      <c r="AB1885" s="10"/>
      <c r="AC1885" s="10"/>
      <c r="AD1885" s="10"/>
      <c r="AE1885" s="10"/>
      <c r="AG1885" s="9" t="str">
        <f t="shared" si="589"/>
        <v/>
      </c>
      <c r="AH1885" s="9" t="str">
        <f t="shared" si="590"/>
        <v/>
      </c>
      <c r="AI1885" s="9" t="str">
        <f t="shared" si="591"/>
        <v/>
      </c>
      <c r="AJ1885" s="9" t="str">
        <f t="shared" si="592"/>
        <v/>
      </c>
      <c r="AL1885" s="12"/>
      <c r="AM1885" s="12"/>
      <c r="AN1885" s="12"/>
      <c r="AO1885" s="16" t="s">
        <v>2412</v>
      </c>
      <c r="AP1885" s="35">
        <f t="shared" si="574"/>
        <v>0</v>
      </c>
      <c r="AQ1885" s="35" t="str">
        <f t="shared" si="575"/>
        <v>号なし</v>
      </c>
      <c r="AR1885" s="35" t="str">
        <f t="shared" si="576"/>
        <v>項なし</v>
      </c>
      <c r="AS1885" s="35" t="str">
        <f t="shared" si="577"/>
        <v>条なし</v>
      </c>
    </row>
    <row r="1886" spans="1:45" x14ac:dyDescent="0.2">
      <c r="A1886" s="43" t="s">
        <v>2368</v>
      </c>
      <c r="B1886" s="43" t="s">
        <v>1</v>
      </c>
      <c r="C1886" s="44" t="s">
        <v>2362</v>
      </c>
      <c r="D1886" s="43" t="s">
        <v>6</v>
      </c>
      <c r="E1886" s="43" t="s">
        <v>2411</v>
      </c>
      <c r="F1886" s="45"/>
      <c r="G1886" s="44" t="s">
        <v>2413</v>
      </c>
      <c r="AA1886" s="10"/>
      <c r="AB1886" s="10"/>
      <c r="AC1886" s="10"/>
      <c r="AD1886" s="10"/>
      <c r="AE1886" s="10"/>
      <c r="AG1886" s="9" t="str">
        <f t="shared" si="589"/>
        <v/>
      </c>
      <c r="AH1886" s="9" t="str">
        <f t="shared" si="590"/>
        <v/>
      </c>
      <c r="AI1886" s="9" t="str">
        <f t="shared" si="591"/>
        <v/>
      </c>
      <c r="AJ1886" s="9" t="str">
        <f t="shared" si="592"/>
        <v/>
      </c>
      <c r="AL1886" s="12"/>
      <c r="AM1886" s="12"/>
      <c r="AN1886" s="12"/>
      <c r="AO1886" s="16" t="s">
        <v>2412</v>
      </c>
      <c r="AP1886" s="35">
        <f t="shared" si="574"/>
        <v>0</v>
      </c>
      <c r="AQ1886" s="35" t="str">
        <f t="shared" si="575"/>
        <v>号なし</v>
      </c>
      <c r="AR1886" s="35" t="str">
        <f t="shared" si="576"/>
        <v>項なし</v>
      </c>
      <c r="AS1886" s="35" t="str">
        <f t="shared" si="577"/>
        <v>条なし</v>
      </c>
    </row>
    <row r="1887" spans="1:45" x14ac:dyDescent="0.2">
      <c r="A1887" s="43" t="s">
        <v>2369</v>
      </c>
      <c r="B1887" s="43" t="s">
        <v>1</v>
      </c>
      <c r="C1887" s="44" t="s">
        <v>2362</v>
      </c>
      <c r="D1887" s="43" t="s">
        <v>6</v>
      </c>
      <c r="E1887" s="43" t="s">
        <v>2411</v>
      </c>
      <c r="F1887" s="45"/>
      <c r="G1887" s="44" t="s">
        <v>2413</v>
      </c>
      <c r="AA1887" s="10"/>
      <c r="AB1887" s="10"/>
      <c r="AC1887" s="10"/>
      <c r="AD1887" s="10"/>
      <c r="AE1887" s="10"/>
      <c r="AG1887" s="9" t="str">
        <f t="shared" si="589"/>
        <v/>
      </c>
      <c r="AH1887" s="9" t="str">
        <f t="shared" si="590"/>
        <v/>
      </c>
      <c r="AI1887" s="9" t="str">
        <f t="shared" si="591"/>
        <v/>
      </c>
      <c r="AJ1887" s="9" t="str">
        <f t="shared" si="592"/>
        <v/>
      </c>
      <c r="AL1887" s="12"/>
      <c r="AM1887" s="12"/>
      <c r="AN1887" s="12"/>
      <c r="AO1887" s="16" t="s">
        <v>2412</v>
      </c>
      <c r="AP1887" s="35">
        <f t="shared" si="574"/>
        <v>0</v>
      </c>
      <c r="AQ1887" s="35" t="str">
        <f t="shared" si="575"/>
        <v>号なし</v>
      </c>
      <c r="AR1887" s="35" t="str">
        <f t="shared" si="576"/>
        <v>項なし</v>
      </c>
      <c r="AS1887" s="35" t="str">
        <f t="shared" si="577"/>
        <v>条なし</v>
      </c>
    </row>
    <row r="1888" spans="1:45" x14ac:dyDescent="0.2">
      <c r="A1888" s="43" t="s">
        <v>2370</v>
      </c>
      <c r="B1888" s="43" t="s">
        <v>1</v>
      </c>
      <c r="C1888" s="44" t="s">
        <v>2362</v>
      </c>
      <c r="D1888" s="43" t="s">
        <v>6</v>
      </c>
      <c r="E1888" s="43" t="s">
        <v>2411</v>
      </c>
      <c r="F1888" s="45"/>
      <c r="G1888" s="44" t="s">
        <v>2413</v>
      </c>
      <c r="AA1888" s="10"/>
      <c r="AB1888" s="10"/>
      <c r="AC1888" s="10"/>
      <c r="AD1888" s="10"/>
      <c r="AE1888" s="10"/>
      <c r="AG1888" s="9" t="str">
        <f t="shared" si="589"/>
        <v/>
      </c>
      <c r="AH1888" s="9" t="str">
        <f t="shared" si="590"/>
        <v/>
      </c>
      <c r="AI1888" s="9" t="str">
        <f t="shared" si="591"/>
        <v/>
      </c>
      <c r="AJ1888" s="9" t="str">
        <f t="shared" si="592"/>
        <v/>
      </c>
      <c r="AL1888" s="12"/>
      <c r="AM1888" s="12"/>
      <c r="AN1888" s="12"/>
      <c r="AO1888" s="16" t="s">
        <v>2412</v>
      </c>
      <c r="AP1888" s="35">
        <f t="shared" si="574"/>
        <v>0</v>
      </c>
      <c r="AQ1888" s="35" t="str">
        <f t="shared" si="575"/>
        <v>号なし</v>
      </c>
      <c r="AR1888" s="35" t="str">
        <f t="shared" si="576"/>
        <v>項なし</v>
      </c>
      <c r="AS1888" s="35" t="str">
        <f t="shared" si="577"/>
        <v>条なし</v>
      </c>
    </row>
    <row r="1889" spans="1:45" x14ac:dyDescent="0.2">
      <c r="A1889" s="43" t="s">
        <v>2371</v>
      </c>
      <c r="B1889" s="43" t="s">
        <v>1</v>
      </c>
      <c r="C1889" s="44" t="s">
        <v>2362</v>
      </c>
      <c r="D1889" s="43" t="s">
        <v>6</v>
      </c>
      <c r="E1889" s="43" t="s">
        <v>2411</v>
      </c>
      <c r="F1889" s="45"/>
      <c r="G1889" s="44" t="s">
        <v>2413</v>
      </c>
      <c r="AA1889" s="10"/>
      <c r="AB1889" s="10"/>
      <c r="AC1889" s="10"/>
      <c r="AD1889" s="10"/>
      <c r="AE1889" s="10"/>
      <c r="AG1889" s="9" t="str">
        <f t="shared" si="589"/>
        <v/>
      </c>
      <c r="AH1889" s="9" t="str">
        <f t="shared" si="590"/>
        <v/>
      </c>
      <c r="AI1889" s="9" t="str">
        <f t="shared" si="591"/>
        <v/>
      </c>
      <c r="AJ1889" s="9" t="str">
        <f t="shared" si="592"/>
        <v/>
      </c>
      <c r="AL1889" s="12"/>
      <c r="AM1889" s="12"/>
      <c r="AN1889" s="12"/>
      <c r="AO1889" s="16" t="s">
        <v>2412</v>
      </c>
      <c r="AP1889" s="35">
        <f t="shared" si="574"/>
        <v>0</v>
      </c>
      <c r="AQ1889" s="35" t="str">
        <f t="shared" si="575"/>
        <v>号なし</v>
      </c>
      <c r="AR1889" s="35" t="str">
        <f t="shared" si="576"/>
        <v>項なし</v>
      </c>
      <c r="AS1889" s="35" t="str">
        <f t="shared" si="577"/>
        <v>条なし</v>
      </c>
    </row>
    <row r="1890" spans="1:45" x14ac:dyDescent="0.2">
      <c r="A1890" s="43" t="s">
        <v>2372</v>
      </c>
      <c r="B1890" s="43" t="s">
        <v>1</v>
      </c>
      <c r="C1890" s="44" t="s">
        <v>2362</v>
      </c>
      <c r="D1890" s="43" t="s">
        <v>6</v>
      </c>
      <c r="E1890" s="43" t="s">
        <v>2411</v>
      </c>
      <c r="F1890" s="45"/>
      <c r="G1890" s="44" t="s">
        <v>2413</v>
      </c>
      <c r="AA1890" s="10"/>
      <c r="AB1890" s="10"/>
      <c r="AC1890" s="10"/>
      <c r="AD1890" s="10"/>
      <c r="AE1890" s="10"/>
      <c r="AG1890" s="9" t="str">
        <f t="shared" si="589"/>
        <v/>
      </c>
      <c r="AH1890" s="9" t="str">
        <f t="shared" si="590"/>
        <v/>
      </c>
      <c r="AI1890" s="9" t="str">
        <f t="shared" si="591"/>
        <v/>
      </c>
      <c r="AJ1890" s="9" t="str">
        <f t="shared" si="592"/>
        <v/>
      </c>
      <c r="AL1890" s="12"/>
      <c r="AM1890" s="12"/>
      <c r="AN1890" s="12"/>
      <c r="AO1890" s="16" t="s">
        <v>2412</v>
      </c>
      <c r="AP1890" s="35">
        <f t="shared" si="574"/>
        <v>0</v>
      </c>
      <c r="AQ1890" s="35" t="str">
        <f t="shared" si="575"/>
        <v>号なし</v>
      </c>
      <c r="AR1890" s="35" t="str">
        <f t="shared" si="576"/>
        <v>項なし</v>
      </c>
      <c r="AS1890" s="35" t="str">
        <f t="shared" si="577"/>
        <v>条なし</v>
      </c>
    </row>
    <row r="1891" spans="1:45" x14ac:dyDescent="0.2">
      <c r="A1891" s="43" t="s">
        <v>2373</v>
      </c>
      <c r="B1891" s="43" t="s">
        <v>1</v>
      </c>
      <c r="C1891" s="44" t="s">
        <v>2362</v>
      </c>
      <c r="D1891" s="43" t="s">
        <v>6</v>
      </c>
      <c r="E1891" s="43" t="s">
        <v>2411</v>
      </c>
      <c r="F1891" s="45"/>
      <c r="G1891" s="44" t="s">
        <v>2413</v>
      </c>
      <c r="AA1891" s="10"/>
      <c r="AB1891" s="10"/>
      <c r="AC1891" s="10"/>
      <c r="AD1891" s="10"/>
      <c r="AE1891" s="10"/>
      <c r="AG1891" s="9" t="str">
        <f t="shared" si="589"/>
        <v/>
      </c>
      <c r="AH1891" s="9" t="str">
        <f t="shared" si="590"/>
        <v/>
      </c>
      <c r="AI1891" s="9" t="str">
        <f t="shared" si="591"/>
        <v/>
      </c>
      <c r="AJ1891" s="9" t="str">
        <f t="shared" si="592"/>
        <v/>
      </c>
      <c r="AL1891" s="12"/>
      <c r="AM1891" s="12"/>
      <c r="AN1891" s="12"/>
      <c r="AO1891" s="16" t="s">
        <v>2412</v>
      </c>
      <c r="AP1891" s="35">
        <f t="shared" si="574"/>
        <v>0</v>
      </c>
      <c r="AQ1891" s="35" t="str">
        <f t="shared" si="575"/>
        <v>号なし</v>
      </c>
      <c r="AR1891" s="35" t="str">
        <f t="shared" si="576"/>
        <v>項なし</v>
      </c>
      <c r="AS1891" s="35" t="str">
        <f t="shared" si="577"/>
        <v>条なし</v>
      </c>
    </row>
    <row r="1892" spans="1:45" x14ac:dyDescent="0.2">
      <c r="A1892" s="43" t="s">
        <v>2374</v>
      </c>
      <c r="B1892" s="43" t="s">
        <v>1</v>
      </c>
      <c r="C1892" s="44" t="s">
        <v>2362</v>
      </c>
      <c r="D1892" s="43" t="s">
        <v>6</v>
      </c>
      <c r="E1892" s="43" t="s">
        <v>2411</v>
      </c>
      <c r="F1892" s="45"/>
      <c r="G1892" s="44" t="s">
        <v>2413</v>
      </c>
      <c r="AA1892" s="10"/>
      <c r="AB1892" s="10"/>
      <c r="AC1892" s="10"/>
      <c r="AD1892" s="10"/>
      <c r="AE1892" s="10"/>
      <c r="AG1892" s="9" t="str">
        <f t="shared" si="589"/>
        <v/>
      </c>
      <c r="AH1892" s="9" t="str">
        <f t="shared" si="590"/>
        <v/>
      </c>
      <c r="AI1892" s="9" t="str">
        <f t="shared" si="591"/>
        <v/>
      </c>
      <c r="AJ1892" s="9" t="str">
        <f t="shared" si="592"/>
        <v/>
      </c>
      <c r="AL1892" s="12"/>
      <c r="AM1892" s="12"/>
      <c r="AN1892" s="12"/>
      <c r="AO1892" s="16" t="s">
        <v>2412</v>
      </c>
      <c r="AP1892" s="35">
        <f t="shared" si="574"/>
        <v>0</v>
      </c>
      <c r="AQ1892" s="35" t="str">
        <f t="shared" si="575"/>
        <v>号なし</v>
      </c>
      <c r="AR1892" s="35" t="str">
        <f t="shared" si="576"/>
        <v>項なし</v>
      </c>
      <c r="AS1892" s="35" t="str">
        <f t="shared" si="577"/>
        <v>条なし</v>
      </c>
    </row>
    <row r="1893" spans="1:45" x14ac:dyDescent="0.2">
      <c r="A1893" s="43" t="s">
        <v>2375</v>
      </c>
      <c r="B1893" s="43" t="s">
        <v>1</v>
      </c>
      <c r="C1893" s="44" t="s">
        <v>2362</v>
      </c>
      <c r="D1893" s="43" t="s">
        <v>6</v>
      </c>
      <c r="E1893" s="43" t="s">
        <v>2411</v>
      </c>
      <c r="F1893" s="45"/>
      <c r="G1893" s="44" t="s">
        <v>2413</v>
      </c>
      <c r="AA1893" s="10"/>
      <c r="AB1893" s="10"/>
      <c r="AC1893" s="10"/>
      <c r="AD1893" s="10"/>
      <c r="AE1893" s="10"/>
      <c r="AG1893" s="9" t="str">
        <f t="shared" si="589"/>
        <v/>
      </c>
      <c r="AH1893" s="9" t="str">
        <f t="shared" si="590"/>
        <v/>
      </c>
      <c r="AI1893" s="9" t="str">
        <f t="shared" si="591"/>
        <v/>
      </c>
      <c r="AJ1893" s="9" t="str">
        <f t="shared" si="592"/>
        <v/>
      </c>
      <c r="AL1893" s="12"/>
      <c r="AM1893" s="12"/>
      <c r="AN1893" s="12"/>
      <c r="AO1893" s="16" t="s">
        <v>2412</v>
      </c>
      <c r="AP1893" s="35">
        <f t="shared" si="574"/>
        <v>0</v>
      </c>
      <c r="AQ1893" s="35" t="str">
        <f t="shared" si="575"/>
        <v>号なし</v>
      </c>
      <c r="AR1893" s="35" t="str">
        <f t="shared" si="576"/>
        <v>項なし</v>
      </c>
      <c r="AS1893" s="35" t="str">
        <f t="shared" si="577"/>
        <v>条なし</v>
      </c>
    </row>
    <row r="1894" spans="1:45" x14ac:dyDescent="0.2">
      <c r="A1894" s="43" t="s">
        <v>2376</v>
      </c>
      <c r="B1894" s="43" t="s">
        <v>1</v>
      </c>
      <c r="C1894" s="44" t="s">
        <v>2362</v>
      </c>
      <c r="D1894" s="43" t="s">
        <v>6</v>
      </c>
      <c r="E1894" s="43" t="s">
        <v>2411</v>
      </c>
      <c r="F1894" s="45"/>
      <c r="G1894" s="44" t="s">
        <v>2413</v>
      </c>
      <c r="AA1894" s="10"/>
      <c r="AB1894" s="10"/>
      <c r="AC1894" s="10"/>
      <c r="AD1894" s="10"/>
      <c r="AE1894" s="10"/>
      <c r="AG1894" s="9" t="str">
        <f t="shared" si="589"/>
        <v/>
      </c>
      <c r="AH1894" s="9" t="str">
        <f t="shared" si="590"/>
        <v/>
      </c>
      <c r="AI1894" s="9" t="str">
        <f t="shared" si="591"/>
        <v/>
      </c>
      <c r="AJ1894" s="9" t="str">
        <f t="shared" si="592"/>
        <v/>
      </c>
      <c r="AL1894" s="12"/>
      <c r="AM1894" s="12"/>
      <c r="AN1894" s="12"/>
      <c r="AO1894" s="16" t="s">
        <v>2412</v>
      </c>
      <c r="AP1894" s="35">
        <f t="shared" si="574"/>
        <v>0</v>
      </c>
      <c r="AQ1894" s="35" t="str">
        <f t="shared" si="575"/>
        <v>号なし</v>
      </c>
      <c r="AR1894" s="35" t="str">
        <f t="shared" si="576"/>
        <v>項なし</v>
      </c>
      <c r="AS1894" s="35" t="str">
        <f t="shared" si="577"/>
        <v>条なし</v>
      </c>
    </row>
    <row r="1895" spans="1:45" x14ac:dyDescent="0.2">
      <c r="A1895" s="43" t="s">
        <v>2377</v>
      </c>
      <c r="B1895" s="43" t="s">
        <v>1</v>
      </c>
      <c r="C1895" s="44" t="s">
        <v>2362</v>
      </c>
      <c r="D1895" s="43" t="s">
        <v>6</v>
      </c>
      <c r="E1895" s="43" t="s">
        <v>2411</v>
      </c>
      <c r="F1895" s="45"/>
      <c r="G1895" s="44" t="s">
        <v>2413</v>
      </c>
      <c r="AA1895" s="10"/>
      <c r="AB1895" s="10"/>
      <c r="AC1895" s="10"/>
      <c r="AD1895" s="10"/>
      <c r="AE1895" s="10"/>
      <c r="AG1895" s="9" t="str">
        <f t="shared" si="589"/>
        <v/>
      </c>
      <c r="AH1895" s="9" t="str">
        <f t="shared" si="590"/>
        <v/>
      </c>
      <c r="AI1895" s="9" t="str">
        <f t="shared" si="591"/>
        <v/>
      </c>
      <c r="AJ1895" s="9" t="str">
        <f t="shared" si="592"/>
        <v/>
      </c>
      <c r="AL1895" s="12"/>
      <c r="AM1895" s="12"/>
      <c r="AN1895" s="12"/>
      <c r="AO1895" s="16" t="s">
        <v>2412</v>
      </c>
      <c r="AP1895" s="35">
        <f t="shared" si="574"/>
        <v>0</v>
      </c>
      <c r="AQ1895" s="35" t="str">
        <f t="shared" si="575"/>
        <v>号なし</v>
      </c>
      <c r="AR1895" s="35" t="str">
        <f t="shared" si="576"/>
        <v>項なし</v>
      </c>
      <c r="AS1895" s="35" t="str">
        <f t="shared" si="577"/>
        <v>条なし</v>
      </c>
    </row>
    <row r="1896" spans="1:45" x14ac:dyDescent="0.2">
      <c r="A1896" s="43" t="s">
        <v>2378</v>
      </c>
      <c r="B1896" s="43" t="s">
        <v>1</v>
      </c>
      <c r="C1896" s="44" t="s">
        <v>2362</v>
      </c>
      <c r="D1896" s="43" t="s">
        <v>6</v>
      </c>
      <c r="E1896" s="43" t="s">
        <v>2411</v>
      </c>
      <c r="F1896" s="45"/>
      <c r="G1896" s="44" t="s">
        <v>2413</v>
      </c>
      <c r="AA1896" s="10"/>
      <c r="AB1896" s="10"/>
      <c r="AC1896" s="10"/>
      <c r="AD1896" s="10"/>
      <c r="AE1896" s="10"/>
      <c r="AG1896" s="9" t="str">
        <f t="shared" si="589"/>
        <v/>
      </c>
      <c r="AH1896" s="9" t="str">
        <f t="shared" si="590"/>
        <v/>
      </c>
      <c r="AI1896" s="9" t="str">
        <f t="shared" si="591"/>
        <v/>
      </c>
      <c r="AJ1896" s="9" t="str">
        <f t="shared" si="592"/>
        <v/>
      </c>
      <c r="AL1896" s="12"/>
      <c r="AM1896" s="12"/>
      <c r="AN1896" s="12"/>
      <c r="AO1896" s="16" t="s">
        <v>2412</v>
      </c>
      <c r="AP1896" s="35">
        <f t="shared" si="574"/>
        <v>0</v>
      </c>
      <c r="AQ1896" s="35" t="str">
        <f t="shared" si="575"/>
        <v>号なし</v>
      </c>
      <c r="AR1896" s="35" t="str">
        <f t="shared" si="576"/>
        <v>項なし</v>
      </c>
      <c r="AS1896" s="35" t="str">
        <f t="shared" si="577"/>
        <v>条なし</v>
      </c>
    </row>
    <row r="1897" spans="1:45" x14ac:dyDescent="0.2">
      <c r="A1897" s="43" t="s">
        <v>2379</v>
      </c>
      <c r="B1897" s="43" t="s">
        <v>1</v>
      </c>
      <c r="C1897" s="44" t="s">
        <v>2362</v>
      </c>
      <c r="D1897" s="43" t="s">
        <v>6</v>
      </c>
      <c r="E1897" s="43" t="s">
        <v>2411</v>
      </c>
      <c r="F1897" s="45"/>
      <c r="G1897" s="44" t="s">
        <v>2413</v>
      </c>
      <c r="AA1897" s="10"/>
      <c r="AB1897" s="10"/>
      <c r="AC1897" s="10"/>
      <c r="AD1897" s="10"/>
      <c r="AE1897" s="10"/>
      <c r="AG1897" s="9" t="str">
        <f t="shared" si="589"/>
        <v/>
      </c>
      <c r="AH1897" s="9" t="str">
        <f t="shared" si="590"/>
        <v/>
      </c>
      <c r="AI1897" s="9" t="str">
        <f t="shared" si="591"/>
        <v/>
      </c>
      <c r="AJ1897" s="9" t="str">
        <f t="shared" si="592"/>
        <v/>
      </c>
      <c r="AL1897" s="12"/>
      <c r="AM1897" s="12"/>
      <c r="AN1897" s="12"/>
      <c r="AO1897" s="16" t="s">
        <v>2412</v>
      </c>
      <c r="AP1897" s="35">
        <f t="shared" si="574"/>
        <v>0</v>
      </c>
      <c r="AQ1897" s="35" t="str">
        <f t="shared" si="575"/>
        <v>号なし</v>
      </c>
      <c r="AR1897" s="35" t="str">
        <f t="shared" si="576"/>
        <v>項なし</v>
      </c>
      <c r="AS1897" s="35" t="str">
        <f t="shared" si="577"/>
        <v>条なし</v>
      </c>
    </row>
    <row r="1898" spans="1:45" x14ac:dyDescent="0.2">
      <c r="A1898" s="43" t="s">
        <v>2380</v>
      </c>
      <c r="B1898" s="43" t="s">
        <v>1</v>
      </c>
      <c r="C1898" s="44" t="s">
        <v>2362</v>
      </c>
      <c r="D1898" s="43" t="s">
        <v>6</v>
      </c>
      <c r="E1898" s="43" t="s">
        <v>2411</v>
      </c>
      <c r="F1898" s="45"/>
      <c r="G1898" s="44" t="s">
        <v>2413</v>
      </c>
      <c r="AA1898" s="10"/>
      <c r="AB1898" s="10"/>
      <c r="AC1898" s="10"/>
      <c r="AD1898" s="10"/>
      <c r="AE1898" s="10"/>
      <c r="AG1898" s="9" t="str">
        <f t="shared" si="589"/>
        <v/>
      </c>
      <c r="AH1898" s="9" t="str">
        <f t="shared" si="590"/>
        <v/>
      </c>
      <c r="AI1898" s="9" t="str">
        <f t="shared" si="591"/>
        <v/>
      </c>
      <c r="AJ1898" s="9" t="str">
        <f t="shared" si="592"/>
        <v/>
      </c>
      <c r="AL1898" s="12"/>
      <c r="AM1898" s="12"/>
      <c r="AN1898" s="12"/>
      <c r="AO1898" s="16" t="s">
        <v>2412</v>
      </c>
      <c r="AP1898" s="35">
        <f t="shared" si="574"/>
        <v>0</v>
      </c>
      <c r="AQ1898" s="35" t="str">
        <f t="shared" si="575"/>
        <v>号なし</v>
      </c>
      <c r="AR1898" s="35" t="str">
        <f t="shared" si="576"/>
        <v>項なし</v>
      </c>
      <c r="AS1898" s="35" t="str">
        <f t="shared" si="577"/>
        <v>条なし</v>
      </c>
    </row>
    <row r="1899" spans="1:45" x14ac:dyDescent="0.2">
      <c r="A1899" s="43" t="s">
        <v>2381</v>
      </c>
      <c r="B1899" s="43" t="s">
        <v>1</v>
      </c>
      <c r="C1899" s="44" t="s">
        <v>2362</v>
      </c>
      <c r="D1899" s="43" t="s">
        <v>6</v>
      </c>
      <c r="E1899" s="43" t="s">
        <v>2411</v>
      </c>
      <c r="F1899" s="45"/>
      <c r="G1899" s="44" t="s">
        <v>2413</v>
      </c>
      <c r="AA1899" s="10"/>
      <c r="AB1899" s="10"/>
      <c r="AC1899" s="10"/>
      <c r="AD1899" s="10"/>
      <c r="AE1899" s="10"/>
      <c r="AG1899" s="9" t="str">
        <f t="shared" si="589"/>
        <v/>
      </c>
      <c r="AH1899" s="9" t="str">
        <f t="shared" si="590"/>
        <v/>
      </c>
      <c r="AI1899" s="9" t="str">
        <f t="shared" si="591"/>
        <v/>
      </c>
      <c r="AJ1899" s="9" t="str">
        <f t="shared" si="592"/>
        <v/>
      </c>
      <c r="AL1899" s="12"/>
      <c r="AM1899" s="12"/>
      <c r="AN1899" s="12"/>
      <c r="AO1899" s="16" t="s">
        <v>2412</v>
      </c>
      <c r="AP1899" s="35">
        <f t="shared" si="574"/>
        <v>0</v>
      </c>
      <c r="AQ1899" s="35" t="str">
        <f t="shared" si="575"/>
        <v>号なし</v>
      </c>
      <c r="AR1899" s="35" t="str">
        <f t="shared" si="576"/>
        <v>項なし</v>
      </c>
      <c r="AS1899" s="35" t="str">
        <f t="shared" si="577"/>
        <v>条なし</v>
      </c>
    </row>
    <row r="1900" spans="1:45" x14ac:dyDescent="0.2">
      <c r="A1900" s="43" t="s">
        <v>2382</v>
      </c>
      <c r="B1900" s="43" t="s">
        <v>1</v>
      </c>
      <c r="C1900" s="44" t="s">
        <v>2362</v>
      </c>
      <c r="D1900" s="43" t="s">
        <v>6</v>
      </c>
      <c r="E1900" s="43" t="s">
        <v>2411</v>
      </c>
      <c r="F1900" s="45"/>
      <c r="G1900" s="44" t="s">
        <v>2413</v>
      </c>
      <c r="AA1900" s="10"/>
      <c r="AB1900" s="10"/>
      <c r="AC1900" s="10"/>
      <c r="AD1900" s="10"/>
      <c r="AE1900" s="10"/>
      <c r="AG1900" s="9" t="str">
        <f t="shared" si="589"/>
        <v/>
      </c>
      <c r="AH1900" s="9" t="str">
        <f t="shared" si="590"/>
        <v/>
      </c>
      <c r="AI1900" s="9" t="str">
        <f t="shared" si="591"/>
        <v/>
      </c>
      <c r="AJ1900" s="9" t="str">
        <f t="shared" si="592"/>
        <v/>
      </c>
      <c r="AL1900" s="12"/>
      <c r="AM1900" s="12"/>
      <c r="AN1900" s="12"/>
      <c r="AO1900" s="16" t="s">
        <v>2412</v>
      </c>
      <c r="AP1900" s="35">
        <f t="shared" si="574"/>
        <v>0</v>
      </c>
      <c r="AQ1900" s="35" t="str">
        <f t="shared" si="575"/>
        <v>号なし</v>
      </c>
      <c r="AR1900" s="35" t="str">
        <f t="shared" si="576"/>
        <v>項なし</v>
      </c>
      <c r="AS1900" s="35" t="str">
        <f t="shared" si="577"/>
        <v>条なし</v>
      </c>
    </row>
    <row r="1901" spans="1:45" x14ac:dyDescent="0.2">
      <c r="A1901" s="43" t="s">
        <v>2383</v>
      </c>
      <c r="B1901" s="43" t="s">
        <v>1</v>
      </c>
      <c r="C1901" s="44" t="s">
        <v>2362</v>
      </c>
      <c r="D1901" s="43" t="s">
        <v>6</v>
      </c>
      <c r="E1901" s="43" t="s">
        <v>2411</v>
      </c>
      <c r="F1901" s="45"/>
      <c r="G1901" s="44" t="s">
        <v>2413</v>
      </c>
      <c r="AA1901" s="10"/>
      <c r="AB1901" s="10"/>
      <c r="AC1901" s="10"/>
      <c r="AD1901" s="10"/>
      <c r="AE1901" s="10"/>
      <c r="AG1901" s="9" t="str">
        <f t="shared" si="589"/>
        <v/>
      </c>
      <c r="AH1901" s="9" t="str">
        <f t="shared" si="590"/>
        <v/>
      </c>
      <c r="AI1901" s="9" t="str">
        <f t="shared" si="591"/>
        <v/>
      </c>
      <c r="AJ1901" s="9" t="str">
        <f t="shared" si="592"/>
        <v/>
      </c>
      <c r="AL1901" s="12"/>
      <c r="AM1901" s="12"/>
      <c r="AN1901" s="12"/>
      <c r="AO1901" s="16" t="s">
        <v>2412</v>
      </c>
      <c r="AP1901" s="35">
        <f t="shared" si="574"/>
        <v>0</v>
      </c>
      <c r="AQ1901" s="35" t="str">
        <f t="shared" si="575"/>
        <v>号なし</v>
      </c>
      <c r="AR1901" s="35" t="str">
        <f t="shared" si="576"/>
        <v>項なし</v>
      </c>
      <c r="AS1901" s="35" t="str">
        <f t="shared" si="577"/>
        <v>条なし</v>
      </c>
    </row>
    <row r="1902" spans="1:45" x14ac:dyDescent="0.2">
      <c r="A1902" s="43" t="s">
        <v>2384</v>
      </c>
      <c r="B1902" s="43" t="s">
        <v>1</v>
      </c>
      <c r="C1902" s="44" t="s">
        <v>2362</v>
      </c>
      <c r="D1902" s="43" t="s">
        <v>6</v>
      </c>
      <c r="E1902" s="43" t="s">
        <v>2411</v>
      </c>
      <c r="F1902" s="45"/>
      <c r="G1902" s="44" t="s">
        <v>2413</v>
      </c>
      <c r="AA1902" s="10"/>
      <c r="AB1902" s="10"/>
      <c r="AC1902" s="10"/>
      <c r="AD1902" s="10"/>
      <c r="AE1902" s="10"/>
      <c r="AG1902" s="9" t="str">
        <f t="shared" si="589"/>
        <v/>
      </c>
      <c r="AH1902" s="9" t="str">
        <f t="shared" si="590"/>
        <v/>
      </c>
      <c r="AI1902" s="9" t="str">
        <f t="shared" si="591"/>
        <v/>
      </c>
      <c r="AJ1902" s="9" t="str">
        <f t="shared" si="592"/>
        <v/>
      </c>
      <c r="AL1902" s="12"/>
      <c r="AM1902" s="12"/>
      <c r="AN1902" s="12"/>
      <c r="AO1902" s="16" t="s">
        <v>2412</v>
      </c>
      <c r="AP1902" s="35">
        <f t="shared" si="574"/>
        <v>0</v>
      </c>
      <c r="AQ1902" s="35" t="str">
        <f t="shared" si="575"/>
        <v>号なし</v>
      </c>
      <c r="AR1902" s="35" t="str">
        <f t="shared" si="576"/>
        <v>項なし</v>
      </c>
      <c r="AS1902" s="35" t="str">
        <f t="shared" si="577"/>
        <v>条なし</v>
      </c>
    </row>
    <row r="1903" spans="1:45" x14ac:dyDescent="0.2">
      <c r="A1903" s="43" t="s">
        <v>2385</v>
      </c>
      <c r="B1903" s="43" t="s">
        <v>1</v>
      </c>
      <c r="C1903" s="44" t="s">
        <v>2362</v>
      </c>
      <c r="D1903" s="43" t="s">
        <v>6</v>
      </c>
      <c r="E1903" s="43" t="s">
        <v>2411</v>
      </c>
      <c r="F1903" s="45"/>
      <c r="G1903" s="44" t="s">
        <v>2413</v>
      </c>
      <c r="AA1903" s="10"/>
      <c r="AB1903" s="10"/>
      <c r="AC1903" s="10"/>
      <c r="AD1903" s="10"/>
      <c r="AE1903" s="10"/>
      <c r="AG1903" s="9" t="str">
        <f t="shared" si="589"/>
        <v/>
      </c>
      <c r="AH1903" s="9" t="str">
        <f t="shared" si="590"/>
        <v/>
      </c>
      <c r="AI1903" s="9" t="str">
        <f t="shared" si="591"/>
        <v/>
      </c>
      <c r="AJ1903" s="9" t="str">
        <f t="shared" si="592"/>
        <v/>
      </c>
      <c r="AL1903" s="12"/>
      <c r="AM1903" s="12"/>
      <c r="AN1903" s="12"/>
      <c r="AO1903" s="16" t="s">
        <v>2412</v>
      </c>
      <c r="AP1903" s="35">
        <f t="shared" si="574"/>
        <v>0</v>
      </c>
      <c r="AQ1903" s="35" t="str">
        <f t="shared" si="575"/>
        <v>号なし</v>
      </c>
      <c r="AR1903" s="35" t="str">
        <f t="shared" si="576"/>
        <v>項なし</v>
      </c>
      <c r="AS1903" s="35" t="str">
        <f t="shared" si="577"/>
        <v>条なし</v>
      </c>
    </row>
    <row r="1904" spans="1:45" x14ac:dyDescent="0.2">
      <c r="A1904" s="43" t="s">
        <v>2386</v>
      </c>
      <c r="B1904" s="43" t="s">
        <v>1</v>
      </c>
      <c r="C1904" s="44" t="s">
        <v>2362</v>
      </c>
      <c r="D1904" s="43" t="s">
        <v>6</v>
      </c>
      <c r="E1904" s="43" t="s">
        <v>2411</v>
      </c>
      <c r="F1904" s="45"/>
      <c r="G1904" s="44" t="s">
        <v>2413</v>
      </c>
      <c r="AA1904" s="10"/>
      <c r="AB1904" s="10"/>
      <c r="AC1904" s="10"/>
      <c r="AD1904" s="10"/>
      <c r="AE1904" s="10"/>
      <c r="AG1904" s="9" t="str">
        <f t="shared" si="589"/>
        <v/>
      </c>
      <c r="AH1904" s="9" t="str">
        <f t="shared" si="590"/>
        <v/>
      </c>
      <c r="AI1904" s="9" t="str">
        <f t="shared" si="591"/>
        <v/>
      </c>
      <c r="AJ1904" s="9" t="str">
        <f t="shared" si="592"/>
        <v/>
      </c>
      <c r="AL1904" s="12"/>
      <c r="AM1904" s="12"/>
      <c r="AN1904" s="12"/>
      <c r="AO1904" s="16" t="s">
        <v>2412</v>
      </c>
      <c r="AP1904" s="35">
        <f t="shared" si="574"/>
        <v>0</v>
      </c>
      <c r="AQ1904" s="35" t="str">
        <f t="shared" si="575"/>
        <v>号なし</v>
      </c>
      <c r="AR1904" s="35" t="str">
        <f t="shared" si="576"/>
        <v>項なし</v>
      </c>
      <c r="AS1904" s="35" t="str">
        <f t="shared" si="577"/>
        <v>条なし</v>
      </c>
    </row>
    <row r="1905" spans="1:45" x14ac:dyDescent="0.2">
      <c r="A1905" s="43" t="s">
        <v>2387</v>
      </c>
      <c r="B1905" s="43" t="s">
        <v>1</v>
      </c>
      <c r="C1905" s="44" t="s">
        <v>2362</v>
      </c>
      <c r="D1905" s="43" t="s">
        <v>6</v>
      </c>
      <c r="E1905" s="43" t="s">
        <v>2411</v>
      </c>
      <c r="F1905" s="45"/>
      <c r="G1905" s="44" t="s">
        <v>2413</v>
      </c>
      <c r="AA1905" s="10"/>
      <c r="AB1905" s="10"/>
      <c r="AC1905" s="10"/>
      <c r="AD1905" s="10"/>
      <c r="AE1905" s="10"/>
      <c r="AG1905" s="9" t="str">
        <f t="shared" si="589"/>
        <v/>
      </c>
      <c r="AH1905" s="9" t="str">
        <f t="shared" si="590"/>
        <v/>
      </c>
      <c r="AI1905" s="9" t="str">
        <f t="shared" si="591"/>
        <v/>
      </c>
      <c r="AJ1905" s="9" t="str">
        <f t="shared" si="592"/>
        <v/>
      </c>
      <c r="AL1905" s="12"/>
      <c r="AM1905" s="12"/>
      <c r="AN1905" s="12"/>
      <c r="AO1905" s="16" t="s">
        <v>2412</v>
      </c>
      <c r="AP1905" s="35">
        <f t="shared" si="574"/>
        <v>0</v>
      </c>
      <c r="AQ1905" s="35" t="str">
        <f t="shared" si="575"/>
        <v>号なし</v>
      </c>
      <c r="AR1905" s="35" t="str">
        <f t="shared" si="576"/>
        <v>項なし</v>
      </c>
      <c r="AS1905" s="35" t="str">
        <f t="shared" si="577"/>
        <v>条なし</v>
      </c>
    </row>
    <row r="1906" spans="1:45" x14ac:dyDescent="0.2">
      <c r="A1906" s="43" t="s">
        <v>2388</v>
      </c>
      <c r="B1906" s="43" t="s">
        <v>1</v>
      </c>
      <c r="C1906" s="44" t="s">
        <v>2362</v>
      </c>
      <c r="D1906" s="43" t="s">
        <v>6</v>
      </c>
      <c r="E1906" s="43" t="s">
        <v>2411</v>
      </c>
      <c r="F1906" s="45"/>
      <c r="G1906" s="44" t="s">
        <v>2413</v>
      </c>
      <c r="AA1906" s="10"/>
      <c r="AB1906" s="10"/>
      <c r="AC1906" s="10"/>
      <c r="AD1906" s="10"/>
      <c r="AE1906" s="10"/>
      <c r="AG1906" s="9" t="str">
        <f t="shared" si="589"/>
        <v/>
      </c>
      <c r="AH1906" s="9" t="str">
        <f t="shared" si="590"/>
        <v/>
      </c>
      <c r="AI1906" s="9" t="str">
        <f t="shared" si="591"/>
        <v/>
      </c>
      <c r="AJ1906" s="9" t="str">
        <f t="shared" si="592"/>
        <v/>
      </c>
      <c r="AL1906" s="12"/>
      <c r="AM1906" s="12"/>
      <c r="AN1906" s="12"/>
      <c r="AO1906" s="16" t="s">
        <v>2412</v>
      </c>
      <c r="AP1906" s="35">
        <f t="shared" si="574"/>
        <v>0</v>
      </c>
      <c r="AQ1906" s="35" t="str">
        <f t="shared" si="575"/>
        <v>号なし</v>
      </c>
      <c r="AR1906" s="35" t="str">
        <f t="shared" si="576"/>
        <v>項なし</v>
      </c>
      <c r="AS1906" s="35" t="str">
        <f t="shared" si="577"/>
        <v>条なし</v>
      </c>
    </row>
    <row r="1907" spans="1:45" x14ac:dyDescent="0.2">
      <c r="A1907" s="43" t="s">
        <v>2389</v>
      </c>
      <c r="B1907" s="43" t="s">
        <v>1</v>
      </c>
      <c r="C1907" s="44" t="s">
        <v>2362</v>
      </c>
      <c r="D1907" s="43" t="s">
        <v>6</v>
      </c>
      <c r="E1907" s="43" t="s">
        <v>2411</v>
      </c>
      <c r="F1907" s="45"/>
      <c r="G1907" s="44" t="s">
        <v>2413</v>
      </c>
      <c r="AA1907" s="10"/>
      <c r="AB1907" s="10"/>
      <c r="AC1907" s="10"/>
      <c r="AD1907" s="10"/>
      <c r="AE1907" s="10"/>
      <c r="AG1907" s="9" t="str">
        <f t="shared" si="589"/>
        <v/>
      </c>
      <c r="AH1907" s="9" t="str">
        <f t="shared" si="590"/>
        <v/>
      </c>
      <c r="AI1907" s="9" t="str">
        <f t="shared" si="591"/>
        <v/>
      </c>
      <c r="AJ1907" s="9" t="str">
        <f t="shared" si="592"/>
        <v/>
      </c>
      <c r="AL1907" s="12"/>
      <c r="AM1907" s="12"/>
      <c r="AN1907" s="12"/>
      <c r="AO1907" s="16" t="s">
        <v>2412</v>
      </c>
      <c r="AP1907" s="35">
        <f t="shared" si="574"/>
        <v>0</v>
      </c>
      <c r="AQ1907" s="35" t="str">
        <f t="shared" si="575"/>
        <v>号なし</v>
      </c>
      <c r="AR1907" s="35" t="str">
        <f t="shared" si="576"/>
        <v>項なし</v>
      </c>
      <c r="AS1907" s="35" t="str">
        <f t="shared" si="577"/>
        <v>条なし</v>
      </c>
    </row>
    <row r="1908" spans="1:45" x14ac:dyDescent="0.2">
      <c r="A1908" s="43" t="s">
        <v>2390</v>
      </c>
      <c r="B1908" s="43" t="s">
        <v>1</v>
      </c>
      <c r="C1908" s="44" t="s">
        <v>2362</v>
      </c>
      <c r="D1908" s="43" t="s">
        <v>6</v>
      </c>
      <c r="E1908" s="43" t="s">
        <v>2411</v>
      </c>
      <c r="F1908" s="45"/>
      <c r="G1908" s="44" t="s">
        <v>2413</v>
      </c>
      <c r="AA1908" s="10"/>
      <c r="AB1908" s="10"/>
      <c r="AC1908" s="10"/>
      <c r="AD1908" s="10"/>
      <c r="AE1908" s="10"/>
      <c r="AG1908" s="9" t="str">
        <f t="shared" si="589"/>
        <v/>
      </c>
      <c r="AH1908" s="9" t="str">
        <f t="shared" si="590"/>
        <v/>
      </c>
      <c r="AI1908" s="9" t="str">
        <f t="shared" si="591"/>
        <v/>
      </c>
      <c r="AJ1908" s="9" t="str">
        <f t="shared" si="592"/>
        <v/>
      </c>
      <c r="AL1908" s="12"/>
      <c r="AM1908" s="12"/>
      <c r="AN1908" s="12"/>
      <c r="AO1908" s="16" t="s">
        <v>2412</v>
      </c>
      <c r="AP1908" s="35">
        <f t="shared" si="574"/>
        <v>0</v>
      </c>
      <c r="AQ1908" s="35" t="str">
        <f t="shared" si="575"/>
        <v>号なし</v>
      </c>
      <c r="AR1908" s="35" t="str">
        <f t="shared" si="576"/>
        <v>項なし</v>
      </c>
      <c r="AS1908" s="35" t="str">
        <f t="shared" si="577"/>
        <v>条なし</v>
      </c>
    </row>
    <row r="1909" spans="1:45" x14ac:dyDescent="0.2">
      <c r="A1909" s="43" t="s">
        <v>2391</v>
      </c>
      <c r="B1909" s="43" t="s">
        <v>1</v>
      </c>
      <c r="C1909" s="44" t="s">
        <v>2362</v>
      </c>
      <c r="D1909" s="43" t="s">
        <v>6</v>
      </c>
      <c r="E1909" s="43" t="s">
        <v>2411</v>
      </c>
      <c r="F1909" s="45"/>
      <c r="G1909" s="44" t="s">
        <v>2413</v>
      </c>
      <c r="AA1909" s="10"/>
      <c r="AB1909" s="10"/>
      <c r="AC1909" s="10"/>
      <c r="AD1909" s="10"/>
      <c r="AE1909" s="10"/>
      <c r="AG1909" s="9" t="str">
        <f t="shared" si="589"/>
        <v/>
      </c>
      <c r="AH1909" s="9" t="str">
        <f t="shared" si="590"/>
        <v/>
      </c>
      <c r="AI1909" s="9" t="str">
        <f t="shared" si="591"/>
        <v/>
      </c>
      <c r="AJ1909" s="9" t="str">
        <f t="shared" si="592"/>
        <v/>
      </c>
      <c r="AL1909" s="12"/>
      <c r="AM1909" s="12"/>
      <c r="AN1909" s="12"/>
      <c r="AO1909" s="16" t="s">
        <v>2412</v>
      </c>
      <c r="AP1909" s="35">
        <f t="shared" si="574"/>
        <v>0</v>
      </c>
      <c r="AQ1909" s="35" t="str">
        <f t="shared" si="575"/>
        <v>号なし</v>
      </c>
      <c r="AR1909" s="35" t="str">
        <f t="shared" si="576"/>
        <v>項なし</v>
      </c>
      <c r="AS1909" s="35" t="str">
        <f t="shared" si="577"/>
        <v>条なし</v>
      </c>
    </row>
    <row r="1910" spans="1:45" x14ac:dyDescent="0.2">
      <c r="A1910" s="43" t="s">
        <v>2392</v>
      </c>
      <c r="B1910" s="43" t="s">
        <v>1</v>
      </c>
      <c r="C1910" s="44" t="s">
        <v>2362</v>
      </c>
      <c r="D1910" s="43" t="s">
        <v>6</v>
      </c>
      <c r="E1910" s="43" t="s">
        <v>2411</v>
      </c>
      <c r="F1910" s="45"/>
      <c r="G1910" s="44" t="s">
        <v>2413</v>
      </c>
      <c r="AA1910" s="10"/>
      <c r="AB1910" s="10"/>
      <c r="AC1910" s="10"/>
      <c r="AD1910" s="10"/>
      <c r="AE1910" s="10"/>
      <c r="AG1910" s="9" t="str">
        <f t="shared" si="589"/>
        <v/>
      </c>
      <c r="AH1910" s="9" t="str">
        <f t="shared" si="590"/>
        <v/>
      </c>
      <c r="AI1910" s="9" t="str">
        <f t="shared" si="591"/>
        <v/>
      </c>
      <c r="AJ1910" s="9" t="str">
        <f t="shared" si="592"/>
        <v/>
      </c>
      <c r="AL1910" s="12"/>
      <c r="AM1910" s="12"/>
      <c r="AN1910" s="12"/>
      <c r="AO1910" s="16" t="s">
        <v>2412</v>
      </c>
      <c r="AP1910" s="35">
        <f t="shared" si="574"/>
        <v>0</v>
      </c>
      <c r="AQ1910" s="35" t="str">
        <f t="shared" si="575"/>
        <v>号なし</v>
      </c>
      <c r="AR1910" s="35" t="str">
        <f t="shared" si="576"/>
        <v>項なし</v>
      </c>
      <c r="AS1910" s="35" t="str">
        <f t="shared" si="577"/>
        <v>条なし</v>
      </c>
    </row>
    <row r="1911" spans="1:45" x14ac:dyDescent="0.2">
      <c r="A1911" s="43" t="s">
        <v>2393</v>
      </c>
      <c r="B1911" s="43" t="s">
        <v>1</v>
      </c>
      <c r="C1911" s="44" t="s">
        <v>2362</v>
      </c>
      <c r="D1911" s="43" t="s">
        <v>6</v>
      </c>
      <c r="E1911" s="43" t="s">
        <v>2411</v>
      </c>
      <c r="F1911" s="45"/>
      <c r="G1911" s="44" t="s">
        <v>2413</v>
      </c>
      <c r="AA1911" s="10"/>
      <c r="AB1911" s="10"/>
      <c r="AC1911" s="10"/>
      <c r="AD1911" s="10"/>
      <c r="AE1911" s="10"/>
      <c r="AG1911" s="9" t="str">
        <f t="shared" si="589"/>
        <v/>
      </c>
      <c r="AH1911" s="9" t="str">
        <f t="shared" si="590"/>
        <v/>
      </c>
      <c r="AI1911" s="9" t="str">
        <f t="shared" si="591"/>
        <v/>
      </c>
      <c r="AJ1911" s="9" t="str">
        <f t="shared" si="592"/>
        <v/>
      </c>
      <c r="AL1911" s="12"/>
      <c r="AM1911" s="12"/>
      <c r="AN1911" s="12"/>
      <c r="AO1911" s="16" t="s">
        <v>2412</v>
      </c>
      <c r="AP1911" s="35">
        <f t="shared" si="574"/>
        <v>0</v>
      </c>
      <c r="AQ1911" s="35" t="str">
        <f t="shared" si="575"/>
        <v>号なし</v>
      </c>
      <c r="AR1911" s="35" t="str">
        <f t="shared" si="576"/>
        <v>項なし</v>
      </c>
      <c r="AS1911" s="35" t="str">
        <f t="shared" si="577"/>
        <v>条なし</v>
      </c>
    </row>
    <row r="1912" spans="1:45" x14ac:dyDescent="0.2">
      <c r="A1912" s="43" t="s">
        <v>2394</v>
      </c>
      <c r="B1912" s="43" t="s">
        <v>1</v>
      </c>
      <c r="C1912" s="44" t="s">
        <v>2362</v>
      </c>
      <c r="D1912" s="43" t="s">
        <v>6</v>
      </c>
      <c r="E1912" s="43" t="s">
        <v>2411</v>
      </c>
      <c r="F1912" s="45"/>
      <c r="G1912" s="44" t="s">
        <v>2413</v>
      </c>
      <c r="AA1912" s="10"/>
      <c r="AB1912" s="10"/>
      <c r="AC1912" s="10"/>
      <c r="AD1912" s="10"/>
      <c r="AE1912" s="10"/>
      <c r="AG1912" s="9" t="str">
        <f t="shared" si="589"/>
        <v/>
      </c>
      <c r="AH1912" s="9" t="str">
        <f t="shared" si="590"/>
        <v/>
      </c>
      <c r="AI1912" s="9" t="str">
        <f t="shared" si="591"/>
        <v/>
      </c>
      <c r="AJ1912" s="9" t="str">
        <f t="shared" si="592"/>
        <v/>
      </c>
      <c r="AL1912" s="12"/>
      <c r="AM1912" s="12"/>
      <c r="AN1912" s="12"/>
      <c r="AO1912" s="16" t="s">
        <v>2412</v>
      </c>
      <c r="AP1912" s="35">
        <f t="shared" ref="AP1912:AP1928" si="593">COUNTIF(AA1912,"*の*")</f>
        <v>0</v>
      </c>
      <c r="AQ1912" s="35" t="str">
        <f t="shared" ref="AQ1912:AQ1928" si="594">IF(AI1912="","号なし","")</f>
        <v>号なし</v>
      </c>
      <c r="AR1912" s="35" t="str">
        <f t="shared" ref="AR1912:AR1928" si="595">IF(AH1912="","項なし","")</f>
        <v>項なし</v>
      </c>
      <c r="AS1912" s="35" t="str">
        <f t="shared" ref="AS1912:AS1928" si="596">IF(AG1912="","条なし","")</f>
        <v>条なし</v>
      </c>
    </row>
    <row r="1913" spans="1:45" x14ac:dyDescent="0.2">
      <c r="A1913" s="43" t="s">
        <v>2395</v>
      </c>
      <c r="B1913" s="43" t="s">
        <v>1</v>
      </c>
      <c r="C1913" s="44" t="s">
        <v>2362</v>
      </c>
      <c r="D1913" s="43" t="s">
        <v>6</v>
      </c>
      <c r="E1913" s="43" t="s">
        <v>2411</v>
      </c>
      <c r="F1913" s="45"/>
      <c r="G1913" s="44" t="s">
        <v>2413</v>
      </c>
      <c r="AA1913" s="10"/>
      <c r="AB1913" s="10"/>
      <c r="AC1913" s="10"/>
      <c r="AD1913" s="10"/>
      <c r="AE1913" s="10"/>
      <c r="AG1913" s="9" t="str">
        <f t="shared" si="589"/>
        <v/>
      </c>
      <c r="AH1913" s="9" t="str">
        <f t="shared" si="590"/>
        <v/>
      </c>
      <c r="AI1913" s="9" t="str">
        <f t="shared" si="591"/>
        <v/>
      </c>
      <c r="AJ1913" s="9" t="str">
        <f t="shared" si="592"/>
        <v/>
      </c>
      <c r="AL1913" s="12"/>
      <c r="AM1913" s="12"/>
      <c r="AN1913" s="12"/>
      <c r="AO1913" s="16" t="s">
        <v>2412</v>
      </c>
      <c r="AP1913" s="35">
        <f t="shared" si="593"/>
        <v>0</v>
      </c>
      <c r="AQ1913" s="35" t="str">
        <f t="shared" si="594"/>
        <v>号なし</v>
      </c>
      <c r="AR1913" s="35" t="str">
        <f t="shared" si="595"/>
        <v>項なし</v>
      </c>
      <c r="AS1913" s="35" t="str">
        <f t="shared" si="596"/>
        <v>条なし</v>
      </c>
    </row>
    <row r="1914" spans="1:45" x14ac:dyDescent="0.2">
      <c r="A1914" s="43" t="s">
        <v>2396</v>
      </c>
      <c r="B1914" s="43" t="s">
        <v>1</v>
      </c>
      <c r="C1914" s="44" t="s">
        <v>2362</v>
      </c>
      <c r="D1914" s="43" t="s">
        <v>6</v>
      </c>
      <c r="E1914" s="43" t="s">
        <v>2411</v>
      </c>
      <c r="F1914" s="45"/>
      <c r="G1914" s="44" t="s">
        <v>2413</v>
      </c>
      <c r="AA1914" s="10"/>
      <c r="AB1914" s="10"/>
      <c r="AC1914" s="10"/>
      <c r="AD1914" s="10"/>
      <c r="AE1914" s="10"/>
      <c r="AG1914" s="9" t="str">
        <f t="shared" si="589"/>
        <v/>
      </c>
      <c r="AH1914" s="9" t="str">
        <f t="shared" si="590"/>
        <v/>
      </c>
      <c r="AI1914" s="9" t="str">
        <f t="shared" si="591"/>
        <v/>
      </c>
      <c r="AJ1914" s="9" t="str">
        <f t="shared" si="592"/>
        <v/>
      </c>
      <c r="AL1914" s="12"/>
      <c r="AM1914" s="12"/>
      <c r="AN1914" s="12"/>
      <c r="AO1914" s="16" t="s">
        <v>2412</v>
      </c>
      <c r="AP1914" s="35">
        <f t="shared" si="593"/>
        <v>0</v>
      </c>
      <c r="AQ1914" s="35" t="str">
        <f t="shared" si="594"/>
        <v>号なし</v>
      </c>
      <c r="AR1914" s="35" t="str">
        <f t="shared" si="595"/>
        <v>項なし</v>
      </c>
      <c r="AS1914" s="35" t="str">
        <f t="shared" si="596"/>
        <v>条なし</v>
      </c>
    </row>
    <row r="1915" spans="1:45" x14ac:dyDescent="0.2">
      <c r="A1915" s="43" t="s">
        <v>2397</v>
      </c>
      <c r="B1915" s="43" t="s">
        <v>1</v>
      </c>
      <c r="C1915" s="44" t="s">
        <v>2362</v>
      </c>
      <c r="D1915" s="43" t="s">
        <v>6</v>
      </c>
      <c r="E1915" s="43" t="s">
        <v>2411</v>
      </c>
      <c r="F1915" s="45"/>
      <c r="G1915" s="44" t="s">
        <v>2413</v>
      </c>
      <c r="AA1915" s="10"/>
      <c r="AB1915" s="10"/>
      <c r="AC1915" s="10"/>
      <c r="AD1915" s="10"/>
      <c r="AE1915" s="10"/>
      <c r="AG1915" s="9" t="str">
        <f t="shared" si="589"/>
        <v/>
      </c>
      <c r="AH1915" s="9" t="str">
        <f t="shared" si="590"/>
        <v/>
      </c>
      <c r="AI1915" s="9" t="str">
        <f t="shared" si="591"/>
        <v/>
      </c>
      <c r="AJ1915" s="9" t="str">
        <f t="shared" si="592"/>
        <v/>
      </c>
      <c r="AL1915" s="12"/>
      <c r="AM1915" s="12"/>
      <c r="AN1915" s="12"/>
      <c r="AO1915" s="16" t="s">
        <v>2412</v>
      </c>
      <c r="AP1915" s="35">
        <f t="shared" si="593"/>
        <v>0</v>
      </c>
      <c r="AQ1915" s="35" t="str">
        <f t="shared" si="594"/>
        <v>号なし</v>
      </c>
      <c r="AR1915" s="35" t="str">
        <f t="shared" si="595"/>
        <v>項なし</v>
      </c>
      <c r="AS1915" s="35" t="str">
        <f t="shared" si="596"/>
        <v>条なし</v>
      </c>
    </row>
    <row r="1916" spans="1:45" x14ac:dyDescent="0.2">
      <c r="A1916" s="43" t="s">
        <v>2398</v>
      </c>
      <c r="B1916" s="43" t="s">
        <v>1</v>
      </c>
      <c r="C1916" s="44" t="s">
        <v>2362</v>
      </c>
      <c r="D1916" s="43" t="s">
        <v>6</v>
      </c>
      <c r="E1916" s="43" t="s">
        <v>2411</v>
      </c>
      <c r="F1916" s="45"/>
      <c r="G1916" s="44" t="s">
        <v>2413</v>
      </c>
      <c r="AA1916" s="10"/>
      <c r="AB1916" s="10"/>
      <c r="AC1916" s="10"/>
      <c r="AD1916" s="10"/>
      <c r="AE1916" s="10"/>
      <c r="AG1916" s="9" t="str">
        <f t="shared" si="589"/>
        <v/>
      </c>
      <c r="AH1916" s="9" t="str">
        <f t="shared" si="590"/>
        <v/>
      </c>
      <c r="AI1916" s="9" t="str">
        <f t="shared" si="591"/>
        <v/>
      </c>
      <c r="AJ1916" s="9" t="str">
        <f t="shared" si="592"/>
        <v/>
      </c>
      <c r="AL1916" s="12"/>
      <c r="AM1916" s="12"/>
      <c r="AN1916" s="12"/>
      <c r="AO1916" s="16" t="s">
        <v>2412</v>
      </c>
      <c r="AP1916" s="35">
        <f t="shared" si="593"/>
        <v>0</v>
      </c>
      <c r="AQ1916" s="35" t="str">
        <f t="shared" si="594"/>
        <v>号なし</v>
      </c>
      <c r="AR1916" s="35" t="str">
        <f t="shared" si="595"/>
        <v>項なし</v>
      </c>
      <c r="AS1916" s="35" t="str">
        <f t="shared" si="596"/>
        <v>条なし</v>
      </c>
    </row>
    <row r="1917" spans="1:45" x14ac:dyDescent="0.2">
      <c r="A1917" s="43" t="s">
        <v>2399</v>
      </c>
      <c r="B1917" s="43" t="s">
        <v>1</v>
      </c>
      <c r="C1917" s="44" t="s">
        <v>2362</v>
      </c>
      <c r="D1917" s="43" t="s">
        <v>6</v>
      </c>
      <c r="E1917" s="43" t="s">
        <v>2411</v>
      </c>
      <c r="F1917" s="45"/>
      <c r="G1917" s="44" t="s">
        <v>2413</v>
      </c>
      <c r="AA1917" s="10"/>
      <c r="AB1917" s="10"/>
      <c r="AC1917" s="10"/>
      <c r="AD1917" s="10"/>
      <c r="AE1917" s="10"/>
      <c r="AG1917" s="9" t="str">
        <f t="shared" si="589"/>
        <v/>
      </c>
      <c r="AH1917" s="9" t="str">
        <f t="shared" si="590"/>
        <v/>
      </c>
      <c r="AI1917" s="9" t="str">
        <f t="shared" si="591"/>
        <v/>
      </c>
      <c r="AJ1917" s="9" t="str">
        <f t="shared" si="592"/>
        <v/>
      </c>
      <c r="AL1917" s="12"/>
      <c r="AM1917" s="12"/>
      <c r="AN1917" s="12"/>
      <c r="AO1917" s="16" t="s">
        <v>2412</v>
      </c>
      <c r="AP1917" s="35">
        <f t="shared" si="593"/>
        <v>0</v>
      </c>
      <c r="AQ1917" s="35" t="str">
        <f t="shared" si="594"/>
        <v>号なし</v>
      </c>
      <c r="AR1917" s="35" t="str">
        <f t="shared" si="595"/>
        <v>項なし</v>
      </c>
      <c r="AS1917" s="35" t="str">
        <f t="shared" si="596"/>
        <v>条なし</v>
      </c>
    </row>
    <row r="1918" spans="1:45" x14ac:dyDescent="0.2">
      <c r="A1918" s="43" t="s">
        <v>2400</v>
      </c>
      <c r="B1918" s="43" t="s">
        <v>1</v>
      </c>
      <c r="C1918" s="44" t="s">
        <v>2362</v>
      </c>
      <c r="D1918" s="43" t="s">
        <v>6</v>
      </c>
      <c r="E1918" s="43" t="s">
        <v>2411</v>
      </c>
      <c r="F1918" s="45"/>
      <c r="G1918" s="44" t="s">
        <v>2413</v>
      </c>
      <c r="AA1918" s="10"/>
      <c r="AB1918" s="10"/>
      <c r="AC1918" s="10"/>
      <c r="AD1918" s="10"/>
      <c r="AE1918" s="10"/>
      <c r="AG1918" s="9" t="str">
        <f t="shared" si="589"/>
        <v/>
      </c>
      <c r="AH1918" s="9" t="str">
        <f t="shared" si="590"/>
        <v/>
      </c>
      <c r="AI1918" s="9" t="str">
        <f t="shared" si="591"/>
        <v/>
      </c>
      <c r="AJ1918" s="9" t="str">
        <f t="shared" si="592"/>
        <v/>
      </c>
      <c r="AL1918" s="12"/>
      <c r="AM1918" s="12"/>
      <c r="AN1918" s="12"/>
      <c r="AO1918" s="16" t="s">
        <v>2412</v>
      </c>
      <c r="AP1918" s="35">
        <f t="shared" si="593"/>
        <v>0</v>
      </c>
      <c r="AQ1918" s="35" t="str">
        <f t="shared" si="594"/>
        <v>号なし</v>
      </c>
      <c r="AR1918" s="35" t="str">
        <f t="shared" si="595"/>
        <v>項なし</v>
      </c>
      <c r="AS1918" s="35" t="str">
        <f t="shared" si="596"/>
        <v>条なし</v>
      </c>
    </row>
    <row r="1919" spans="1:45" x14ac:dyDescent="0.2">
      <c r="A1919" s="43" t="s">
        <v>2401</v>
      </c>
      <c r="B1919" s="43" t="s">
        <v>1</v>
      </c>
      <c r="C1919" s="44" t="s">
        <v>2362</v>
      </c>
      <c r="D1919" s="43" t="s">
        <v>6</v>
      </c>
      <c r="E1919" s="43" t="s">
        <v>2411</v>
      </c>
      <c r="F1919" s="45"/>
      <c r="G1919" s="44" t="s">
        <v>2413</v>
      </c>
      <c r="AA1919" s="10"/>
      <c r="AB1919" s="10"/>
      <c r="AC1919" s="10"/>
      <c r="AD1919" s="10"/>
      <c r="AE1919" s="10"/>
      <c r="AG1919" s="9" t="str">
        <f t="shared" si="589"/>
        <v/>
      </c>
      <c r="AH1919" s="9" t="str">
        <f t="shared" si="590"/>
        <v/>
      </c>
      <c r="AI1919" s="9" t="str">
        <f t="shared" si="591"/>
        <v/>
      </c>
      <c r="AJ1919" s="9" t="str">
        <f t="shared" si="592"/>
        <v/>
      </c>
      <c r="AL1919" s="12"/>
      <c r="AM1919" s="12"/>
      <c r="AN1919" s="12"/>
      <c r="AO1919" s="16" t="s">
        <v>2412</v>
      </c>
      <c r="AP1919" s="35">
        <f t="shared" si="593"/>
        <v>0</v>
      </c>
      <c r="AQ1919" s="35" t="str">
        <f t="shared" si="594"/>
        <v>号なし</v>
      </c>
      <c r="AR1919" s="35" t="str">
        <f t="shared" si="595"/>
        <v>項なし</v>
      </c>
      <c r="AS1919" s="35" t="str">
        <f t="shared" si="596"/>
        <v>条なし</v>
      </c>
    </row>
    <row r="1920" spans="1:45" x14ac:dyDescent="0.2">
      <c r="A1920" s="43" t="s">
        <v>2402</v>
      </c>
      <c r="B1920" s="43" t="s">
        <v>1</v>
      </c>
      <c r="C1920" s="44" t="s">
        <v>2362</v>
      </c>
      <c r="D1920" s="43" t="s">
        <v>6</v>
      </c>
      <c r="E1920" s="43" t="s">
        <v>2411</v>
      </c>
      <c r="F1920" s="45"/>
      <c r="G1920" s="44" t="s">
        <v>2413</v>
      </c>
      <c r="AA1920" s="10"/>
      <c r="AB1920" s="10"/>
      <c r="AC1920" s="10"/>
      <c r="AD1920" s="10"/>
      <c r="AE1920" s="10"/>
      <c r="AG1920" s="9" t="str">
        <f t="shared" si="589"/>
        <v/>
      </c>
      <c r="AH1920" s="9" t="str">
        <f t="shared" si="590"/>
        <v/>
      </c>
      <c r="AI1920" s="9" t="str">
        <f t="shared" si="591"/>
        <v/>
      </c>
      <c r="AJ1920" s="9" t="str">
        <f t="shared" si="592"/>
        <v/>
      </c>
      <c r="AL1920" s="12"/>
      <c r="AM1920" s="12"/>
      <c r="AN1920" s="12"/>
      <c r="AO1920" s="16" t="s">
        <v>2412</v>
      </c>
      <c r="AP1920" s="35">
        <f t="shared" si="593"/>
        <v>0</v>
      </c>
      <c r="AQ1920" s="35" t="str">
        <f t="shared" si="594"/>
        <v>号なし</v>
      </c>
      <c r="AR1920" s="35" t="str">
        <f t="shared" si="595"/>
        <v>項なし</v>
      </c>
      <c r="AS1920" s="35" t="str">
        <f t="shared" si="596"/>
        <v>条なし</v>
      </c>
    </row>
    <row r="1921" spans="1:45" x14ac:dyDescent="0.2">
      <c r="A1921" s="43" t="s">
        <v>2403</v>
      </c>
      <c r="B1921" s="43" t="s">
        <v>1</v>
      </c>
      <c r="C1921" s="44" t="s">
        <v>2362</v>
      </c>
      <c r="D1921" s="43" t="s">
        <v>6</v>
      </c>
      <c r="E1921" s="43" t="s">
        <v>2411</v>
      </c>
      <c r="F1921" s="45"/>
      <c r="G1921" s="44" t="s">
        <v>2413</v>
      </c>
      <c r="AA1921" s="10"/>
      <c r="AB1921" s="10"/>
      <c r="AC1921" s="10"/>
      <c r="AD1921" s="10"/>
      <c r="AE1921" s="10"/>
      <c r="AG1921" s="9" t="str">
        <f t="shared" si="589"/>
        <v/>
      </c>
      <c r="AH1921" s="9" t="str">
        <f t="shared" si="590"/>
        <v/>
      </c>
      <c r="AI1921" s="9" t="str">
        <f t="shared" si="591"/>
        <v/>
      </c>
      <c r="AJ1921" s="9" t="str">
        <f t="shared" si="592"/>
        <v/>
      </c>
      <c r="AL1921" s="12"/>
      <c r="AM1921" s="12"/>
      <c r="AN1921" s="12"/>
      <c r="AO1921" s="16" t="s">
        <v>2412</v>
      </c>
      <c r="AP1921" s="35">
        <f t="shared" si="593"/>
        <v>0</v>
      </c>
      <c r="AQ1921" s="35" t="str">
        <f t="shared" si="594"/>
        <v>号なし</v>
      </c>
      <c r="AR1921" s="35" t="str">
        <f t="shared" si="595"/>
        <v>項なし</v>
      </c>
      <c r="AS1921" s="35" t="str">
        <f t="shared" si="596"/>
        <v>条なし</v>
      </c>
    </row>
    <row r="1922" spans="1:45" x14ac:dyDescent="0.2">
      <c r="A1922" s="43" t="s">
        <v>2404</v>
      </c>
      <c r="B1922" s="43" t="s">
        <v>1</v>
      </c>
      <c r="C1922" s="44" t="s">
        <v>2362</v>
      </c>
      <c r="D1922" s="43" t="s">
        <v>6</v>
      </c>
      <c r="E1922" s="43" t="s">
        <v>2411</v>
      </c>
      <c r="F1922" s="45"/>
      <c r="G1922" s="44" t="s">
        <v>2413</v>
      </c>
      <c r="AA1922" s="10"/>
      <c r="AB1922" s="10"/>
      <c r="AC1922" s="10"/>
      <c r="AD1922" s="10"/>
      <c r="AE1922" s="10"/>
      <c r="AG1922" s="9" t="str">
        <f t="shared" si="589"/>
        <v/>
      </c>
      <c r="AH1922" s="9" t="str">
        <f t="shared" si="590"/>
        <v/>
      </c>
      <c r="AI1922" s="9" t="str">
        <f t="shared" si="591"/>
        <v/>
      </c>
      <c r="AJ1922" s="9" t="str">
        <f t="shared" si="592"/>
        <v/>
      </c>
      <c r="AL1922" s="12"/>
      <c r="AM1922" s="12"/>
      <c r="AN1922" s="12"/>
      <c r="AO1922" s="16" t="s">
        <v>2412</v>
      </c>
      <c r="AP1922" s="35">
        <f t="shared" si="593"/>
        <v>0</v>
      </c>
      <c r="AQ1922" s="35" t="str">
        <f t="shared" si="594"/>
        <v>号なし</v>
      </c>
      <c r="AR1922" s="35" t="str">
        <f t="shared" si="595"/>
        <v>項なし</v>
      </c>
      <c r="AS1922" s="35" t="str">
        <f t="shared" si="596"/>
        <v>条なし</v>
      </c>
    </row>
    <row r="1923" spans="1:45" x14ac:dyDescent="0.2">
      <c r="A1923" s="43" t="s">
        <v>2405</v>
      </c>
      <c r="B1923" s="43" t="s">
        <v>1</v>
      </c>
      <c r="C1923" s="44" t="s">
        <v>2362</v>
      </c>
      <c r="D1923" s="43" t="s">
        <v>6</v>
      </c>
      <c r="E1923" s="43" t="s">
        <v>2411</v>
      </c>
      <c r="F1923" s="45"/>
      <c r="G1923" s="44" t="s">
        <v>2413</v>
      </c>
      <c r="AA1923" s="10"/>
      <c r="AB1923" s="10"/>
      <c r="AC1923" s="10"/>
      <c r="AD1923" s="10"/>
      <c r="AE1923" s="10"/>
      <c r="AG1923" s="9" t="str">
        <f t="shared" si="589"/>
        <v/>
      </c>
      <c r="AH1923" s="9" t="str">
        <f t="shared" si="590"/>
        <v/>
      </c>
      <c r="AI1923" s="9" t="str">
        <f t="shared" si="591"/>
        <v/>
      </c>
      <c r="AJ1923" s="9" t="str">
        <f t="shared" si="592"/>
        <v/>
      </c>
      <c r="AL1923" s="12"/>
      <c r="AM1923" s="12"/>
      <c r="AN1923" s="12"/>
      <c r="AO1923" s="16" t="s">
        <v>2412</v>
      </c>
      <c r="AP1923" s="35">
        <f t="shared" si="593"/>
        <v>0</v>
      </c>
      <c r="AQ1923" s="35" t="str">
        <f t="shared" si="594"/>
        <v>号なし</v>
      </c>
      <c r="AR1923" s="35" t="str">
        <f t="shared" si="595"/>
        <v>項なし</v>
      </c>
      <c r="AS1923" s="35" t="str">
        <f t="shared" si="596"/>
        <v>条なし</v>
      </c>
    </row>
    <row r="1924" spans="1:45" x14ac:dyDescent="0.2">
      <c r="A1924" s="43" t="s">
        <v>2406</v>
      </c>
      <c r="B1924" s="43" t="s">
        <v>1</v>
      </c>
      <c r="C1924" s="44" t="s">
        <v>2362</v>
      </c>
      <c r="D1924" s="43" t="s">
        <v>6</v>
      </c>
      <c r="E1924" s="43" t="s">
        <v>2411</v>
      </c>
      <c r="F1924" s="45"/>
      <c r="G1924" s="44" t="s">
        <v>2413</v>
      </c>
      <c r="AA1924" s="10"/>
      <c r="AB1924" s="10"/>
      <c r="AC1924" s="10"/>
      <c r="AD1924" s="10"/>
      <c r="AE1924" s="10"/>
      <c r="AG1924" s="9" t="str">
        <f t="shared" si="589"/>
        <v/>
      </c>
      <c r="AH1924" s="9" t="str">
        <f t="shared" si="590"/>
        <v/>
      </c>
      <c r="AI1924" s="9" t="str">
        <f t="shared" si="591"/>
        <v/>
      </c>
      <c r="AJ1924" s="9" t="str">
        <f t="shared" si="592"/>
        <v/>
      </c>
      <c r="AL1924" s="12"/>
      <c r="AM1924" s="12"/>
      <c r="AN1924" s="12"/>
      <c r="AO1924" s="16" t="s">
        <v>2412</v>
      </c>
      <c r="AP1924" s="35">
        <f t="shared" si="593"/>
        <v>0</v>
      </c>
      <c r="AQ1924" s="35" t="str">
        <f t="shared" si="594"/>
        <v>号なし</v>
      </c>
      <c r="AR1924" s="35" t="str">
        <f t="shared" si="595"/>
        <v>項なし</v>
      </c>
      <c r="AS1924" s="35" t="str">
        <f t="shared" si="596"/>
        <v>条なし</v>
      </c>
    </row>
    <row r="1925" spans="1:45" x14ac:dyDescent="0.2">
      <c r="A1925" s="43" t="s">
        <v>2407</v>
      </c>
      <c r="B1925" s="43" t="s">
        <v>1</v>
      </c>
      <c r="C1925" s="44" t="s">
        <v>2362</v>
      </c>
      <c r="D1925" s="43" t="s">
        <v>6</v>
      </c>
      <c r="E1925" s="43" t="s">
        <v>2411</v>
      </c>
      <c r="F1925" s="45"/>
      <c r="G1925" s="44" t="s">
        <v>2413</v>
      </c>
      <c r="AA1925" s="10"/>
      <c r="AB1925" s="10"/>
      <c r="AC1925" s="10"/>
      <c r="AD1925" s="10"/>
      <c r="AE1925" s="10"/>
      <c r="AG1925" s="9" t="str">
        <f t="shared" si="589"/>
        <v/>
      </c>
      <c r="AH1925" s="9" t="str">
        <f t="shared" si="590"/>
        <v/>
      </c>
      <c r="AI1925" s="9" t="str">
        <f t="shared" si="591"/>
        <v/>
      </c>
      <c r="AJ1925" s="9" t="str">
        <f t="shared" si="592"/>
        <v/>
      </c>
      <c r="AL1925" s="12"/>
      <c r="AM1925" s="12"/>
      <c r="AN1925" s="12"/>
      <c r="AO1925" s="16" t="s">
        <v>2412</v>
      </c>
      <c r="AP1925" s="35">
        <f t="shared" si="593"/>
        <v>0</v>
      </c>
      <c r="AQ1925" s="35" t="str">
        <f t="shared" si="594"/>
        <v>号なし</v>
      </c>
      <c r="AR1925" s="35" t="str">
        <f t="shared" si="595"/>
        <v>項なし</v>
      </c>
      <c r="AS1925" s="35" t="str">
        <f t="shared" si="596"/>
        <v>条なし</v>
      </c>
    </row>
    <row r="1926" spans="1:45" x14ac:dyDescent="0.2">
      <c r="A1926" s="43" t="s">
        <v>2408</v>
      </c>
      <c r="B1926" s="43" t="s">
        <v>1</v>
      </c>
      <c r="C1926" s="44" t="s">
        <v>2362</v>
      </c>
      <c r="D1926" s="43" t="s">
        <v>6</v>
      </c>
      <c r="E1926" s="43" t="s">
        <v>2411</v>
      </c>
      <c r="F1926" s="45"/>
      <c r="G1926" s="44" t="s">
        <v>2413</v>
      </c>
      <c r="AA1926" s="10"/>
      <c r="AB1926" s="10"/>
      <c r="AC1926" s="10"/>
      <c r="AD1926" s="10"/>
      <c r="AE1926" s="10"/>
      <c r="AG1926" s="9" t="str">
        <f t="shared" si="589"/>
        <v/>
      </c>
      <c r="AH1926" s="9" t="str">
        <f t="shared" si="590"/>
        <v/>
      </c>
      <c r="AI1926" s="9" t="str">
        <f t="shared" si="591"/>
        <v/>
      </c>
      <c r="AJ1926" s="9" t="str">
        <f t="shared" si="592"/>
        <v/>
      </c>
      <c r="AL1926" s="12"/>
      <c r="AM1926" s="12"/>
      <c r="AN1926" s="12"/>
      <c r="AO1926" s="16" t="s">
        <v>2412</v>
      </c>
      <c r="AP1926" s="35">
        <f t="shared" si="593"/>
        <v>0</v>
      </c>
      <c r="AQ1926" s="35" t="str">
        <f t="shared" si="594"/>
        <v>号なし</v>
      </c>
      <c r="AR1926" s="35" t="str">
        <f t="shared" si="595"/>
        <v>項なし</v>
      </c>
      <c r="AS1926" s="35" t="str">
        <f t="shared" si="596"/>
        <v>条なし</v>
      </c>
    </row>
    <row r="1927" spans="1:45" x14ac:dyDescent="0.2">
      <c r="A1927" s="43" t="s">
        <v>2409</v>
      </c>
      <c r="B1927" s="43" t="s">
        <v>1</v>
      </c>
      <c r="C1927" s="44" t="s">
        <v>2362</v>
      </c>
      <c r="D1927" s="43" t="s">
        <v>6</v>
      </c>
      <c r="E1927" s="43" t="s">
        <v>2411</v>
      </c>
      <c r="F1927" s="45"/>
      <c r="G1927" s="44" t="s">
        <v>2413</v>
      </c>
      <c r="AA1927" s="10"/>
      <c r="AB1927" s="10"/>
      <c r="AC1927" s="10"/>
      <c r="AD1927" s="10"/>
      <c r="AE1927" s="10"/>
      <c r="AG1927" s="9" t="str">
        <f t="shared" si="589"/>
        <v/>
      </c>
      <c r="AH1927" s="9" t="str">
        <f t="shared" si="590"/>
        <v/>
      </c>
      <c r="AI1927" s="9" t="str">
        <f t="shared" si="591"/>
        <v/>
      </c>
      <c r="AJ1927" s="9" t="str">
        <f t="shared" si="592"/>
        <v/>
      </c>
      <c r="AL1927" s="12"/>
      <c r="AM1927" s="12"/>
      <c r="AN1927" s="12"/>
      <c r="AO1927" s="16" t="s">
        <v>2412</v>
      </c>
      <c r="AP1927" s="35">
        <f t="shared" si="593"/>
        <v>0</v>
      </c>
      <c r="AQ1927" s="35" t="str">
        <f t="shared" si="594"/>
        <v>号なし</v>
      </c>
      <c r="AR1927" s="35" t="str">
        <f t="shared" si="595"/>
        <v>項なし</v>
      </c>
      <c r="AS1927" s="35" t="str">
        <f t="shared" si="596"/>
        <v>条なし</v>
      </c>
    </row>
    <row r="1928" spans="1:45" x14ac:dyDescent="0.2">
      <c r="A1928" s="43" t="s">
        <v>2410</v>
      </c>
      <c r="B1928" s="43" t="s">
        <v>1</v>
      </c>
      <c r="C1928" s="44" t="s">
        <v>2362</v>
      </c>
      <c r="D1928" s="43" t="s">
        <v>6</v>
      </c>
      <c r="E1928" s="43" t="s">
        <v>2411</v>
      </c>
      <c r="F1928" s="45"/>
      <c r="G1928" s="44" t="s">
        <v>2413</v>
      </c>
      <c r="AA1928" s="10"/>
      <c r="AB1928" s="10"/>
      <c r="AC1928" s="10"/>
      <c r="AD1928" s="10"/>
      <c r="AE1928" s="10"/>
      <c r="AG1928" s="9" t="str">
        <f t="shared" si="589"/>
        <v/>
      </c>
      <c r="AH1928" s="9" t="str">
        <f t="shared" si="590"/>
        <v/>
      </c>
      <c r="AI1928" s="9" t="str">
        <f t="shared" si="591"/>
        <v/>
      </c>
      <c r="AJ1928" s="9" t="str">
        <f t="shared" si="592"/>
        <v/>
      </c>
      <c r="AL1928" s="12"/>
      <c r="AM1928" s="12"/>
      <c r="AN1928" s="12"/>
      <c r="AO1928" s="16" t="s">
        <v>2412</v>
      </c>
      <c r="AP1928" s="35">
        <f t="shared" si="593"/>
        <v>0</v>
      </c>
      <c r="AQ1928" s="35" t="str">
        <f t="shared" si="594"/>
        <v>号なし</v>
      </c>
      <c r="AR1928" s="35" t="str">
        <f t="shared" si="595"/>
        <v>項なし</v>
      </c>
      <c r="AS1928" s="35" t="str">
        <f t="shared" si="596"/>
        <v>条なし</v>
      </c>
    </row>
    <row r="1929" spans="1:45" x14ac:dyDescent="0.2">
      <c r="A1929" s="11" t="s">
        <v>504</v>
      </c>
      <c r="B1929" s="11" t="s">
        <v>5</v>
      </c>
      <c r="C1929" s="14" t="str">
        <f>"貨物等省令 "&amp;AL1929&amp;AM1929&amp;AN1929&amp;" "&amp;AJ1929</f>
        <v xml:space="preserve">貨物等省令 第15条第1項第一号 </v>
      </c>
      <c r="D1929" s="11" t="s">
        <v>6</v>
      </c>
      <c r="E1929" s="11" t="s">
        <v>3</v>
      </c>
      <c r="F1929" s="6"/>
      <c r="G1929" s="6"/>
      <c r="AA1929" s="10" t="str">
        <f t="shared" si="578"/>
        <v>15-1-1-</v>
      </c>
      <c r="AB1929" s="10"/>
      <c r="AC1929" s="10">
        <f t="shared" si="579"/>
        <v>3</v>
      </c>
      <c r="AD1929" s="10">
        <f t="shared" si="580"/>
        <v>5</v>
      </c>
      <c r="AE1929" s="10">
        <f t="shared" si="581"/>
        <v>7</v>
      </c>
      <c r="AG1929" s="9" t="str">
        <f t="shared" si="582"/>
        <v>15</v>
      </c>
      <c r="AH1929" s="9" t="str">
        <f t="shared" si="583"/>
        <v>1</v>
      </c>
      <c r="AI1929" s="9" t="str">
        <f t="shared" si="584"/>
        <v>1</v>
      </c>
      <c r="AJ1929" s="9" t="str">
        <f t="shared" si="585"/>
        <v/>
      </c>
      <c r="AL1929" s="9" t="str">
        <f t="shared" si="586"/>
        <v>第15条</v>
      </c>
      <c r="AM1929" s="9" t="str">
        <f t="shared" si="587"/>
        <v>第1項</v>
      </c>
      <c r="AN1929" s="9" t="str">
        <f t="shared" si="588"/>
        <v>第一号</v>
      </c>
      <c r="AO1929" s="35"/>
      <c r="AP1929" s="35">
        <f t="shared" ref="AP1929:AP1976" si="597">COUNTIF(AA1929,"*の*")</f>
        <v>0</v>
      </c>
      <c r="AQ1929" s="35" t="str">
        <f t="shared" ref="AQ1929:AQ1976" si="598">IF(AI1929="","号なし","")</f>
        <v/>
      </c>
      <c r="AR1929" s="35" t="str">
        <f t="shared" ref="AR1929:AR1976" si="599">IF(AH1929="","項なし","")</f>
        <v/>
      </c>
      <c r="AS1929" s="35" t="str">
        <f t="shared" ref="AS1929:AS1976" si="600">IF(AG1929="","条なし","")</f>
        <v/>
      </c>
    </row>
    <row r="1930" spans="1:45" x14ac:dyDescent="0.2">
      <c r="A1930" s="11" t="s">
        <v>505</v>
      </c>
      <c r="B1930" s="11" t="s">
        <v>1</v>
      </c>
      <c r="C1930" s="14"/>
      <c r="D1930" s="11" t="s">
        <v>2</v>
      </c>
      <c r="E1930" s="11" t="s">
        <v>3</v>
      </c>
      <c r="F1930" s="6"/>
      <c r="G1930" s="6"/>
      <c r="AA1930" s="10" t="str">
        <f t="shared" si="578"/>
        <v>15-1-2-</v>
      </c>
      <c r="AB1930" s="10"/>
      <c r="AC1930" s="10">
        <f t="shared" si="579"/>
        <v>3</v>
      </c>
      <c r="AD1930" s="10">
        <f t="shared" si="580"/>
        <v>5</v>
      </c>
      <c r="AE1930" s="10">
        <f t="shared" si="581"/>
        <v>7</v>
      </c>
      <c r="AG1930" s="9" t="str">
        <f t="shared" si="582"/>
        <v>15</v>
      </c>
      <c r="AH1930" s="9" t="str">
        <f t="shared" si="583"/>
        <v>1</v>
      </c>
      <c r="AI1930" s="9" t="str">
        <f t="shared" si="584"/>
        <v>2</v>
      </c>
      <c r="AJ1930" s="9" t="str">
        <f t="shared" si="585"/>
        <v/>
      </c>
      <c r="AL1930" s="9" t="str">
        <f t="shared" si="586"/>
        <v>第15条</v>
      </c>
      <c r="AM1930" s="9" t="str">
        <f t="shared" si="587"/>
        <v>第1項</v>
      </c>
      <c r="AN1930" s="9" t="str">
        <f t="shared" si="588"/>
        <v>第二号</v>
      </c>
      <c r="AO1930" s="35"/>
      <c r="AP1930" s="35">
        <f t="shared" si="597"/>
        <v>0</v>
      </c>
      <c r="AQ1930" s="35" t="str">
        <f t="shared" si="598"/>
        <v/>
      </c>
      <c r="AR1930" s="35" t="str">
        <f t="shared" si="599"/>
        <v/>
      </c>
      <c r="AS1930" s="35" t="str">
        <f t="shared" si="600"/>
        <v/>
      </c>
    </row>
    <row r="1931" spans="1:45" x14ac:dyDescent="0.2">
      <c r="A1931" s="11" t="s">
        <v>505</v>
      </c>
      <c r="B1931" s="11" t="s">
        <v>5</v>
      </c>
      <c r="C1931" s="14" t="str">
        <f t="shared" ref="C1931:C1939" si="601">"貨物等省令 "&amp;AL1931&amp;AM1931&amp;AN1931&amp;" "&amp;AJ1931</f>
        <v xml:space="preserve">貨物等省令 第15条第1項第二号 </v>
      </c>
      <c r="D1931" s="11" t="s">
        <v>6</v>
      </c>
      <c r="E1931" s="11" t="s">
        <v>3</v>
      </c>
      <c r="F1931" s="6"/>
      <c r="G1931" s="6"/>
      <c r="AA1931" s="10" t="str">
        <f t="shared" si="578"/>
        <v>15-1-2-</v>
      </c>
      <c r="AB1931" s="10"/>
      <c r="AC1931" s="10">
        <f t="shared" si="579"/>
        <v>3</v>
      </c>
      <c r="AD1931" s="10">
        <f t="shared" si="580"/>
        <v>5</v>
      </c>
      <c r="AE1931" s="10">
        <f t="shared" si="581"/>
        <v>7</v>
      </c>
      <c r="AG1931" s="9" t="str">
        <f t="shared" si="582"/>
        <v>15</v>
      </c>
      <c r="AH1931" s="9" t="str">
        <f t="shared" si="583"/>
        <v>1</v>
      </c>
      <c r="AI1931" s="9" t="str">
        <f t="shared" si="584"/>
        <v>2</v>
      </c>
      <c r="AJ1931" s="9" t="str">
        <f t="shared" si="585"/>
        <v/>
      </c>
      <c r="AL1931" s="9" t="str">
        <f t="shared" si="586"/>
        <v>第15条</v>
      </c>
      <c r="AM1931" s="9" t="str">
        <f t="shared" si="587"/>
        <v>第1項</v>
      </c>
      <c r="AN1931" s="9" t="str">
        <f t="shared" si="588"/>
        <v>第二号</v>
      </c>
      <c r="AO1931" s="35"/>
      <c r="AP1931" s="35">
        <f t="shared" si="597"/>
        <v>0</v>
      </c>
      <c r="AQ1931" s="35" t="str">
        <f t="shared" si="598"/>
        <v/>
      </c>
      <c r="AR1931" s="35" t="str">
        <f t="shared" si="599"/>
        <v/>
      </c>
      <c r="AS1931" s="35" t="str">
        <f t="shared" si="600"/>
        <v/>
      </c>
    </row>
    <row r="1932" spans="1:45" x14ac:dyDescent="0.2">
      <c r="A1932" s="11" t="s">
        <v>506</v>
      </c>
      <c r="B1932" s="11" t="s">
        <v>5</v>
      </c>
      <c r="C1932" s="14" t="str">
        <f t="shared" si="601"/>
        <v xml:space="preserve">貨物等省令 第15条第1項第三号 </v>
      </c>
      <c r="D1932" s="11" t="s">
        <v>6</v>
      </c>
      <c r="E1932" s="11" t="s">
        <v>3</v>
      </c>
      <c r="F1932" s="6"/>
      <c r="G1932" s="6"/>
      <c r="AA1932" s="10" t="str">
        <f t="shared" si="578"/>
        <v>15-1-3-</v>
      </c>
      <c r="AB1932" s="10"/>
      <c r="AC1932" s="10">
        <f t="shared" si="579"/>
        <v>3</v>
      </c>
      <c r="AD1932" s="10">
        <f t="shared" si="580"/>
        <v>5</v>
      </c>
      <c r="AE1932" s="10">
        <f t="shared" si="581"/>
        <v>7</v>
      </c>
      <c r="AG1932" s="9" t="str">
        <f t="shared" si="582"/>
        <v>15</v>
      </c>
      <c r="AH1932" s="9" t="str">
        <f t="shared" si="583"/>
        <v>1</v>
      </c>
      <c r="AI1932" s="9" t="str">
        <f t="shared" si="584"/>
        <v>3</v>
      </c>
      <c r="AJ1932" s="9" t="str">
        <f t="shared" si="585"/>
        <v/>
      </c>
      <c r="AL1932" s="9" t="str">
        <f t="shared" si="586"/>
        <v>第15条</v>
      </c>
      <c r="AM1932" s="9" t="str">
        <f t="shared" si="587"/>
        <v>第1項</v>
      </c>
      <c r="AN1932" s="9" t="str">
        <f t="shared" si="588"/>
        <v>第三号</v>
      </c>
      <c r="AO1932" s="35"/>
      <c r="AP1932" s="35">
        <f t="shared" si="597"/>
        <v>0</v>
      </c>
      <c r="AQ1932" s="35" t="str">
        <f t="shared" si="598"/>
        <v/>
      </c>
      <c r="AR1932" s="35" t="str">
        <f t="shared" si="599"/>
        <v/>
      </c>
      <c r="AS1932" s="35" t="str">
        <f t="shared" si="600"/>
        <v/>
      </c>
    </row>
    <row r="1933" spans="1:45" x14ac:dyDescent="0.2">
      <c r="A1933" s="11" t="s">
        <v>507</v>
      </c>
      <c r="B1933" s="11" t="s">
        <v>5</v>
      </c>
      <c r="C1933" s="14" t="str">
        <f t="shared" si="601"/>
        <v xml:space="preserve">貨物等省令 第15条第1項第四号 </v>
      </c>
      <c r="D1933" s="11" t="s">
        <v>6</v>
      </c>
      <c r="E1933" s="11" t="s">
        <v>3</v>
      </c>
      <c r="F1933" s="6"/>
      <c r="G1933" s="6"/>
      <c r="AA1933" s="10" t="str">
        <f t="shared" si="578"/>
        <v>15-1-4-</v>
      </c>
      <c r="AB1933" s="10"/>
      <c r="AC1933" s="10">
        <f t="shared" si="579"/>
        <v>3</v>
      </c>
      <c r="AD1933" s="10">
        <f t="shared" si="580"/>
        <v>5</v>
      </c>
      <c r="AE1933" s="10">
        <f t="shared" si="581"/>
        <v>7</v>
      </c>
      <c r="AG1933" s="9" t="str">
        <f t="shared" si="582"/>
        <v>15</v>
      </c>
      <c r="AH1933" s="9" t="str">
        <f t="shared" si="583"/>
        <v>1</v>
      </c>
      <c r="AI1933" s="9" t="str">
        <f t="shared" si="584"/>
        <v>4</v>
      </c>
      <c r="AJ1933" s="9" t="str">
        <f t="shared" si="585"/>
        <v/>
      </c>
      <c r="AL1933" s="9" t="str">
        <f t="shared" si="586"/>
        <v>第15条</v>
      </c>
      <c r="AM1933" s="9" t="str">
        <f t="shared" si="587"/>
        <v>第1項</v>
      </c>
      <c r="AN1933" s="9" t="str">
        <f t="shared" si="588"/>
        <v>第四号</v>
      </c>
      <c r="AO1933" s="35"/>
      <c r="AP1933" s="35">
        <f t="shared" si="597"/>
        <v>0</v>
      </c>
      <c r="AQ1933" s="35" t="str">
        <f t="shared" si="598"/>
        <v/>
      </c>
      <c r="AR1933" s="35" t="str">
        <f t="shared" si="599"/>
        <v/>
      </c>
      <c r="AS1933" s="35" t="str">
        <f t="shared" si="600"/>
        <v/>
      </c>
    </row>
    <row r="1934" spans="1:45" x14ac:dyDescent="0.2">
      <c r="A1934" s="11" t="s">
        <v>508</v>
      </c>
      <c r="B1934" s="11" t="s">
        <v>5</v>
      </c>
      <c r="C1934" s="14" t="str">
        <f t="shared" si="601"/>
        <v xml:space="preserve">貨物等省令 第15条第1項第五号 </v>
      </c>
      <c r="D1934" s="11" t="s">
        <v>6</v>
      </c>
      <c r="E1934" s="11" t="s">
        <v>3</v>
      </c>
      <c r="F1934" s="6"/>
      <c r="G1934" s="6"/>
      <c r="AA1934" s="10" t="str">
        <f t="shared" si="578"/>
        <v>15-1-5-</v>
      </c>
      <c r="AB1934" s="10"/>
      <c r="AC1934" s="10">
        <f t="shared" si="579"/>
        <v>3</v>
      </c>
      <c r="AD1934" s="10">
        <f t="shared" si="580"/>
        <v>5</v>
      </c>
      <c r="AE1934" s="10">
        <f t="shared" si="581"/>
        <v>7</v>
      </c>
      <c r="AG1934" s="9" t="str">
        <f t="shared" si="582"/>
        <v>15</v>
      </c>
      <c r="AH1934" s="9" t="str">
        <f t="shared" si="583"/>
        <v>1</v>
      </c>
      <c r="AI1934" s="9" t="str">
        <f t="shared" si="584"/>
        <v>5</v>
      </c>
      <c r="AJ1934" s="9" t="str">
        <f t="shared" si="585"/>
        <v/>
      </c>
      <c r="AL1934" s="9" t="str">
        <f t="shared" si="586"/>
        <v>第15条</v>
      </c>
      <c r="AM1934" s="9" t="str">
        <f t="shared" si="587"/>
        <v>第1項</v>
      </c>
      <c r="AN1934" s="9" t="str">
        <f t="shared" si="588"/>
        <v>第五号</v>
      </c>
      <c r="AO1934" s="35"/>
      <c r="AP1934" s="35">
        <f t="shared" si="597"/>
        <v>0</v>
      </c>
      <c r="AQ1934" s="35" t="str">
        <f t="shared" si="598"/>
        <v/>
      </c>
      <c r="AR1934" s="35" t="str">
        <f t="shared" si="599"/>
        <v/>
      </c>
      <c r="AS1934" s="35" t="str">
        <f t="shared" si="600"/>
        <v/>
      </c>
    </row>
    <row r="1935" spans="1:45" x14ac:dyDescent="0.2">
      <c r="A1935" s="11" t="s">
        <v>2024</v>
      </c>
      <c r="B1935" s="11" t="s">
        <v>2026</v>
      </c>
      <c r="C1935" s="14" t="str">
        <f t="shared" si="601"/>
        <v xml:space="preserve">貨物等省令 第15条第1項第六号 </v>
      </c>
      <c r="D1935" s="11" t="s">
        <v>1985</v>
      </c>
      <c r="E1935" s="11"/>
      <c r="F1935" s="6"/>
      <c r="G1935" s="6"/>
      <c r="AA1935" s="10" t="str">
        <f t="shared" si="578"/>
        <v>15-1-6-</v>
      </c>
      <c r="AB1935" s="10"/>
      <c r="AC1935" s="10">
        <f t="shared" si="579"/>
        <v>3</v>
      </c>
      <c r="AD1935" s="10">
        <f t="shared" si="580"/>
        <v>5</v>
      </c>
      <c r="AE1935" s="10">
        <f t="shared" si="581"/>
        <v>7</v>
      </c>
      <c r="AG1935" s="9" t="str">
        <f t="shared" si="582"/>
        <v>15</v>
      </c>
      <c r="AH1935" s="9" t="str">
        <f t="shared" si="583"/>
        <v>1</v>
      </c>
      <c r="AI1935" s="9" t="str">
        <f t="shared" si="584"/>
        <v>6</v>
      </c>
      <c r="AJ1935" s="9" t="str">
        <f t="shared" si="585"/>
        <v/>
      </c>
      <c r="AL1935" s="9" t="str">
        <f t="shared" si="586"/>
        <v>第15条</v>
      </c>
      <c r="AM1935" s="9" t="str">
        <f t="shared" si="587"/>
        <v>第1項</v>
      </c>
      <c r="AN1935" s="9" t="str">
        <f t="shared" si="588"/>
        <v>第六号</v>
      </c>
      <c r="AO1935" s="35"/>
      <c r="AP1935" s="35">
        <f t="shared" si="597"/>
        <v>0</v>
      </c>
      <c r="AQ1935" s="35" t="str">
        <f t="shared" si="598"/>
        <v/>
      </c>
      <c r="AR1935" s="35" t="str">
        <f t="shared" si="599"/>
        <v/>
      </c>
      <c r="AS1935" s="35" t="str">
        <f t="shared" si="600"/>
        <v/>
      </c>
    </row>
    <row r="1936" spans="1:45" x14ac:dyDescent="0.2">
      <c r="A1936" s="11" t="s">
        <v>2025</v>
      </c>
      <c r="B1936" s="11" t="s">
        <v>2026</v>
      </c>
      <c r="C1936" s="14" t="str">
        <f t="shared" si="601"/>
        <v xml:space="preserve">貨物等省令 第15条第1項第七号 </v>
      </c>
      <c r="D1936" s="11" t="s">
        <v>1985</v>
      </c>
      <c r="E1936" s="11"/>
      <c r="F1936" s="6"/>
      <c r="G1936" s="6"/>
      <c r="AA1936" s="10" t="str">
        <f t="shared" si="578"/>
        <v>15-1-7-</v>
      </c>
      <c r="AB1936" s="10"/>
      <c r="AC1936" s="10">
        <f t="shared" si="579"/>
        <v>3</v>
      </c>
      <c r="AD1936" s="10">
        <f t="shared" si="580"/>
        <v>5</v>
      </c>
      <c r="AE1936" s="10">
        <f t="shared" si="581"/>
        <v>7</v>
      </c>
      <c r="AG1936" s="9" t="str">
        <f t="shared" si="582"/>
        <v>15</v>
      </c>
      <c r="AH1936" s="9" t="str">
        <f t="shared" si="583"/>
        <v>1</v>
      </c>
      <c r="AI1936" s="9" t="str">
        <f t="shared" si="584"/>
        <v>7</v>
      </c>
      <c r="AJ1936" s="9" t="str">
        <f t="shared" si="585"/>
        <v/>
      </c>
      <c r="AL1936" s="9" t="str">
        <f t="shared" si="586"/>
        <v>第15条</v>
      </c>
      <c r="AM1936" s="9" t="str">
        <f t="shared" si="587"/>
        <v>第1項</v>
      </c>
      <c r="AN1936" s="9" t="str">
        <f t="shared" si="588"/>
        <v>第七号</v>
      </c>
      <c r="AO1936" s="35"/>
      <c r="AP1936" s="35">
        <f t="shared" si="597"/>
        <v>0</v>
      </c>
      <c r="AQ1936" s="35" t="str">
        <f t="shared" si="598"/>
        <v/>
      </c>
      <c r="AR1936" s="35" t="str">
        <f t="shared" si="599"/>
        <v/>
      </c>
      <c r="AS1936" s="35" t="str">
        <f t="shared" si="600"/>
        <v/>
      </c>
    </row>
    <row r="1937" spans="1:45" x14ac:dyDescent="0.2">
      <c r="A1937" s="11" t="s">
        <v>2128</v>
      </c>
      <c r="B1937" s="11" t="s">
        <v>2026</v>
      </c>
      <c r="C1937" s="14" t="str">
        <f t="shared" si="601"/>
        <v xml:space="preserve">貨物等省令 第15条第1項第八号 </v>
      </c>
      <c r="D1937" s="11" t="s">
        <v>1985</v>
      </c>
      <c r="E1937" s="11"/>
      <c r="F1937" s="6"/>
      <c r="G1937" s="6"/>
      <c r="AA1937" s="10" t="str">
        <f t="shared" si="578"/>
        <v>15-1-8-</v>
      </c>
      <c r="AB1937" s="10"/>
      <c r="AC1937" s="10">
        <f t="shared" si="579"/>
        <v>3</v>
      </c>
      <c r="AD1937" s="10">
        <f t="shared" si="580"/>
        <v>5</v>
      </c>
      <c r="AE1937" s="10">
        <f t="shared" si="581"/>
        <v>7</v>
      </c>
      <c r="AG1937" s="9" t="str">
        <f t="shared" si="582"/>
        <v>15</v>
      </c>
      <c r="AH1937" s="9" t="str">
        <f t="shared" si="583"/>
        <v>1</v>
      </c>
      <c r="AI1937" s="9" t="str">
        <f t="shared" si="584"/>
        <v>8</v>
      </c>
      <c r="AJ1937" s="9" t="str">
        <f t="shared" si="585"/>
        <v/>
      </c>
      <c r="AL1937" s="9" t="str">
        <f t="shared" si="586"/>
        <v>第15条</v>
      </c>
      <c r="AM1937" s="9" t="str">
        <f t="shared" si="587"/>
        <v>第1項</v>
      </c>
      <c r="AN1937" s="9" t="str">
        <f t="shared" si="588"/>
        <v>第八号</v>
      </c>
      <c r="AO1937" s="35"/>
      <c r="AP1937" s="35">
        <f t="shared" si="597"/>
        <v>0</v>
      </c>
      <c r="AQ1937" s="35" t="str">
        <f t="shared" si="598"/>
        <v/>
      </c>
      <c r="AR1937" s="35" t="str">
        <f t="shared" si="599"/>
        <v/>
      </c>
      <c r="AS1937" s="35" t="str">
        <f t="shared" si="600"/>
        <v/>
      </c>
    </row>
    <row r="1938" spans="1:45" x14ac:dyDescent="0.2">
      <c r="A1938" s="11" t="s">
        <v>2129</v>
      </c>
      <c r="B1938" s="11" t="s">
        <v>2026</v>
      </c>
      <c r="C1938" s="14" t="str">
        <f t="shared" si="601"/>
        <v xml:space="preserve">貨物等省令 第15条第1項第九号 </v>
      </c>
      <c r="D1938" s="11" t="s">
        <v>1985</v>
      </c>
      <c r="E1938" s="11"/>
      <c r="F1938" s="6"/>
      <c r="G1938" s="6"/>
      <c r="AA1938" s="10" t="str">
        <f t="shared" si="578"/>
        <v>15-1-9-</v>
      </c>
      <c r="AB1938" s="10"/>
      <c r="AC1938" s="10">
        <f t="shared" si="579"/>
        <v>3</v>
      </c>
      <c r="AD1938" s="10">
        <f t="shared" si="580"/>
        <v>5</v>
      </c>
      <c r="AE1938" s="10">
        <f t="shared" si="581"/>
        <v>7</v>
      </c>
      <c r="AG1938" s="9" t="str">
        <f t="shared" si="582"/>
        <v>15</v>
      </c>
      <c r="AH1938" s="9" t="str">
        <f t="shared" si="583"/>
        <v>1</v>
      </c>
      <c r="AI1938" s="9" t="str">
        <f t="shared" si="584"/>
        <v>9</v>
      </c>
      <c r="AJ1938" s="9" t="str">
        <f t="shared" si="585"/>
        <v/>
      </c>
      <c r="AL1938" s="9" t="str">
        <f t="shared" si="586"/>
        <v>第15条</v>
      </c>
      <c r="AM1938" s="9" t="str">
        <f t="shared" si="587"/>
        <v>第1項</v>
      </c>
      <c r="AN1938" s="9" t="str">
        <f t="shared" si="588"/>
        <v>第九号</v>
      </c>
      <c r="AO1938" s="35"/>
      <c r="AP1938" s="35">
        <f t="shared" si="597"/>
        <v>0</v>
      </c>
      <c r="AQ1938" s="35" t="str">
        <f t="shared" si="598"/>
        <v/>
      </c>
      <c r="AR1938" s="35" t="str">
        <f t="shared" si="599"/>
        <v/>
      </c>
      <c r="AS1938" s="35" t="str">
        <f t="shared" si="600"/>
        <v/>
      </c>
    </row>
    <row r="1939" spans="1:45" x14ac:dyDescent="0.2">
      <c r="A1939" s="11" t="s">
        <v>509</v>
      </c>
      <c r="B1939" s="11" t="s">
        <v>5</v>
      </c>
      <c r="C1939" s="14" t="str">
        <f t="shared" si="601"/>
        <v xml:space="preserve">貨物等省令 第15条第2項 </v>
      </c>
      <c r="D1939" s="11" t="s">
        <v>6</v>
      </c>
      <c r="E1939" s="11" t="s">
        <v>3</v>
      </c>
      <c r="F1939" s="6"/>
      <c r="G1939" s="6"/>
      <c r="AA1939" s="10" t="str">
        <f t="shared" si="578"/>
        <v>15-2-</v>
      </c>
      <c r="AB1939" s="10"/>
      <c r="AC1939" s="10">
        <f t="shared" si="579"/>
        <v>3</v>
      </c>
      <c r="AD1939" s="10">
        <f t="shared" si="580"/>
        <v>5</v>
      </c>
      <c r="AE1939" s="10" t="str">
        <f t="shared" si="581"/>
        <v/>
      </c>
      <c r="AG1939" s="9" t="str">
        <f t="shared" si="582"/>
        <v>15</v>
      </c>
      <c r="AH1939" s="9" t="str">
        <f t="shared" si="583"/>
        <v>2</v>
      </c>
      <c r="AI1939" s="9" t="str">
        <f t="shared" si="584"/>
        <v/>
      </c>
      <c r="AJ1939" s="9" t="str">
        <f t="shared" si="585"/>
        <v/>
      </c>
      <c r="AL1939" s="9" t="str">
        <f t="shared" si="586"/>
        <v>第15条</v>
      </c>
      <c r="AM1939" s="9" t="str">
        <f t="shared" si="587"/>
        <v>第2項</v>
      </c>
      <c r="AN1939" s="12"/>
      <c r="AO1939" s="16" t="s">
        <v>2277</v>
      </c>
      <c r="AP1939" s="35">
        <f t="shared" si="597"/>
        <v>0</v>
      </c>
      <c r="AQ1939" s="35" t="str">
        <f t="shared" si="598"/>
        <v>号なし</v>
      </c>
      <c r="AR1939" s="35" t="str">
        <f t="shared" si="599"/>
        <v/>
      </c>
      <c r="AS1939" s="35" t="str">
        <f t="shared" si="600"/>
        <v/>
      </c>
    </row>
    <row r="1940" spans="1:45" x14ac:dyDescent="0.2">
      <c r="A1940" s="11" t="s">
        <v>509</v>
      </c>
      <c r="B1940" s="11" t="s">
        <v>1</v>
      </c>
      <c r="C1940" s="14"/>
      <c r="D1940" s="11" t="s">
        <v>2</v>
      </c>
      <c r="E1940" s="11" t="s">
        <v>3</v>
      </c>
      <c r="F1940" s="6"/>
      <c r="G1940" s="6"/>
      <c r="AA1940" s="10" t="str">
        <f t="shared" si="578"/>
        <v>15-2-</v>
      </c>
      <c r="AB1940" s="10"/>
      <c r="AC1940" s="10">
        <f t="shared" si="579"/>
        <v>3</v>
      </c>
      <c r="AD1940" s="10">
        <f t="shared" si="580"/>
        <v>5</v>
      </c>
      <c r="AE1940" s="10" t="str">
        <f t="shared" si="581"/>
        <v/>
      </c>
      <c r="AG1940" s="9" t="str">
        <f t="shared" si="582"/>
        <v>15</v>
      </c>
      <c r="AH1940" s="9" t="str">
        <f t="shared" si="583"/>
        <v>2</v>
      </c>
      <c r="AI1940" s="9" t="str">
        <f t="shared" si="584"/>
        <v/>
      </c>
      <c r="AJ1940" s="9" t="str">
        <f t="shared" si="585"/>
        <v/>
      </c>
      <c r="AL1940" s="9" t="str">
        <f t="shared" si="586"/>
        <v>第15条</v>
      </c>
      <c r="AM1940" s="9" t="str">
        <f t="shared" si="587"/>
        <v>第2項</v>
      </c>
      <c r="AN1940" s="9" t="e">
        <f t="shared" si="588"/>
        <v>#VALUE!</v>
      </c>
      <c r="AO1940" s="35"/>
      <c r="AP1940" s="35">
        <f t="shared" si="597"/>
        <v>0</v>
      </c>
      <c r="AQ1940" s="35" t="str">
        <f t="shared" si="598"/>
        <v>号なし</v>
      </c>
      <c r="AR1940" s="35" t="str">
        <f t="shared" si="599"/>
        <v/>
      </c>
      <c r="AS1940" s="35" t="str">
        <f t="shared" si="600"/>
        <v/>
      </c>
    </row>
    <row r="1941" spans="1:45" x14ac:dyDescent="0.2">
      <c r="A1941" s="11" t="s">
        <v>510</v>
      </c>
      <c r="B1941" s="11" t="s">
        <v>5</v>
      </c>
      <c r="C1941" s="14" t="str">
        <f>"貨物等省令 "&amp;AL1941&amp;AM1941&amp;AN1941&amp;" "&amp;AJ1941</f>
        <v xml:space="preserve">貨物等省令 第15条の2 </v>
      </c>
      <c r="D1941" s="11" t="s">
        <v>6</v>
      </c>
      <c r="E1941" s="11" t="s">
        <v>3</v>
      </c>
      <c r="F1941" s="6"/>
      <c r="G1941" s="6"/>
      <c r="AA1941" s="10" t="str">
        <f t="shared" si="578"/>
        <v>15の2-</v>
      </c>
      <c r="AB1941" s="10"/>
      <c r="AC1941" s="10">
        <f t="shared" si="579"/>
        <v>5</v>
      </c>
      <c r="AD1941" s="10" t="str">
        <f t="shared" si="580"/>
        <v/>
      </c>
      <c r="AE1941" s="10" t="str">
        <f t="shared" si="581"/>
        <v/>
      </c>
      <c r="AG1941" s="9" t="str">
        <f t="shared" si="582"/>
        <v>15の2</v>
      </c>
      <c r="AH1941" s="9" t="str">
        <f t="shared" si="583"/>
        <v/>
      </c>
      <c r="AI1941" s="9" t="str">
        <f t="shared" si="584"/>
        <v/>
      </c>
      <c r="AJ1941" s="9" t="str">
        <f t="shared" si="585"/>
        <v/>
      </c>
      <c r="AL1941" s="12" t="s">
        <v>2278</v>
      </c>
      <c r="AM1941" s="12"/>
      <c r="AN1941" s="12"/>
      <c r="AO1941" s="16" t="s">
        <v>2279</v>
      </c>
      <c r="AP1941" s="35">
        <f t="shared" si="597"/>
        <v>1</v>
      </c>
      <c r="AQ1941" s="35" t="str">
        <f t="shared" si="598"/>
        <v>号なし</v>
      </c>
      <c r="AR1941" s="35" t="str">
        <f t="shared" si="599"/>
        <v>項なし</v>
      </c>
      <c r="AS1941" s="35" t="str">
        <f t="shared" si="600"/>
        <v/>
      </c>
    </row>
    <row r="1942" spans="1:45" x14ac:dyDescent="0.2">
      <c r="A1942" s="11" t="s">
        <v>511</v>
      </c>
      <c r="B1942" s="11" t="s">
        <v>5</v>
      </c>
      <c r="C1942" s="14" t="str">
        <f>"貨物等省令 "&amp;AL1942&amp;AM1942&amp;AN1942&amp;" "&amp;AJ1942</f>
        <v xml:space="preserve">貨物等省令 第15条の3 </v>
      </c>
      <c r="D1942" s="11" t="s">
        <v>6</v>
      </c>
      <c r="E1942" s="11" t="s">
        <v>3</v>
      </c>
      <c r="F1942" s="6"/>
      <c r="G1942" s="6"/>
      <c r="AA1942" s="10" t="str">
        <f t="shared" si="578"/>
        <v>15の3-</v>
      </c>
      <c r="AB1942" s="10"/>
      <c r="AC1942" s="10">
        <f t="shared" si="579"/>
        <v>5</v>
      </c>
      <c r="AD1942" s="10" t="str">
        <f t="shared" si="580"/>
        <v/>
      </c>
      <c r="AE1942" s="10" t="str">
        <f t="shared" si="581"/>
        <v/>
      </c>
      <c r="AG1942" s="9" t="str">
        <f t="shared" si="582"/>
        <v>15の3</v>
      </c>
      <c r="AH1942" s="9" t="str">
        <f t="shared" si="583"/>
        <v/>
      </c>
      <c r="AI1942" s="9" t="str">
        <f t="shared" si="584"/>
        <v/>
      </c>
      <c r="AJ1942" s="9" t="str">
        <f t="shared" si="585"/>
        <v/>
      </c>
      <c r="AL1942" s="12" t="s">
        <v>2280</v>
      </c>
      <c r="AM1942" s="12"/>
      <c r="AN1942" s="12"/>
      <c r="AO1942" s="16" t="s">
        <v>2279</v>
      </c>
      <c r="AP1942" s="35">
        <f t="shared" si="597"/>
        <v>1</v>
      </c>
      <c r="AQ1942" s="35" t="str">
        <f t="shared" si="598"/>
        <v>号なし</v>
      </c>
      <c r="AR1942" s="35" t="str">
        <f t="shared" si="599"/>
        <v>項なし</v>
      </c>
      <c r="AS1942" s="35" t="str">
        <f t="shared" si="600"/>
        <v/>
      </c>
    </row>
    <row r="1943" spans="1:45" x14ac:dyDescent="0.2">
      <c r="A1943" s="11" t="s">
        <v>512</v>
      </c>
      <c r="B1943" s="11" t="s">
        <v>5</v>
      </c>
      <c r="C1943" s="14"/>
      <c r="D1943" s="11" t="s">
        <v>2</v>
      </c>
      <c r="E1943" s="11" t="s">
        <v>3</v>
      </c>
      <c r="F1943" s="6"/>
      <c r="G1943" s="6"/>
      <c r="AA1943" s="10" t="str">
        <f t="shared" si="578"/>
        <v>16-1-</v>
      </c>
      <c r="AB1943" s="10"/>
      <c r="AC1943" s="10">
        <f t="shared" si="579"/>
        <v>3</v>
      </c>
      <c r="AD1943" s="10">
        <f t="shared" si="580"/>
        <v>5</v>
      </c>
      <c r="AE1943" s="10" t="str">
        <f t="shared" si="581"/>
        <v/>
      </c>
      <c r="AG1943" s="9" t="str">
        <f t="shared" si="582"/>
        <v>16</v>
      </c>
      <c r="AH1943" s="9" t="str">
        <f t="shared" si="583"/>
        <v>1</v>
      </c>
      <c r="AI1943" s="9" t="str">
        <f t="shared" si="584"/>
        <v/>
      </c>
      <c r="AJ1943" s="9" t="str">
        <f t="shared" si="585"/>
        <v/>
      </c>
      <c r="AL1943" s="9" t="str">
        <f t="shared" si="586"/>
        <v>第16条</v>
      </c>
      <c r="AM1943" s="9" t="str">
        <f t="shared" si="587"/>
        <v>第1項</v>
      </c>
      <c r="AN1943" s="9" t="e">
        <f t="shared" si="588"/>
        <v>#VALUE!</v>
      </c>
      <c r="AO1943" s="35"/>
      <c r="AP1943" s="35">
        <f t="shared" si="597"/>
        <v>0</v>
      </c>
      <c r="AQ1943" s="35" t="str">
        <f t="shared" si="598"/>
        <v>号なし</v>
      </c>
      <c r="AR1943" s="35" t="str">
        <f t="shared" si="599"/>
        <v/>
      </c>
      <c r="AS1943" s="35" t="str">
        <f t="shared" si="600"/>
        <v/>
      </c>
    </row>
    <row r="1944" spans="1:45" x14ac:dyDescent="0.2">
      <c r="A1944" s="11" t="s">
        <v>513</v>
      </c>
      <c r="B1944" s="11" t="s">
        <v>5</v>
      </c>
      <c r="C1944" s="14" t="str">
        <f t="shared" ref="C1944:C1971" si="602">"貨物等省令 "&amp;AL1944&amp;AM1944&amp;AN1944&amp;" "&amp;AJ1944</f>
        <v xml:space="preserve">貨物等省令 第16条第1項第一号 </v>
      </c>
      <c r="D1944" s="11" t="s">
        <v>6</v>
      </c>
      <c r="E1944" s="11" t="s">
        <v>3</v>
      </c>
      <c r="F1944" s="6"/>
      <c r="G1944" s="6"/>
      <c r="AA1944" s="10" t="str">
        <f t="shared" si="578"/>
        <v>16-1-1-</v>
      </c>
      <c r="AB1944" s="10"/>
      <c r="AC1944" s="10">
        <f t="shared" si="579"/>
        <v>3</v>
      </c>
      <c r="AD1944" s="10">
        <f t="shared" si="580"/>
        <v>5</v>
      </c>
      <c r="AE1944" s="10">
        <f t="shared" si="581"/>
        <v>7</v>
      </c>
      <c r="AG1944" s="9" t="str">
        <f t="shared" si="582"/>
        <v>16</v>
      </c>
      <c r="AH1944" s="9" t="str">
        <f t="shared" si="583"/>
        <v>1</v>
      </c>
      <c r="AI1944" s="9" t="str">
        <f t="shared" si="584"/>
        <v>1</v>
      </c>
      <c r="AJ1944" s="9" t="str">
        <f t="shared" si="585"/>
        <v/>
      </c>
      <c r="AL1944" s="9" t="str">
        <f t="shared" si="586"/>
        <v>第16条</v>
      </c>
      <c r="AM1944" s="9" t="str">
        <f t="shared" si="587"/>
        <v>第1項</v>
      </c>
      <c r="AN1944" s="9" t="str">
        <f t="shared" si="588"/>
        <v>第一号</v>
      </c>
      <c r="AO1944" s="35"/>
      <c r="AP1944" s="35">
        <f t="shared" si="597"/>
        <v>0</v>
      </c>
      <c r="AQ1944" s="35" t="str">
        <f t="shared" si="598"/>
        <v/>
      </c>
      <c r="AR1944" s="35" t="str">
        <f t="shared" si="599"/>
        <v/>
      </c>
      <c r="AS1944" s="35" t="str">
        <f t="shared" si="600"/>
        <v/>
      </c>
    </row>
    <row r="1945" spans="1:45" x14ac:dyDescent="0.2">
      <c r="A1945" s="4" t="s">
        <v>2306</v>
      </c>
      <c r="B1945" s="4" t="s">
        <v>2026</v>
      </c>
      <c r="C1945" s="15" t="str">
        <f t="shared" si="602"/>
        <v xml:space="preserve">貨物等省令 第16条第1項第一号の二 </v>
      </c>
      <c r="D1945" s="4" t="s">
        <v>1985</v>
      </c>
      <c r="E1945" s="18" t="s">
        <v>2307</v>
      </c>
      <c r="F1945" s="5"/>
      <c r="G1945" s="5" t="s">
        <v>2291</v>
      </c>
      <c r="AA1945" s="10" t="str">
        <f t="shared" si="578"/>
        <v>16-1-1の2-</v>
      </c>
      <c r="AB1945" s="10"/>
      <c r="AC1945" s="10">
        <f t="shared" si="579"/>
        <v>3</v>
      </c>
      <c r="AD1945" s="10">
        <f t="shared" si="580"/>
        <v>5</v>
      </c>
      <c r="AE1945" s="10">
        <f t="shared" si="581"/>
        <v>9</v>
      </c>
      <c r="AG1945" s="9" t="str">
        <f t="shared" si="582"/>
        <v>16</v>
      </c>
      <c r="AH1945" s="9" t="str">
        <f t="shared" si="583"/>
        <v>1</v>
      </c>
      <c r="AI1945" s="9" t="str">
        <f t="shared" si="584"/>
        <v>1の2</v>
      </c>
      <c r="AJ1945" s="9" t="str">
        <f t="shared" si="585"/>
        <v/>
      </c>
      <c r="AL1945" s="9" t="str">
        <f t="shared" si="586"/>
        <v>第16条</v>
      </c>
      <c r="AM1945" s="9" t="str">
        <f t="shared" si="587"/>
        <v>第1項</v>
      </c>
      <c r="AN1945" s="12" t="s">
        <v>2256</v>
      </c>
      <c r="AO1945" s="36" t="s">
        <v>2249</v>
      </c>
      <c r="AP1945" s="35">
        <f t="shared" si="597"/>
        <v>1</v>
      </c>
      <c r="AQ1945" s="35" t="str">
        <f t="shared" si="598"/>
        <v/>
      </c>
      <c r="AR1945" s="35" t="str">
        <f t="shared" si="599"/>
        <v/>
      </c>
      <c r="AS1945" s="35" t="str">
        <f t="shared" si="600"/>
        <v/>
      </c>
    </row>
    <row r="1946" spans="1:45" x14ac:dyDescent="0.2">
      <c r="A1946" s="11" t="s">
        <v>517</v>
      </c>
      <c r="B1946" s="11" t="s">
        <v>5</v>
      </c>
      <c r="C1946" s="14" t="str">
        <f t="shared" si="602"/>
        <v xml:space="preserve">貨物等省令 第16条第1項第二号 </v>
      </c>
      <c r="D1946" s="11" t="s">
        <v>6</v>
      </c>
      <c r="E1946" s="11" t="s">
        <v>3</v>
      </c>
      <c r="F1946" s="6"/>
      <c r="G1946" s="6"/>
      <c r="AA1946" s="10" t="str">
        <f t="shared" si="578"/>
        <v>16-1-2-</v>
      </c>
      <c r="AB1946" s="10"/>
      <c r="AC1946" s="10">
        <f t="shared" si="579"/>
        <v>3</v>
      </c>
      <c r="AD1946" s="10">
        <f t="shared" si="580"/>
        <v>5</v>
      </c>
      <c r="AE1946" s="10">
        <f t="shared" si="581"/>
        <v>7</v>
      </c>
      <c r="AG1946" s="9" t="str">
        <f t="shared" si="582"/>
        <v>16</v>
      </c>
      <c r="AH1946" s="9" t="str">
        <f t="shared" si="583"/>
        <v>1</v>
      </c>
      <c r="AI1946" s="9" t="str">
        <f t="shared" si="584"/>
        <v>2</v>
      </c>
      <c r="AJ1946" s="9" t="str">
        <f t="shared" si="585"/>
        <v/>
      </c>
      <c r="AL1946" s="9" t="str">
        <f t="shared" si="586"/>
        <v>第16条</v>
      </c>
      <c r="AM1946" s="9" t="str">
        <f t="shared" si="587"/>
        <v>第1項</v>
      </c>
      <c r="AN1946" s="9" t="str">
        <f t="shared" si="588"/>
        <v>第二号</v>
      </c>
      <c r="AO1946" s="35"/>
      <c r="AP1946" s="35">
        <f t="shared" si="597"/>
        <v>0</v>
      </c>
      <c r="AQ1946" s="35" t="str">
        <f t="shared" si="598"/>
        <v/>
      </c>
      <c r="AR1946" s="35" t="str">
        <f t="shared" si="599"/>
        <v/>
      </c>
      <c r="AS1946" s="35" t="str">
        <f t="shared" si="600"/>
        <v/>
      </c>
    </row>
    <row r="1947" spans="1:45" x14ac:dyDescent="0.2">
      <c r="A1947" s="11" t="s">
        <v>518</v>
      </c>
      <c r="B1947" s="11" t="s">
        <v>5</v>
      </c>
      <c r="C1947" s="14" t="str">
        <f t="shared" si="602"/>
        <v xml:space="preserve">貨物等省令 第16条第1項第三号 </v>
      </c>
      <c r="D1947" s="11" t="s">
        <v>6</v>
      </c>
      <c r="E1947" s="11" t="s">
        <v>3</v>
      </c>
      <c r="F1947" s="6"/>
      <c r="G1947" s="6"/>
      <c r="AA1947" s="10" t="str">
        <f t="shared" si="578"/>
        <v>16-1-3-</v>
      </c>
      <c r="AB1947" s="10"/>
      <c r="AC1947" s="10">
        <f t="shared" si="579"/>
        <v>3</v>
      </c>
      <c r="AD1947" s="10">
        <f t="shared" si="580"/>
        <v>5</v>
      </c>
      <c r="AE1947" s="10">
        <f t="shared" si="581"/>
        <v>7</v>
      </c>
      <c r="AG1947" s="9" t="str">
        <f t="shared" si="582"/>
        <v>16</v>
      </c>
      <c r="AH1947" s="9" t="str">
        <f t="shared" si="583"/>
        <v>1</v>
      </c>
      <c r="AI1947" s="9" t="str">
        <f t="shared" si="584"/>
        <v>3</v>
      </c>
      <c r="AJ1947" s="9" t="str">
        <f t="shared" si="585"/>
        <v/>
      </c>
      <c r="AL1947" s="9" t="str">
        <f t="shared" si="586"/>
        <v>第16条</v>
      </c>
      <c r="AM1947" s="9" t="str">
        <f t="shared" si="587"/>
        <v>第1項</v>
      </c>
      <c r="AN1947" s="9" t="str">
        <f t="shared" si="588"/>
        <v>第三号</v>
      </c>
      <c r="AO1947" s="35"/>
      <c r="AP1947" s="35">
        <f t="shared" si="597"/>
        <v>0</v>
      </c>
      <c r="AQ1947" s="35" t="str">
        <f t="shared" si="598"/>
        <v/>
      </c>
      <c r="AR1947" s="35" t="str">
        <f t="shared" si="599"/>
        <v/>
      </c>
      <c r="AS1947" s="35" t="str">
        <f t="shared" si="600"/>
        <v/>
      </c>
    </row>
    <row r="1948" spans="1:45" x14ac:dyDescent="0.2">
      <c r="A1948" s="11" t="s">
        <v>519</v>
      </c>
      <c r="B1948" s="11" t="s">
        <v>5</v>
      </c>
      <c r="C1948" s="14" t="str">
        <f t="shared" si="602"/>
        <v xml:space="preserve">貨物等省令 第16条第1項第四号 </v>
      </c>
      <c r="D1948" s="11" t="s">
        <v>6</v>
      </c>
      <c r="E1948" s="11" t="s">
        <v>3</v>
      </c>
      <c r="F1948" s="6"/>
      <c r="G1948" s="6"/>
      <c r="AA1948" s="10" t="str">
        <f t="shared" si="578"/>
        <v>16-1-4-</v>
      </c>
      <c r="AB1948" s="10"/>
      <c r="AC1948" s="10">
        <f t="shared" si="579"/>
        <v>3</v>
      </c>
      <c r="AD1948" s="10">
        <f t="shared" si="580"/>
        <v>5</v>
      </c>
      <c r="AE1948" s="10">
        <f t="shared" si="581"/>
        <v>7</v>
      </c>
      <c r="AG1948" s="9" t="str">
        <f t="shared" si="582"/>
        <v>16</v>
      </c>
      <c r="AH1948" s="9" t="str">
        <f t="shared" si="583"/>
        <v>1</v>
      </c>
      <c r="AI1948" s="9" t="str">
        <f t="shared" si="584"/>
        <v>4</v>
      </c>
      <c r="AJ1948" s="9" t="str">
        <f t="shared" si="585"/>
        <v/>
      </c>
      <c r="AL1948" s="9" t="str">
        <f t="shared" si="586"/>
        <v>第16条</v>
      </c>
      <c r="AM1948" s="9" t="str">
        <f t="shared" si="587"/>
        <v>第1項</v>
      </c>
      <c r="AN1948" s="9" t="str">
        <f t="shared" si="588"/>
        <v>第四号</v>
      </c>
      <c r="AO1948" s="35"/>
      <c r="AP1948" s="35">
        <f t="shared" si="597"/>
        <v>0</v>
      </c>
      <c r="AQ1948" s="35" t="str">
        <f t="shared" si="598"/>
        <v/>
      </c>
      <c r="AR1948" s="35" t="str">
        <f t="shared" si="599"/>
        <v/>
      </c>
      <c r="AS1948" s="35" t="str">
        <f t="shared" si="600"/>
        <v/>
      </c>
    </row>
    <row r="1949" spans="1:45" x14ac:dyDescent="0.2">
      <c r="A1949" s="11" t="s">
        <v>520</v>
      </c>
      <c r="B1949" s="11" t="s">
        <v>5</v>
      </c>
      <c r="C1949" s="14" t="str">
        <f t="shared" si="602"/>
        <v xml:space="preserve">貨物等省令 第16条第1項第五号 </v>
      </c>
      <c r="D1949" s="11" t="s">
        <v>6</v>
      </c>
      <c r="E1949" s="11" t="s">
        <v>3</v>
      </c>
      <c r="F1949" s="6"/>
      <c r="G1949" s="6"/>
      <c r="AA1949" s="10" t="str">
        <f t="shared" si="578"/>
        <v>16-1-5-</v>
      </c>
      <c r="AB1949" s="10"/>
      <c r="AC1949" s="10">
        <f t="shared" si="579"/>
        <v>3</v>
      </c>
      <c r="AD1949" s="10">
        <f t="shared" si="580"/>
        <v>5</v>
      </c>
      <c r="AE1949" s="10">
        <f t="shared" si="581"/>
        <v>7</v>
      </c>
      <c r="AG1949" s="9" t="str">
        <f t="shared" si="582"/>
        <v>16</v>
      </c>
      <c r="AH1949" s="9" t="str">
        <f t="shared" si="583"/>
        <v>1</v>
      </c>
      <c r="AI1949" s="9" t="str">
        <f t="shared" si="584"/>
        <v>5</v>
      </c>
      <c r="AJ1949" s="9" t="str">
        <f t="shared" si="585"/>
        <v/>
      </c>
      <c r="AL1949" s="9" t="str">
        <f t="shared" si="586"/>
        <v>第16条</v>
      </c>
      <c r="AM1949" s="9" t="str">
        <f t="shared" si="587"/>
        <v>第1項</v>
      </c>
      <c r="AN1949" s="9" t="str">
        <f t="shared" si="588"/>
        <v>第五号</v>
      </c>
      <c r="AO1949" s="35"/>
      <c r="AP1949" s="35">
        <f t="shared" si="597"/>
        <v>0</v>
      </c>
      <c r="AQ1949" s="35" t="str">
        <f t="shared" si="598"/>
        <v/>
      </c>
      <c r="AR1949" s="35" t="str">
        <f t="shared" si="599"/>
        <v/>
      </c>
      <c r="AS1949" s="35" t="str">
        <f t="shared" si="600"/>
        <v/>
      </c>
    </row>
    <row r="1950" spans="1:45" x14ac:dyDescent="0.2">
      <c r="A1950" s="11" t="s">
        <v>2130</v>
      </c>
      <c r="B1950" s="11" t="s">
        <v>2026</v>
      </c>
      <c r="C1950" s="14" t="str">
        <f t="shared" si="602"/>
        <v xml:space="preserve">貨物等省令 第16条第1項第五号の二 </v>
      </c>
      <c r="D1950" s="11" t="s">
        <v>1985</v>
      </c>
      <c r="E1950" s="11"/>
      <c r="F1950" s="6"/>
      <c r="G1950" s="6"/>
      <c r="AA1950" s="10" t="str">
        <f t="shared" si="578"/>
        <v>16-1-5の2-</v>
      </c>
      <c r="AB1950" s="10"/>
      <c r="AC1950" s="10">
        <f t="shared" si="579"/>
        <v>3</v>
      </c>
      <c r="AD1950" s="10">
        <f t="shared" si="580"/>
        <v>5</v>
      </c>
      <c r="AE1950" s="10">
        <f t="shared" si="581"/>
        <v>9</v>
      </c>
      <c r="AG1950" s="9" t="str">
        <f t="shared" si="582"/>
        <v>16</v>
      </c>
      <c r="AH1950" s="9" t="str">
        <f t="shared" si="583"/>
        <v>1</v>
      </c>
      <c r="AI1950" s="9" t="str">
        <f t="shared" si="584"/>
        <v>5の2</v>
      </c>
      <c r="AJ1950" s="9" t="str">
        <f t="shared" si="585"/>
        <v/>
      </c>
      <c r="AL1950" s="9" t="str">
        <f t="shared" si="586"/>
        <v>第16条</v>
      </c>
      <c r="AM1950" s="9" t="str">
        <f t="shared" si="587"/>
        <v>第1項</v>
      </c>
      <c r="AN1950" s="12" t="s">
        <v>2255</v>
      </c>
      <c r="AO1950" s="16" t="s">
        <v>2249</v>
      </c>
      <c r="AP1950" s="35">
        <f t="shared" si="597"/>
        <v>1</v>
      </c>
      <c r="AQ1950" s="35" t="str">
        <f t="shared" si="598"/>
        <v/>
      </c>
      <c r="AR1950" s="35" t="str">
        <f t="shared" si="599"/>
        <v/>
      </c>
      <c r="AS1950" s="35" t="str">
        <f t="shared" si="600"/>
        <v/>
      </c>
    </row>
    <row r="1951" spans="1:45" x14ac:dyDescent="0.2">
      <c r="A1951" s="11" t="s">
        <v>521</v>
      </c>
      <c r="B1951" s="11" t="s">
        <v>5</v>
      </c>
      <c r="C1951" s="14" t="str">
        <f t="shared" si="602"/>
        <v xml:space="preserve">貨物等省令 第16条第1項第六号 </v>
      </c>
      <c r="D1951" s="11" t="s">
        <v>6</v>
      </c>
      <c r="E1951" s="11" t="s">
        <v>3</v>
      </c>
      <c r="F1951" s="6"/>
      <c r="G1951" s="6"/>
      <c r="AA1951" s="10" t="str">
        <f t="shared" si="578"/>
        <v>16-1-6-</v>
      </c>
      <c r="AB1951" s="10"/>
      <c r="AC1951" s="10">
        <f t="shared" si="579"/>
        <v>3</v>
      </c>
      <c r="AD1951" s="10">
        <f t="shared" si="580"/>
        <v>5</v>
      </c>
      <c r="AE1951" s="10">
        <f t="shared" si="581"/>
        <v>7</v>
      </c>
      <c r="AG1951" s="9" t="str">
        <f t="shared" si="582"/>
        <v>16</v>
      </c>
      <c r="AH1951" s="9" t="str">
        <f t="shared" si="583"/>
        <v>1</v>
      </c>
      <c r="AI1951" s="9" t="str">
        <f t="shared" si="584"/>
        <v>6</v>
      </c>
      <c r="AJ1951" s="9" t="str">
        <f t="shared" si="585"/>
        <v/>
      </c>
      <c r="AL1951" s="9" t="str">
        <f t="shared" si="586"/>
        <v>第16条</v>
      </c>
      <c r="AM1951" s="9" t="str">
        <f t="shared" si="587"/>
        <v>第1項</v>
      </c>
      <c r="AN1951" s="9" t="str">
        <f t="shared" si="588"/>
        <v>第六号</v>
      </c>
      <c r="AO1951" s="35"/>
      <c r="AP1951" s="35">
        <f t="shared" si="597"/>
        <v>0</v>
      </c>
      <c r="AQ1951" s="35" t="str">
        <f t="shared" si="598"/>
        <v/>
      </c>
      <c r="AR1951" s="35" t="str">
        <f t="shared" si="599"/>
        <v/>
      </c>
      <c r="AS1951" s="35" t="str">
        <f t="shared" si="600"/>
        <v/>
      </c>
    </row>
    <row r="1952" spans="1:45" x14ac:dyDescent="0.2">
      <c r="A1952" s="11" t="s">
        <v>522</v>
      </c>
      <c r="B1952" s="11" t="s">
        <v>5</v>
      </c>
      <c r="C1952" s="14" t="str">
        <f t="shared" si="602"/>
        <v xml:space="preserve">貨物等省令 第16条第1項第七号 </v>
      </c>
      <c r="D1952" s="11" t="s">
        <v>6</v>
      </c>
      <c r="E1952" s="11" t="s">
        <v>3</v>
      </c>
      <c r="F1952" s="6"/>
      <c r="G1952" s="6"/>
      <c r="AA1952" s="10" t="str">
        <f t="shared" si="578"/>
        <v>16-1-7-</v>
      </c>
      <c r="AB1952" s="10"/>
      <c r="AC1952" s="10">
        <f t="shared" si="579"/>
        <v>3</v>
      </c>
      <c r="AD1952" s="10">
        <f t="shared" si="580"/>
        <v>5</v>
      </c>
      <c r="AE1952" s="10">
        <f t="shared" si="581"/>
        <v>7</v>
      </c>
      <c r="AG1952" s="9" t="str">
        <f t="shared" si="582"/>
        <v>16</v>
      </c>
      <c r="AH1952" s="9" t="str">
        <f t="shared" si="583"/>
        <v>1</v>
      </c>
      <c r="AI1952" s="9" t="str">
        <f t="shared" si="584"/>
        <v>7</v>
      </c>
      <c r="AJ1952" s="9" t="str">
        <f t="shared" si="585"/>
        <v/>
      </c>
      <c r="AL1952" s="9" t="str">
        <f t="shared" si="586"/>
        <v>第16条</v>
      </c>
      <c r="AM1952" s="9" t="str">
        <f t="shared" si="587"/>
        <v>第1項</v>
      </c>
      <c r="AN1952" s="9" t="str">
        <f t="shared" si="588"/>
        <v>第七号</v>
      </c>
      <c r="AO1952" s="35"/>
      <c r="AP1952" s="35">
        <f t="shared" si="597"/>
        <v>0</v>
      </c>
      <c r="AQ1952" s="35" t="str">
        <f t="shared" si="598"/>
        <v/>
      </c>
      <c r="AR1952" s="35" t="str">
        <f t="shared" si="599"/>
        <v/>
      </c>
      <c r="AS1952" s="35" t="str">
        <f t="shared" si="600"/>
        <v/>
      </c>
    </row>
    <row r="1953" spans="1:45" x14ac:dyDescent="0.2">
      <c r="A1953" s="11" t="s">
        <v>523</v>
      </c>
      <c r="B1953" s="11" t="s">
        <v>5</v>
      </c>
      <c r="C1953" s="14" t="str">
        <f t="shared" si="602"/>
        <v xml:space="preserve">貨物等省令 第16条第1項第八号 </v>
      </c>
      <c r="D1953" s="11" t="s">
        <v>6</v>
      </c>
      <c r="E1953" s="11" t="s">
        <v>3</v>
      </c>
      <c r="F1953" s="6"/>
      <c r="G1953" s="6"/>
      <c r="AA1953" s="10" t="str">
        <f t="shared" si="578"/>
        <v>16-1-8-</v>
      </c>
      <c r="AB1953" s="10"/>
      <c r="AC1953" s="10">
        <f t="shared" si="579"/>
        <v>3</v>
      </c>
      <c r="AD1953" s="10">
        <f t="shared" si="580"/>
        <v>5</v>
      </c>
      <c r="AE1953" s="10">
        <f t="shared" si="581"/>
        <v>7</v>
      </c>
      <c r="AG1953" s="9" t="str">
        <f t="shared" si="582"/>
        <v>16</v>
      </c>
      <c r="AH1953" s="9" t="str">
        <f t="shared" si="583"/>
        <v>1</v>
      </c>
      <c r="AI1953" s="9" t="str">
        <f t="shared" si="584"/>
        <v>8</v>
      </c>
      <c r="AJ1953" s="9" t="str">
        <f t="shared" si="585"/>
        <v/>
      </c>
      <c r="AL1953" s="9" t="str">
        <f t="shared" si="586"/>
        <v>第16条</v>
      </c>
      <c r="AM1953" s="9" t="str">
        <f t="shared" si="587"/>
        <v>第1項</v>
      </c>
      <c r="AN1953" s="9" t="str">
        <f t="shared" si="588"/>
        <v>第八号</v>
      </c>
      <c r="AO1953" s="35"/>
      <c r="AP1953" s="35">
        <f t="shared" si="597"/>
        <v>0</v>
      </c>
      <c r="AQ1953" s="35" t="str">
        <f t="shared" si="598"/>
        <v/>
      </c>
      <c r="AR1953" s="35" t="str">
        <f t="shared" si="599"/>
        <v/>
      </c>
      <c r="AS1953" s="35" t="str">
        <f t="shared" si="600"/>
        <v/>
      </c>
    </row>
    <row r="1954" spans="1:45" x14ac:dyDescent="0.2">
      <c r="A1954" s="11" t="s">
        <v>524</v>
      </c>
      <c r="B1954" s="11" t="s">
        <v>5</v>
      </c>
      <c r="C1954" s="14" t="str">
        <f t="shared" si="602"/>
        <v xml:space="preserve">貨物等省令 第16条第1項第九号 </v>
      </c>
      <c r="D1954" s="11" t="s">
        <v>6</v>
      </c>
      <c r="E1954" s="11" t="s">
        <v>3</v>
      </c>
      <c r="F1954" s="6"/>
      <c r="G1954" s="6"/>
      <c r="AA1954" s="10" t="str">
        <f t="shared" si="578"/>
        <v>16-1-9-</v>
      </c>
      <c r="AB1954" s="10"/>
      <c r="AC1954" s="10">
        <f t="shared" si="579"/>
        <v>3</v>
      </c>
      <c r="AD1954" s="10">
        <f t="shared" si="580"/>
        <v>5</v>
      </c>
      <c r="AE1954" s="10">
        <f t="shared" si="581"/>
        <v>7</v>
      </c>
      <c r="AG1954" s="9" t="str">
        <f t="shared" si="582"/>
        <v>16</v>
      </c>
      <c r="AH1954" s="9" t="str">
        <f t="shared" si="583"/>
        <v>1</v>
      </c>
      <c r="AI1954" s="9" t="str">
        <f t="shared" si="584"/>
        <v>9</v>
      </c>
      <c r="AJ1954" s="9" t="str">
        <f t="shared" si="585"/>
        <v/>
      </c>
      <c r="AL1954" s="9" t="str">
        <f t="shared" si="586"/>
        <v>第16条</v>
      </c>
      <c r="AM1954" s="9" t="str">
        <f t="shared" si="587"/>
        <v>第1項</v>
      </c>
      <c r="AN1954" s="9" t="str">
        <f t="shared" si="588"/>
        <v>第九号</v>
      </c>
      <c r="AO1954" s="35"/>
      <c r="AP1954" s="35">
        <f t="shared" si="597"/>
        <v>0</v>
      </c>
      <c r="AQ1954" s="35" t="str">
        <f t="shared" si="598"/>
        <v/>
      </c>
      <c r="AR1954" s="35" t="str">
        <f t="shared" si="599"/>
        <v/>
      </c>
      <c r="AS1954" s="35" t="str">
        <f t="shared" si="600"/>
        <v/>
      </c>
    </row>
    <row r="1955" spans="1:45" x14ac:dyDescent="0.2">
      <c r="A1955" s="11" t="s">
        <v>514</v>
      </c>
      <c r="B1955" s="11" t="s">
        <v>5</v>
      </c>
      <c r="C1955" s="14" t="str">
        <f t="shared" si="602"/>
        <v xml:space="preserve">貨物等省令 第16条第1項第十号 </v>
      </c>
      <c r="D1955" s="11" t="s">
        <v>6</v>
      </c>
      <c r="E1955" s="11" t="s">
        <v>3</v>
      </c>
      <c r="F1955" s="6"/>
      <c r="G1955" s="6"/>
      <c r="AA1955" s="10" t="str">
        <f t="shared" si="578"/>
        <v>16-1-10-</v>
      </c>
      <c r="AB1955" s="10"/>
      <c r="AC1955" s="10">
        <f t="shared" si="579"/>
        <v>3</v>
      </c>
      <c r="AD1955" s="10">
        <f t="shared" si="580"/>
        <v>5</v>
      </c>
      <c r="AE1955" s="10">
        <f t="shared" si="581"/>
        <v>8</v>
      </c>
      <c r="AG1955" s="9" t="str">
        <f t="shared" si="582"/>
        <v>16</v>
      </c>
      <c r="AH1955" s="9" t="str">
        <f t="shared" si="583"/>
        <v>1</v>
      </c>
      <c r="AI1955" s="9" t="str">
        <f t="shared" si="584"/>
        <v>10</v>
      </c>
      <c r="AJ1955" s="9" t="str">
        <f t="shared" si="585"/>
        <v/>
      </c>
      <c r="AL1955" s="9" t="str">
        <f t="shared" si="586"/>
        <v>第16条</v>
      </c>
      <c r="AM1955" s="9" t="str">
        <f t="shared" si="587"/>
        <v>第1項</v>
      </c>
      <c r="AN1955" s="9" t="str">
        <f t="shared" si="588"/>
        <v>第十号</v>
      </c>
      <c r="AO1955" s="35"/>
      <c r="AP1955" s="35">
        <f t="shared" si="597"/>
        <v>0</v>
      </c>
      <c r="AQ1955" s="35" t="str">
        <f t="shared" si="598"/>
        <v/>
      </c>
      <c r="AR1955" s="35" t="str">
        <f t="shared" si="599"/>
        <v/>
      </c>
      <c r="AS1955" s="35" t="str">
        <f t="shared" si="600"/>
        <v/>
      </c>
    </row>
    <row r="1956" spans="1:45" x14ac:dyDescent="0.2">
      <c r="A1956" s="11" t="s">
        <v>515</v>
      </c>
      <c r="B1956" s="11" t="s">
        <v>5</v>
      </c>
      <c r="C1956" s="14" t="str">
        <f t="shared" si="602"/>
        <v xml:space="preserve">貨物等省令 第16条第1項第十一号 </v>
      </c>
      <c r="D1956" s="11" t="s">
        <v>6</v>
      </c>
      <c r="E1956" s="11" t="s">
        <v>3</v>
      </c>
      <c r="F1956" s="6"/>
      <c r="G1956" s="6"/>
      <c r="AA1956" s="10" t="str">
        <f t="shared" si="578"/>
        <v>16-1-11-</v>
      </c>
      <c r="AB1956" s="10"/>
      <c r="AC1956" s="10">
        <f t="shared" si="579"/>
        <v>3</v>
      </c>
      <c r="AD1956" s="10">
        <f t="shared" si="580"/>
        <v>5</v>
      </c>
      <c r="AE1956" s="10">
        <f t="shared" si="581"/>
        <v>8</v>
      </c>
      <c r="AG1956" s="9" t="str">
        <f t="shared" si="582"/>
        <v>16</v>
      </c>
      <c r="AH1956" s="9" t="str">
        <f t="shared" si="583"/>
        <v>1</v>
      </c>
      <c r="AI1956" s="9" t="str">
        <f t="shared" si="584"/>
        <v>11</v>
      </c>
      <c r="AJ1956" s="9" t="str">
        <f t="shared" si="585"/>
        <v/>
      </c>
      <c r="AL1956" s="9" t="str">
        <f t="shared" si="586"/>
        <v>第16条</v>
      </c>
      <c r="AM1956" s="9" t="str">
        <f t="shared" si="587"/>
        <v>第1項</v>
      </c>
      <c r="AN1956" s="9" t="str">
        <f t="shared" si="588"/>
        <v>第十一号</v>
      </c>
      <c r="AO1956" s="35"/>
      <c r="AP1956" s="35">
        <f t="shared" si="597"/>
        <v>0</v>
      </c>
      <c r="AQ1956" s="35" t="str">
        <f t="shared" si="598"/>
        <v/>
      </c>
      <c r="AR1956" s="35" t="str">
        <f t="shared" si="599"/>
        <v/>
      </c>
      <c r="AS1956" s="35" t="str">
        <f t="shared" si="600"/>
        <v/>
      </c>
    </row>
    <row r="1957" spans="1:45" x14ac:dyDescent="0.2">
      <c r="A1957" s="11" t="s">
        <v>516</v>
      </c>
      <c r="B1957" s="11" t="s">
        <v>5</v>
      </c>
      <c r="C1957" s="14" t="str">
        <f t="shared" si="602"/>
        <v xml:space="preserve">貨物等省令 第16条第1項第十二号 </v>
      </c>
      <c r="D1957" s="11" t="s">
        <v>6</v>
      </c>
      <c r="E1957" s="11" t="s">
        <v>3</v>
      </c>
      <c r="F1957" s="6"/>
      <c r="G1957" s="6"/>
      <c r="AA1957" s="10" t="str">
        <f t="shared" si="578"/>
        <v>16-1-12-</v>
      </c>
      <c r="AB1957" s="10"/>
      <c r="AC1957" s="10">
        <f t="shared" si="579"/>
        <v>3</v>
      </c>
      <c r="AD1957" s="10">
        <f t="shared" si="580"/>
        <v>5</v>
      </c>
      <c r="AE1957" s="10">
        <f t="shared" si="581"/>
        <v>8</v>
      </c>
      <c r="AG1957" s="9" t="str">
        <f t="shared" si="582"/>
        <v>16</v>
      </c>
      <c r="AH1957" s="9" t="str">
        <f t="shared" si="583"/>
        <v>1</v>
      </c>
      <c r="AI1957" s="9" t="str">
        <f t="shared" si="584"/>
        <v>12</v>
      </c>
      <c r="AJ1957" s="9" t="str">
        <f t="shared" si="585"/>
        <v/>
      </c>
      <c r="AL1957" s="9" t="str">
        <f t="shared" si="586"/>
        <v>第16条</v>
      </c>
      <c r="AM1957" s="9" t="str">
        <f t="shared" si="587"/>
        <v>第1項</v>
      </c>
      <c r="AN1957" s="9" t="str">
        <f t="shared" si="588"/>
        <v>第十二号</v>
      </c>
      <c r="AO1957" s="35"/>
      <c r="AP1957" s="35">
        <f t="shared" si="597"/>
        <v>0</v>
      </c>
      <c r="AQ1957" s="35" t="str">
        <f t="shared" si="598"/>
        <v/>
      </c>
      <c r="AR1957" s="35" t="str">
        <f t="shared" si="599"/>
        <v/>
      </c>
      <c r="AS1957" s="35" t="str">
        <f t="shared" si="600"/>
        <v/>
      </c>
    </row>
    <row r="1958" spans="1:45" x14ac:dyDescent="0.2">
      <c r="A1958" s="11" t="s">
        <v>525</v>
      </c>
      <c r="B1958" s="11" t="s">
        <v>5</v>
      </c>
      <c r="C1958" s="14" t="str">
        <f t="shared" si="602"/>
        <v xml:space="preserve">貨物等省令 第16条第2項 </v>
      </c>
      <c r="D1958" s="11" t="s">
        <v>6</v>
      </c>
      <c r="E1958" s="11" t="s">
        <v>3</v>
      </c>
      <c r="F1958" s="6"/>
      <c r="G1958" s="6"/>
      <c r="AA1958" s="10" t="str">
        <f t="shared" si="578"/>
        <v>16-2-</v>
      </c>
      <c r="AB1958" s="10"/>
      <c r="AC1958" s="10">
        <f t="shared" si="579"/>
        <v>3</v>
      </c>
      <c r="AD1958" s="10">
        <f t="shared" si="580"/>
        <v>5</v>
      </c>
      <c r="AE1958" s="10" t="str">
        <f t="shared" si="581"/>
        <v/>
      </c>
      <c r="AG1958" s="9" t="str">
        <f t="shared" si="582"/>
        <v>16</v>
      </c>
      <c r="AH1958" s="9" t="str">
        <f t="shared" si="583"/>
        <v>2</v>
      </c>
      <c r="AI1958" s="9" t="str">
        <f t="shared" si="584"/>
        <v/>
      </c>
      <c r="AJ1958" s="9" t="str">
        <f t="shared" si="585"/>
        <v/>
      </c>
      <c r="AL1958" s="9" t="str">
        <f t="shared" si="586"/>
        <v>第16条</v>
      </c>
      <c r="AM1958" s="9" t="str">
        <f t="shared" si="587"/>
        <v>第2項</v>
      </c>
      <c r="AN1958" s="12"/>
      <c r="AO1958" s="16" t="s">
        <v>2277</v>
      </c>
      <c r="AP1958" s="35">
        <f t="shared" si="597"/>
        <v>0</v>
      </c>
      <c r="AQ1958" s="35" t="str">
        <f t="shared" si="598"/>
        <v>号なし</v>
      </c>
      <c r="AR1958" s="35" t="str">
        <f t="shared" si="599"/>
        <v/>
      </c>
      <c r="AS1958" s="35" t="str">
        <f t="shared" si="600"/>
        <v/>
      </c>
    </row>
    <row r="1959" spans="1:45" x14ac:dyDescent="0.2">
      <c r="A1959" s="11" t="s">
        <v>526</v>
      </c>
      <c r="B1959" s="11" t="s">
        <v>5</v>
      </c>
      <c r="C1959" s="14" t="str">
        <f t="shared" si="602"/>
        <v xml:space="preserve">貨物等省令 第16条第3項第一号 </v>
      </c>
      <c r="D1959" s="11" t="s">
        <v>6</v>
      </c>
      <c r="E1959" s="11" t="s">
        <v>3</v>
      </c>
      <c r="F1959" s="6"/>
      <c r="G1959" s="6"/>
      <c r="AA1959" s="10" t="str">
        <f t="shared" si="578"/>
        <v>16-3-1-</v>
      </c>
      <c r="AB1959" s="10"/>
      <c r="AC1959" s="10">
        <f t="shared" si="579"/>
        <v>3</v>
      </c>
      <c r="AD1959" s="10">
        <f t="shared" si="580"/>
        <v>5</v>
      </c>
      <c r="AE1959" s="10">
        <f t="shared" si="581"/>
        <v>7</v>
      </c>
      <c r="AG1959" s="9" t="str">
        <f t="shared" si="582"/>
        <v>16</v>
      </c>
      <c r="AH1959" s="9" t="str">
        <f t="shared" si="583"/>
        <v>3</v>
      </c>
      <c r="AI1959" s="9" t="str">
        <f t="shared" si="584"/>
        <v>1</v>
      </c>
      <c r="AJ1959" s="9" t="str">
        <f t="shared" si="585"/>
        <v/>
      </c>
      <c r="AL1959" s="9" t="str">
        <f t="shared" si="586"/>
        <v>第16条</v>
      </c>
      <c r="AM1959" s="9" t="str">
        <f t="shared" si="587"/>
        <v>第3項</v>
      </c>
      <c r="AN1959" s="9" t="str">
        <f t="shared" si="588"/>
        <v>第一号</v>
      </c>
      <c r="AO1959" s="35"/>
      <c r="AP1959" s="35">
        <f t="shared" si="597"/>
        <v>0</v>
      </c>
      <c r="AQ1959" s="35" t="str">
        <f t="shared" si="598"/>
        <v/>
      </c>
      <c r="AR1959" s="35" t="str">
        <f t="shared" si="599"/>
        <v/>
      </c>
      <c r="AS1959" s="35" t="str">
        <f t="shared" si="600"/>
        <v/>
      </c>
    </row>
    <row r="1960" spans="1:45" x14ac:dyDescent="0.2">
      <c r="A1960" s="11" t="s">
        <v>527</v>
      </c>
      <c r="B1960" s="11" t="s">
        <v>5</v>
      </c>
      <c r="C1960" s="14" t="str">
        <f t="shared" si="602"/>
        <v xml:space="preserve">貨物等省令 第16条第3項第二号 </v>
      </c>
      <c r="D1960" s="11" t="s">
        <v>6</v>
      </c>
      <c r="E1960" s="11" t="s">
        <v>3</v>
      </c>
      <c r="F1960" s="6"/>
      <c r="G1960" s="6"/>
      <c r="AA1960" s="10" t="str">
        <f t="shared" si="578"/>
        <v>16-3-2-</v>
      </c>
      <c r="AB1960" s="10"/>
      <c r="AC1960" s="10">
        <f t="shared" si="579"/>
        <v>3</v>
      </c>
      <c r="AD1960" s="10">
        <f t="shared" si="580"/>
        <v>5</v>
      </c>
      <c r="AE1960" s="10">
        <f t="shared" si="581"/>
        <v>7</v>
      </c>
      <c r="AG1960" s="9" t="str">
        <f t="shared" si="582"/>
        <v>16</v>
      </c>
      <c r="AH1960" s="9" t="str">
        <f t="shared" si="583"/>
        <v>3</v>
      </c>
      <c r="AI1960" s="9" t="str">
        <f t="shared" si="584"/>
        <v>2</v>
      </c>
      <c r="AJ1960" s="9" t="str">
        <f t="shared" si="585"/>
        <v/>
      </c>
      <c r="AL1960" s="9" t="str">
        <f t="shared" si="586"/>
        <v>第16条</v>
      </c>
      <c r="AM1960" s="9" t="str">
        <f t="shared" si="587"/>
        <v>第3項</v>
      </c>
      <c r="AN1960" s="9" t="str">
        <f t="shared" si="588"/>
        <v>第二号</v>
      </c>
      <c r="AO1960" s="35"/>
      <c r="AP1960" s="35">
        <f t="shared" si="597"/>
        <v>0</v>
      </c>
      <c r="AQ1960" s="35" t="str">
        <f t="shared" si="598"/>
        <v/>
      </c>
      <c r="AR1960" s="35" t="str">
        <f t="shared" si="599"/>
        <v/>
      </c>
      <c r="AS1960" s="35" t="str">
        <f t="shared" si="600"/>
        <v/>
      </c>
    </row>
    <row r="1961" spans="1:45" x14ac:dyDescent="0.2">
      <c r="A1961" s="11" t="s">
        <v>528</v>
      </c>
      <c r="B1961" s="11" t="s">
        <v>5</v>
      </c>
      <c r="C1961" s="14" t="str">
        <f t="shared" si="602"/>
        <v xml:space="preserve">貨物等省令 第16条第4項 </v>
      </c>
      <c r="D1961" s="11" t="s">
        <v>6</v>
      </c>
      <c r="E1961" s="11" t="s">
        <v>3</v>
      </c>
      <c r="F1961" s="6"/>
      <c r="G1961" s="6"/>
      <c r="AA1961" s="10" t="str">
        <f t="shared" si="578"/>
        <v>16-4-</v>
      </c>
      <c r="AB1961" s="10"/>
      <c r="AC1961" s="10">
        <f t="shared" si="579"/>
        <v>3</v>
      </c>
      <c r="AD1961" s="10">
        <f t="shared" si="580"/>
        <v>5</v>
      </c>
      <c r="AE1961" s="10" t="str">
        <f t="shared" si="581"/>
        <v/>
      </c>
      <c r="AG1961" s="9" t="str">
        <f t="shared" si="582"/>
        <v>16</v>
      </c>
      <c r="AH1961" s="9" t="str">
        <f t="shared" si="583"/>
        <v>4</v>
      </c>
      <c r="AI1961" s="9" t="str">
        <f t="shared" si="584"/>
        <v/>
      </c>
      <c r="AJ1961" s="9" t="str">
        <f t="shared" si="585"/>
        <v/>
      </c>
      <c r="AL1961" s="9" t="str">
        <f t="shared" si="586"/>
        <v>第16条</v>
      </c>
      <c r="AM1961" s="9" t="str">
        <f t="shared" si="587"/>
        <v>第4項</v>
      </c>
      <c r="AN1961" s="12"/>
      <c r="AO1961" s="16" t="s">
        <v>2277</v>
      </c>
      <c r="AP1961" s="35">
        <f t="shared" si="597"/>
        <v>0</v>
      </c>
      <c r="AQ1961" s="35" t="str">
        <f t="shared" si="598"/>
        <v>号なし</v>
      </c>
      <c r="AR1961" s="35" t="str">
        <f t="shared" si="599"/>
        <v/>
      </c>
      <c r="AS1961" s="35" t="str">
        <f t="shared" si="600"/>
        <v/>
      </c>
    </row>
    <row r="1962" spans="1:45" x14ac:dyDescent="0.2">
      <c r="A1962" s="11" t="s">
        <v>529</v>
      </c>
      <c r="B1962" s="11" t="s">
        <v>5</v>
      </c>
      <c r="C1962" s="14" t="str">
        <f t="shared" si="602"/>
        <v xml:space="preserve">貨物等省令 第16条第5項 </v>
      </c>
      <c r="D1962" s="11" t="s">
        <v>6</v>
      </c>
      <c r="E1962" s="11" t="s">
        <v>3</v>
      </c>
      <c r="F1962" s="6"/>
      <c r="G1962" s="6"/>
      <c r="AA1962" s="10" t="str">
        <f t="shared" si="578"/>
        <v>16-5-</v>
      </c>
      <c r="AB1962" s="10"/>
      <c r="AC1962" s="10">
        <f t="shared" si="579"/>
        <v>3</v>
      </c>
      <c r="AD1962" s="10">
        <f t="shared" si="580"/>
        <v>5</v>
      </c>
      <c r="AE1962" s="10" t="str">
        <f t="shared" si="581"/>
        <v/>
      </c>
      <c r="AG1962" s="9" t="str">
        <f t="shared" si="582"/>
        <v>16</v>
      </c>
      <c r="AH1962" s="9" t="str">
        <f t="shared" si="583"/>
        <v>5</v>
      </c>
      <c r="AI1962" s="9" t="str">
        <f t="shared" si="584"/>
        <v/>
      </c>
      <c r="AJ1962" s="9" t="str">
        <f t="shared" si="585"/>
        <v/>
      </c>
      <c r="AL1962" s="9" t="str">
        <f t="shared" si="586"/>
        <v>第16条</v>
      </c>
      <c r="AM1962" s="9" t="str">
        <f t="shared" si="587"/>
        <v>第5項</v>
      </c>
      <c r="AN1962" s="12"/>
      <c r="AO1962" s="16" t="s">
        <v>2277</v>
      </c>
      <c r="AP1962" s="35">
        <f t="shared" si="597"/>
        <v>0</v>
      </c>
      <c r="AQ1962" s="35" t="str">
        <f t="shared" si="598"/>
        <v>号なし</v>
      </c>
      <c r="AR1962" s="35" t="str">
        <f t="shared" si="599"/>
        <v/>
      </c>
      <c r="AS1962" s="35" t="str">
        <f t="shared" si="600"/>
        <v/>
      </c>
    </row>
    <row r="1963" spans="1:45" x14ac:dyDescent="0.2">
      <c r="A1963" s="11" t="s">
        <v>530</v>
      </c>
      <c r="B1963" s="11" t="s">
        <v>5</v>
      </c>
      <c r="C1963" s="14" t="str">
        <f t="shared" si="602"/>
        <v xml:space="preserve">貨物等省令 第17条第1項第一号 </v>
      </c>
      <c r="D1963" s="11" t="s">
        <v>6</v>
      </c>
      <c r="E1963" s="11" t="s">
        <v>3</v>
      </c>
      <c r="F1963" s="6"/>
      <c r="G1963" s="6"/>
      <c r="AA1963" s="10" t="str">
        <f t="shared" si="578"/>
        <v>17-1-1-</v>
      </c>
      <c r="AB1963" s="10"/>
      <c r="AC1963" s="10">
        <f t="shared" si="579"/>
        <v>3</v>
      </c>
      <c r="AD1963" s="10">
        <f t="shared" si="580"/>
        <v>5</v>
      </c>
      <c r="AE1963" s="10">
        <f t="shared" si="581"/>
        <v>7</v>
      </c>
      <c r="AG1963" s="9" t="str">
        <f t="shared" si="582"/>
        <v>17</v>
      </c>
      <c r="AH1963" s="9" t="str">
        <f t="shared" si="583"/>
        <v>1</v>
      </c>
      <c r="AI1963" s="9" t="str">
        <f t="shared" si="584"/>
        <v>1</v>
      </c>
      <c r="AJ1963" s="9" t="str">
        <f t="shared" si="585"/>
        <v/>
      </c>
      <c r="AL1963" s="9" t="str">
        <f t="shared" si="586"/>
        <v>第17条</v>
      </c>
      <c r="AM1963" s="9" t="str">
        <f t="shared" si="587"/>
        <v>第1項</v>
      </c>
      <c r="AN1963" s="9" t="str">
        <f t="shared" si="588"/>
        <v>第一号</v>
      </c>
      <c r="AO1963" s="35"/>
      <c r="AP1963" s="35">
        <f t="shared" si="597"/>
        <v>0</v>
      </c>
      <c r="AQ1963" s="35" t="str">
        <f t="shared" si="598"/>
        <v/>
      </c>
      <c r="AR1963" s="35" t="str">
        <f t="shared" si="599"/>
        <v/>
      </c>
      <c r="AS1963" s="35" t="str">
        <f t="shared" si="600"/>
        <v/>
      </c>
    </row>
    <row r="1964" spans="1:45" x14ac:dyDescent="0.2">
      <c r="A1964" s="11" t="s">
        <v>531</v>
      </c>
      <c r="B1964" s="11" t="s">
        <v>5</v>
      </c>
      <c r="C1964" s="14" t="str">
        <f t="shared" si="602"/>
        <v xml:space="preserve">貨物等省令 第17条第1項第二号 </v>
      </c>
      <c r="D1964" s="11" t="s">
        <v>6</v>
      </c>
      <c r="E1964" s="11" t="s">
        <v>3</v>
      </c>
      <c r="F1964" s="6"/>
      <c r="G1964" s="6"/>
      <c r="AA1964" s="10" t="str">
        <f t="shared" si="578"/>
        <v>17-1-2-</v>
      </c>
      <c r="AB1964" s="10"/>
      <c r="AC1964" s="10">
        <f t="shared" si="579"/>
        <v>3</v>
      </c>
      <c r="AD1964" s="10">
        <f t="shared" si="580"/>
        <v>5</v>
      </c>
      <c r="AE1964" s="10">
        <f t="shared" si="581"/>
        <v>7</v>
      </c>
      <c r="AG1964" s="9" t="str">
        <f t="shared" si="582"/>
        <v>17</v>
      </c>
      <c r="AH1964" s="9" t="str">
        <f t="shared" si="583"/>
        <v>1</v>
      </c>
      <c r="AI1964" s="9" t="str">
        <f t="shared" si="584"/>
        <v>2</v>
      </c>
      <c r="AJ1964" s="9" t="str">
        <f t="shared" si="585"/>
        <v/>
      </c>
      <c r="AL1964" s="9" t="str">
        <f t="shared" si="586"/>
        <v>第17条</v>
      </c>
      <c r="AM1964" s="9" t="str">
        <f t="shared" si="587"/>
        <v>第1項</v>
      </c>
      <c r="AN1964" s="9" t="str">
        <f t="shared" si="588"/>
        <v>第二号</v>
      </c>
      <c r="AO1964" s="35"/>
      <c r="AP1964" s="35">
        <f t="shared" si="597"/>
        <v>0</v>
      </c>
      <c r="AQ1964" s="35" t="str">
        <f t="shared" si="598"/>
        <v/>
      </c>
      <c r="AR1964" s="35" t="str">
        <f t="shared" si="599"/>
        <v/>
      </c>
      <c r="AS1964" s="35" t="str">
        <f t="shared" si="600"/>
        <v/>
      </c>
    </row>
    <row r="1965" spans="1:45" x14ac:dyDescent="0.2">
      <c r="A1965" s="11" t="s">
        <v>532</v>
      </c>
      <c r="B1965" s="11" t="s">
        <v>5</v>
      </c>
      <c r="C1965" s="14" t="str">
        <f t="shared" si="602"/>
        <v xml:space="preserve">貨物等省令 第17条第1項第三号 </v>
      </c>
      <c r="D1965" s="11" t="s">
        <v>6</v>
      </c>
      <c r="E1965" s="11" t="s">
        <v>3</v>
      </c>
      <c r="F1965" s="6"/>
      <c r="G1965" s="6"/>
      <c r="AA1965" s="10" t="str">
        <f t="shared" si="578"/>
        <v>17-1-3-</v>
      </c>
      <c r="AB1965" s="10"/>
      <c r="AC1965" s="10">
        <f t="shared" si="579"/>
        <v>3</v>
      </c>
      <c r="AD1965" s="10">
        <f t="shared" si="580"/>
        <v>5</v>
      </c>
      <c r="AE1965" s="10">
        <f t="shared" si="581"/>
        <v>7</v>
      </c>
      <c r="AG1965" s="9" t="str">
        <f t="shared" si="582"/>
        <v>17</v>
      </c>
      <c r="AH1965" s="9" t="str">
        <f t="shared" si="583"/>
        <v>1</v>
      </c>
      <c r="AI1965" s="9" t="str">
        <f t="shared" si="584"/>
        <v>3</v>
      </c>
      <c r="AJ1965" s="9" t="str">
        <f t="shared" si="585"/>
        <v/>
      </c>
      <c r="AL1965" s="9" t="str">
        <f t="shared" si="586"/>
        <v>第17条</v>
      </c>
      <c r="AM1965" s="9" t="str">
        <f t="shared" si="587"/>
        <v>第1項</v>
      </c>
      <c r="AN1965" s="9" t="str">
        <f t="shared" si="588"/>
        <v>第三号</v>
      </c>
      <c r="AO1965" s="35"/>
      <c r="AP1965" s="35">
        <f t="shared" si="597"/>
        <v>0</v>
      </c>
      <c r="AQ1965" s="35" t="str">
        <f t="shared" si="598"/>
        <v/>
      </c>
      <c r="AR1965" s="35" t="str">
        <f t="shared" si="599"/>
        <v/>
      </c>
      <c r="AS1965" s="35" t="str">
        <f t="shared" si="600"/>
        <v/>
      </c>
    </row>
    <row r="1966" spans="1:45" x14ac:dyDescent="0.2">
      <c r="A1966" s="11" t="s">
        <v>533</v>
      </c>
      <c r="B1966" s="11" t="s">
        <v>5</v>
      </c>
      <c r="C1966" s="14" t="str">
        <f t="shared" si="602"/>
        <v xml:space="preserve">貨物等省令 第17条第2項第一号 </v>
      </c>
      <c r="D1966" s="11" t="s">
        <v>6</v>
      </c>
      <c r="E1966" s="11" t="s">
        <v>3</v>
      </c>
      <c r="F1966" s="6"/>
      <c r="G1966" s="6"/>
      <c r="AA1966" s="10" t="str">
        <f t="shared" si="578"/>
        <v>17-2-1-</v>
      </c>
      <c r="AB1966" s="10"/>
      <c r="AC1966" s="10">
        <f t="shared" si="579"/>
        <v>3</v>
      </c>
      <c r="AD1966" s="10">
        <f t="shared" si="580"/>
        <v>5</v>
      </c>
      <c r="AE1966" s="10">
        <f t="shared" si="581"/>
        <v>7</v>
      </c>
      <c r="AG1966" s="9" t="str">
        <f t="shared" si="582"/>
        <v>17</v>
      </c>
      <c r="AH1966" s="9" t="str">
        <f t="shared" si="583"/>
        <v>2</v>
      </c>
      <c r="AI1966" s="9" t="str">
        <f t="shared" si="584"/>
        <v>1</v>
      </c>
      <c r="AJ1966" s="9" t="str">
        <f t="shared" si="585"/>
        <v/>
      </c>
      <c r="AL1966" s="9" t="str">
        <f t="shared" si="586"/>
        <v>第17条</v>
      </c>
      <c r="AM1966" s="9" t="str">
        <f t="shared" si="587"/>
        <v>第2項</v>
      </c>
      <c r="AN1966" s="9" t="str">
        <f t="shared" si="588"/>
        <v>第一号</v>
      </c>
      <c r="AO1966" s="35"/>
      <c r="AP1966" s="35">
        <f t="shared" si="597"/>
        <v>0</v>
      </c>
      <c r="AQ1966" s="35" t="str">
        <f t="shared" si="598"/>
        <v/>
      </c>
      <c r="AR1966" s="35" t="str">
        <f t="shared" si="599"/>
        <v/>
      </c>
      <c r="AS1966" s="35" t="str">
        <f t="shared" si="600"/>
        <v/>
      </c>
    </row>
    <row r="1967" spans="1:45" x14ac:dyDescent="0.2">
      <c r="A1967" s="11" t="s">
        <v>534</v>
      </c>
      <c r="B1967" s="11" t="s">
        <v>5</v>
      </c>
      <c r="C1967" s="14" t="str">
        <f t="shared" si="602"/>
        <v xml:space="preserve">貨物等省令 第17条第2項第二号 </v>
      </c>
      <c r="D1967" s="11" t="s">
        <v>6</v>
      </c>
      <c r="E1967" s="11" t="s">
        <v>3</v>
      </c>
      <c r="F1967" s="6"/>
      <c r="G1967" s="6"/>
      <c r="AA1967" s="10" t="str">
        <f t="shared" si="578"/>
        <v>17-2-2-</v>
      </c>
      <c r="AB1967" s="10"/>
      <c r="AC1967" s="10">
        <f t="shared" si="579"/>
        <v>3</v>
      </c>
      <c r="AD1967" s="10">
        <f t="shared" si="580"/>
        <v>5</v>
      </c>
      <c r="AE1967" s="10">
        <f t="shared" si="581"/>
        <v>7</v>
      </c>
      <c r="AG1967" s="9" t="str">
        <f t="shared" si="582"/>
        <v>17</v>
      </c>
      <c r="AH1967" s="9" t="str">
        <f t="shared" si="583"/>
        <v>2</v>
      </c>
      <c r="AI1967" s="9" t="str">
        <f t="shared" si="584"/>
        <v>2</v>
      </c>
      <c r="AJ1967" s="9" t="str">
        <f t="shared" si="585"/>
        <v/>
      </c>
      <c r="AL1967" s="9" t="str">
        <f t="shared" si="586"/>
        <v>第17条</v>
      </c>
      <c r="AM1967" s="9" t="str">
        <f t="shared" si="587"/>
        <v>第2項</v>
      </c>
      <c r="AN1967" s="9" t="str">
        <f t="shared" si="588"/>
        <v>第二号</v>
      </c>
      <c r="AO1967" s="35"/>
      <c r="AP1967" s="35">
        <f t="shared" si="597"/>
        <v>0</v>
      </c>
      <c r="AQ1967" s="35" t="str">
        <f t="shared" si="598"/>
        <v/>
      </c>
      <c r="AR1967" s="35" t="str">
        <f t="shared" si="599"/>
        <v/>
      </c>
      <c r="AS1967" s="35" t="str">
        <f t="shared" si="600"/>
        <v/>
      </c>
    </row>
    <row r="1968" spans="1:45" x14ac:dyDescent="0.2">
      <c r="A1968" s="11" t="s">
        <v>535</v>
      </c>
      <c r="B1968" s="11" t="s">
        <v>5</v>
      </c>
      <c r="C1968" s="14" t="str">
        <f t="shared" si="602"/>
        <v xml:space="preserve">貨物等省令 第17条第3項第一号 </v>
      </c>
      <c r="D1968" s="11" t="s">
        <v>6</v>
      </c>
      <c r="E1968" s="11" t="s">
        <v>3</v>
      </c>
      <c r="F1968" s="6"/>
      <c r="G1968" s="6"/>
      <c r="AA1968" s="10" t="str">
        <f t="shared" si="578"/>
        <v>17-3-1-</v>
      </c>
      <c r="AB1968" s="10"/>
      <c r="AC1968" s="10">
        <f t="shared" si="579"/>
        <v>3</v>
      </c>
      <c r="AD1968" s="10">
        <f t="shared" si="580"/>
        <v>5</v>
      </c>
      <c r="AE1968" s="10">
        <f t="shared" si="581"/>
        <v>7</v>
      </c>
      <c r="AG1968" s="9" t="str">
        <f t="shared" si="582"/>
        <v>17</v>
      </c>
      <c r="AH1968" s="9" t="str">
        <f t="shared" si="583"/>
        <v>3</v>
      </c>
      <c r="AI1968" s="9" t="str">
        <f t="shared" si="584"/>
        <v>1</v>
      </c>
      <c r="AJ1968" s="9" t="str">
        <f t="shared" si="585"/>
        <v/>
      </c>
      <c r="AL1968" s="9" t="str">
        <f t="shared" si="586"/>
        <v>第17条</v>
      </c>
      <c r="AM1968" s="9" t="str">
        <f t="shared" si="587"/>
        <v>第3項</v>
      </c>
      <c r="AN1968" s="9" t="str">
        <f t="shared" si="588"/>
        <v>第一号</v>
      </c>
      <c r="AO1968" s="35"/>
      <c r="AP1968" s="35">
        <f t="shared" si="597"/>
        <v>0</v>
      </c>
      <c r="AQ1968" s="35" t="str">
        <f t="shared" si="598"/>
        <v/>
      </c>
      <c r="AR1968" s="35" t="str">
        <f t="shared" si="599"/>
        <v/>
      </c>
      <c r="AS1968" s="35" t="str">
        <f t="shared" si="600"/>
        <v/>
      </c>
    </row>
    <row r="1969" spans="1:46" x14ac:dyDescent="0.2">
      <c r="A1969" s="11" t="s">
        <v>536</v>
      </c>
      <c r="B1969" s="11" t="s">
        <v>5</v>
      </c>
      <c r="C1969" s="14" t="str">
        <f t="shared" si="602"/>
        <v xml:space="preserve">貨物等省令 第17条第3項第二号 </v>
      </c>
      <c r="D1969" s="11" t="s">
        <v>6</v>
      </c>
      <c r="E1969" s="11" t="s">
        <v>3</v>
      </c>
      <c r="F1969" s="6"/>
      <c r="G1969" s="6"/>
      <c r="AA1969" s="10" t="str">
        <f t="shared" si="578"/>
        <v>17-3-2-</v>
      </c>
      <c r="AB1969" s="10"/>
      <c r="AC1969" s="10">
        <f t="shared" si="579"/>
        <v>3</v>
      </c>
      <c r="AD1969" s="10">
        <f t="shared" si="580"/>
        <v>5</v>
      </c>
      <c r="AE1969" s="10">
        <f t="shared" si="581"/>
        <v>7</v>
      </c>
      <c r="AG1969" s="9" t="str">
        <f t="shared" si="582"/>
        <v>17</v>
      </c>
      <c r="AH1969" s="9" t="str">
        <f t="shared" si="583"/>
        <v>3</v>
      </c>
      <c r="AI1969" s="9" t="str">
        <f t="shared" si="584"/>
        <v>2</v>
      </c>
      <c r="AJ1969" s="9" t="str">
        <f t="shared" si="585"/>
        <v/>
      </c>
      <c r="AL1969" s="9" t="str">
        <f t="shared" si="586"/>
        <v>第17条</v>
      </c>
      <c r="AM1969" s="9" t="str">
        <f t="shared" si="587"/>
        <v>第3項</v>
      </c>
      <c r="AN1969" s="9" t="str">
        <f t="shared" si="588"/>
        <v>第二号</v>
      </c>
      <c r="AO1969" s="35"/>
      <c r="AP1969" s="35">
        <f t="shared" si="597"/>
        <v>0</v>
      </c>
      <c r="AQ1969" s="35" t="str">
        <f t="shared" si="598"/>
        <v/>
      </c>
      <c r="AR1969" s="35" t="str">
        <f t="shared" si="599"/>
        <v/>
      </c>
      <c r="AS1969" s="35" t="str">
        <f t="shared" si="600"/>
        <v/>
      </c>
    </row>
    <row r="1970" spans="1:46" x14ac:dyDescent="0.2">
      <c r="A1970" s="11" t="s">
        <v>537</v>
      </c>
      <c r="B1970" s="11" t="s">
        <v>5</v>
      </c>
      <c r="C1970" s="14" t="str">
        <f t="shared" si="602"/>
        <v xml:space="preserve">貨物等省令 第17条第4項 </v>
      </c>
      <c r="D1970" s="11" t="s">
        <v>6</v>
      </c>
      <c r="E1970" s="11" t="s">
        <v>3</v>
      </c>
      <c r="F1970" s="6"/>
      <c r="G1970" s="6"/>
      <c r="AA1970" s="10" t="str">
        <f t="shared" si="578"/>
        <v>17-4-</v>
      </c>
      <c r="AB1970" s="10"/>
      <c r="AC1970" s="10">
        <f t="shared" si="579"/>
        <v>3</v>
      </c>
      <c r="AD1970" s="10">
        <f t="shared" si="580"/>
        <v>5</v>
      </c>
      <c r="AE1970" s="10" t="str">
        <f t="shared" si="581"/>
        <v/>
      </c>
      <c r="AG1970" s="9" t="str">
        <f t="shared" si="582"/>
        <v>17</v>
      </c>
      <c r="AH1970" s="9" t="str">
        <f t="shared" si="583"/>
        <v>4</v>
      </c>
      <c r="AI1970" s="9" t="str">
        <f t="shared" si="584"/>
        <v/>
      </c>
      <c r="AJ1970" s="9" t="str">
        <f t="shared" si="585"/>
        <v/>
      </c>
      <c r="AL1970" s="9" t="str">
        <f t="shared" si="586"/>
        <v>第17条</v>
      </c>
      <c r="AM1970" s="9" t="str">
        <f t="shared" si="587"/>
        <v>第4項</v>
      </c>
      <c r="AN1970" s="12"/>
      <c r="AO1970" s="16" t="s">
        <v>2277</v>
      </c>
      <c r="AP1970" s="35">
        <f t="shared" si="597"/>
        <v>0</v>
      </c>
      <c r="AQ1970" s="35" t="str">
        <f t="shared" si="598"/>
        <v>号なし</v>
      </c>
      <c r="AR1970" s="35" t="str">
        <f t="shared" si="599"/>
        <v/>
      </c>
      <c r="AS1970" s="35" t="str">
        <f t="shared" si="600"/>
        <v/>
      </c>
    </row>
    <row r="1971" spans="1:46" x14ac:dyDescent="0.2">
      <c r="A1971" s="11" t="s">
        <v>538</v>
      </c>
      <c r="B1971" s="11" t="s">
        <v>5</v>
      </c>
      <c r="C1971" s="14" t="str">
        <f t="shared" si="602"/>
        <v xml:space="preserve">貨物等省令 第17条第5項 </v>
      </c>
      <c r="D1971" s="11" t="s">
        <v>6</v>
      </c>
      <c r="E1971" s="11" t="s">
        <v>3</v>
      </c>
      <c r="F1971" s="6"/>
      <c r="G1971" s="6"/>
      <c r="AA1971" s="10" t="str">
        <f t="shared" si="578"/>
        <v>17-5-</v>
      </c>
      <c r="AB1971" s="10"/>
      <c r="AC1971" s="10">
        <f t="shared" si="579"/>
        <v>3</v>
      </c>
      <c r="AD1971" s="10">
        <f t="shared" si="580"/>
        <v>5</v>
      </c>
      <c r="AE1971" s="10" t="str">
        <f t="shared" si="581"/>
        <v/>
      </c>
      <c r="AG1971" s="9" t="str">
        <f t="shared" si="582"/>
        <v>17</v>
      </c>
      <c r="AH1971" s="9" t="str">
        <f t="shared" si="583"/>
        <v>5</v>
      </c>
      <c r="AI1971" s="9" t="str">
        <f t="shared" si="584"/>
        <v/>
      </c>
      <c r="AJ1971" s="9" t="str">
        <f t="shared" si="585"/>
        <v/>
      </c>
      <c r="AL1971" s="9" t="str">
        <f t="shared" si="586"/>
        <v>第17条</v>
      </c>
      <c r="AM1971" s="9" t="str">
        <f t="shared" si="587"/>
        <v>第5項</v>
      </c>
      <c r="AN1971" s="12"/>
      <c r="AO1971" s="16" t="s">
        <v>2277</v>
      </c>
      <c r="AP1971" s="35">
        <f t="shared" si="597"/>
        <v>0</v>
      </c>
      <c r="AQ1971" s="35" t="str">
        <f t="shared" si="598"/>
        <v>号なし</v>
      </c>
      <c r="AR1971" s="35" t="str">
        <f t="shared" si="599"/>
        <v/>
      </c>
      <c r="AS1971" s="35" t="str">
        <f t="shared" si="600"/>
        <v/>
      </c>
    </row>
    <row r="1972" spans="1:46" s="3" customFormat="1" x14ac:dyDescent="0.2">
      <c r="A1972" s="11" t="s">
        <v>539</v>
      </c>
      <c r="B1972" s="11" t="s">
        <v>5</v>
      </c>
      <c r="C1972" s="14"/>
      <c r="D1972" s="11" t="s">
        <v>1984</v>
      </c>
      <c r="E1972" s="11" t="s">
        <v>3</v>
      </c>
      <c r="F1972" s="6"/>
      <c r="G1972" s="6"/>
      <c r="L1972" s="9"/>
      <c r="M1972" s="9"/>
      <c r="N1972" s="9"/>
      <c r="O1972" s="9"/>
      <c r="P1972" s="9"/>
      <c r="Q1972" s="9"/>
      <c r="R1972" s="9"/>
      <c r="S1972" s="9"/>
      <c r="T1972" s="9"/>
      <c r="U1972" s="9"/>
      <c r="V1972" s="9"/>
      <c r="W1972" s="9"/>
      <c r="X1972" s="9"/>
      <c r="Y1972" s="9"/>
      <c r="Z1972" s="9"/>
      <c r="AA1972" s="10" t="str">
        <f t="shared" si="578"/>
        <v>17-6-</v>
      </c>
      <c r="AB1972" s="10"/>
      <c r="AC1972" s="10">
        <f t="shared" si="579"/>
        <v>3</v>
      </c>
      <c r="AD1972" s="10">
        <f t="shared" si="580"/>
        <v>5</v>
      </c>
      <c r="AE1972" s="10" t="str">
        <f t="shared" si="581"/>
        <v/>
      </c>
      <c r="AF1972" s="9"/>
      <c r="AG1972" s="9" t="str">
        <f t="shared" si="582"/>
        <v>17</v>
      </c>
      <c r="AH1972" s="9" t="str">
        <f t="shared" si="583"/>
        <v>6</v>
      </c>
      <c r="AI1972" s="9" t="str">
        <f t="shared" si="584"/>
        <v/>
      </c>
      <c r="AJ1972" s="9" t="str">
        <f t="shared" si="585"/>
        <v/>
      </c>
      <c r="AK1972" s="9"/>
      <c r="AL1972" s="9" t="str">
        <f t="shared" si="586"/>
        <v>第17条</v>
      </c>
      <c r="AM1972" s="9" t="str">
        <f t="shared" si="587"/>
        <v>第6項</v>
      </c>
      <c r="AN1972" s="9" t="e">
        <f t="shared" si="588"/>
        <v>#VALUE!</v>
      </c>
      <c r="AO1972" s="35"/>
      <c r="AP1972" s="35">
        <f t="shared" si="597"/>
        <v>0</v>
      </c>
      <c r="AQ1972" s="35" t="str">
        <f t="shared" si="598"/>
        <v>号なし</v>
      </c>
      <c r="AR1972" s="35" t="str">
        <f t="shared" si="599"/>
        <v/>
      </c>
      <c r="AS1972" s="35" t="str">
        <f t="shared" si="600"/>
        <v/>
      </c>
      <c r="AT1972" s="9"/>
    </row>
    <row r="1973" spans="1:46" s="3" customFormat="1" x14ac:dyDescent="0.2">
      <c r="A1973" s="11" t="s">
        <v>2228</v>
      </c>
      <c r="B1973" s="11" t="s">
        <v>2026</v>
      </c>
      <c r="C1973" s="14" t="str">
        <f>"貨物等省令 "&amp;AL1973&amp;AM1973&amp;AN1973&amp;" "&amp;AJ1973</f>
        <v xml:space="preserve">貨物等省令 第17条第6項第一号 </v>
      </c>
      <c r="D1973" s="11" t="s">
        <v>1985</v>
      </c>
      <c r="E1973" s="19" t="s">
        <v>2313</v>
      </c>
      <c r="F1973" s="6"/>
      <c r="G1973" s="6"/>
      <c r="L1973" s="9"/>
      <c r="M1973" s="9"/>
      <c r="N1973" s="9"/>
      <c r="O1973" s="9"/>
      <c r="P1973" s="9"/>
      <c r="Q1973" s="9"/>
      <c r="R1973" s="9"/>
      <c r="S1973" s="9"/>
      <c r="T1973" s="9"/>
      <c r="U1973" s="9"/>
      <c r="V1973" s="9"/>
      <c r="W1973" s="9"/>
      <c r="X1973" s="9"/>
      <c r="Y1973" s="9"/>
      <c r="Z1973" s="9"/>
      <c r="AA1973" s="10" t="str">
        <f t="shared" si="578"/>
        <v>17-6-1-</v>
      </c>
      <c r="AB1973" s="10"/>
      <c r="AC1973" s="10">
        <f t="shared" si="579"/>
        <v>3</v>
      </c>
      <c r="AD1973" s="10">
        <f t="shared" si="580"/>
        <v>5</v>
      </c>
      <c r="AE1973" s="10">
        <f t="shared" si="581"/>
        <v>7</v>
      </c>
      <c r="AF1973" s="9"/>
      <c r="AG1973" s="9" t="str">
        <f t="shared" si="582"/>
        <v>17</v>
      </c>
      <c r="AH1973" s="9" t="str">
        <f t="shared" si="583"/>
        <v>6</v>
      </c>
      <c r="AI1973" s="9" t="str">
        <f t="shared" si="584"/>
        <v>1</v>
      </c>
      <c r="AJ1973" s="9" t="str">
        <f t="shared" si="585"/>
        <v/>
      </c>
      <c r="AK1973" s="9"/>
      <c r="AL1973" s="9" t="str">
        <f t="shared" si="586"/>
        <v>第17条</v>
      </c>
      <c r="AM1973" s="9" t="str">
        <f t="shared" si="587"/>
        <v>第6項</v>
      </c>
      <c r="AN1973" s="9" t="str">
        <f t="shared" si="588"/>
        <v>第一号</v>
      </c>
      <c r="AO1973" s="35"/>
      <c r="AP1973" s="35">
        <f t="shared" si="597"/>
        <v>0</v>
      </c>
      <c r="AQ1973" s="35" t="str">
        <f t="shared" si="598"/>
        <v/>
      </c>
      <c r="AR1973" s="35" t="str">
        <f t="shared" si="599"/>
        <v/>
      </c>
      <c r="AS1973" s="35" t="str">
        <f t="shared" si="600"/>
        <v/>
      </c>
      <c r="AT1973" s="9"/>
    </row>
    <row r="1974" spans="1:46" s="3" customFormat="1" x14ac:dyDescent="0.2">
      <c r="A1974" s="11" t="s">
        <v>2229</v>
      </c>
      <c r="B1974" s="11" t="s">
        <v>2026</v>
      </c>
      <c r="C1974" s="14" t="str">
        <f>"貨物等省令 "&amp;AL1974&amp;AM1974&amp;AN1974&amp;" "&amp;AJ1974</f>
        <v xml:space="preserve">貨物等省令 第17条第6項第二号 </v>
      </c>
      <c r="D1974" s="11" t="s">
        <v>1985</v>
      </c>
      <c r="E1974" s="19" t="s">
        <v>2313</v>
      </c>
      <c r="F1974" s="6"/>
      <c r="G1974" s="6"/>
      <c r="L1974" s="9"/>
      <c r="M1974" s="9"/>
      <c r="N1974" s="9"/>
      <c r="O1974" s="9"/>
      <c r="P1974" s="9"/>
      <c r="Q1974" s="9"/>
      <c r="R1974" s="9"/>
      <c r="S1974" s="9"/>
      <c r="T1974" s="9"/>
      <c r="U1974" s="9"/>
      <c r="V1974" s="9"/>
      <c r="W1974" s="9"/>
      <c r="X1974" s="9"/>
      <c r="Y1974" s="9"/>
      <c r="Z1974" s="9"/>
      <c r="AA1974" s="10" t="str">
        <f t="shared" si="578"/>
        <v>17-6-2-</v>
      </c>
      <c r="AB1974" s="10"/>
      <c r="AC1974" s="10">
        <f t="shared" si="579"/>
        <v>3</v>
      </c>
      <c r="AD1974" s="10">
        <f t="shared" si="580"/>
        <v>5</v>
      </c>
      <c r="AE1974" s="10">
        <f t="shared" si="581"/>
        <v>7</v>
      </c>
      <c r="AF1974" s="9"/>
      <c r="AG1974" s="9" t="str">
        <f t="shared" si="582"/>
        <v>17</v>
      </c>
      <c r="AH1974" s="9" t="str">
        <f t="shared" si="583"/>
        <v>6</v>
      </c>
      <c r="AI1974" s="9" t="str">
        <f t="shared" si="584"/>
        <v>2</v>
      </c>
      <c r="AJ1974" s="9" t="str">
        <f t="shared" si="585"/>
        <v/>
      </c>
      <c r="AK1974" s="9"/>
      <c r="AL1974" s="9" t="str">
        <f t="shared" si="586"/>
        <v>第17条</v>
      </c>
      <c r="AM1974" s="9" t="str">
        <f t="shared" si="587"/>
        <v>第6項</v>
      </c>
      <c r="AN1974" s="9" t="str">
        <f t="shared" si="588"/>
        <v>第二号</v>
      </c>
      <c r="AO1974" s="35"/>
      <c r="AP1974" s="35">
        <f t="shared" si="597"/>
        <v>0</v>
      </c>
      <c r="AQ1974" s="35" t="str">
        <f t="shared" si="598"/>
        <v/>
      </c>
      <c r="AR1974" s="35" t="str">
        <f t="shared" si="599"/>
        <v/>
      </c>
      <c r="AS1974" s="35" t="str">
        <f t="shared" si="600"/>
        <v/>
      </c>
      <c r="AT1974" s="9"/>
    </row>
    <row r="1975" spans="1:46" x14ac:dyDescent="0.2">
      <c r="A1975" s="11" t="s">
        <v>540</v>
      </c>
      <c r="B1975" s="11" t="s">
        <v>5</v>
      </c>
      <c r="C1975" s="14" t="str">
        <f>"貨物等省令 "&amp;AL1975&amp;AM1975&amp;AN1975&amp;" "&amp;AJ1975</f>
        <v xml:space="preserve">貨物等省令 第17条第7項 </v>
      </c>
      <c r="D1975" s="11" t="s">
        <v>6</v>
      </c>
      <c r="E1975" s="11" t="s">
        <v>3</v>
      </c>
      <c r="F1975" s="6"/>
      <c r="G1975" s="6"/>
      <c r="AA1975" s="10" t="str">
        <f t="shared" si="578"/>
        <v>17-7-</v>
      </c>
      <c r="AB1975" s="10"/>
      <c r="AC1975" s="10">
        <f t="shared" si="579"/>
        <v>3</v>
      </c>
      <c r="AD1975" s="10">
        <f t="shared" si="580"/>
        <v>5</v>
      </c>
      <c r="AE1975" s="10" t="str">
        <f t="shared" si="581"/>
        <v/>
      </c>
      <c r="AG1975" s="9" t="str">
        <f t="shared" si="582"/>
        <v>17</v>
      </c>
      <c r="AH1975" s="9" t="str">
        <f t="shared" si="583"/>
        <v>7</v>
      </c>
      <c r="AI1975" s="9" t="str">
        <f t="shared" si="584"/>
        <v/>
      </c>
      <c r="AJ1975" s="9" t="str">
        <f t="shared" si="585"/>
        <v/>
      </c>
      <c r="AL1975" s="9" t="str">
        <f t="shared" si="586"/>
        <v>第17条</v>
      </c>
      <c r="AM1975" s="9" t="str">
        <f t="shared" si="587"/>
        <v>第7項</v>
      </c>
      <c r="AN1975" s="12"/>
      <c r="AO1975" s="16" t="s">
        <v>2277</v>
      </c>
      <c r="AP1975" s="35">
        <f t="shared" si="597"/>
        <v>0</v>
      </c>
      <c r="AQ1975" s="35" t="str">
        <f t="shared" si="598"/>
        <v>号なし</v>
      </c>
      <c r="AR1975" s="35" t="str">
        <f t="shared" si="599"/>
        <v/>
      </c>
      <c r="AS1975" s="35" t="str">
        <f t="shared" si="600"/>
        <v/>
      </c>
    </row>
    <row r="1976" spans="1:46" x14ac:dyDescent="0.2">
      <c r="A1976" s="11" t="s">
        <v>541</v>
      </c>
      <c r="B1976" s="11" t="s">
        <v>5</v>
      </c>
      <c r="C1976" s="14" t="str">
        <f>"貨物等省令 "&amp;AL1976&amp;AM1976&amp;AN1976&amp;" "&amp;AJ1976</f>
        <v xml:space="preserve">貨物等省令 第17条第8項 </v>
      </c>
      <c r="D1976" s="11" t="s">
        <v>6</v>
      </c>
      <c r="E1976" s="11" t="s">
        <v>3</v>
      </c>
      <c r="F1976" s="6"/>
      <c r="G1976" s="6"/>
      <c r="AA1976" s="10" t="str">
        <f t="shared" ref="AA1976:AA2035" si="603">A1976&amp;"-"</f>
        <v>17-8-</v>
      </c>
      <c r="AB1976" s="10"/>
      <c r="AC1976" s="10">
        <f t="shared" si="579"/>
        <v>3</v>
      </c>
      <c r="AD1976" s="10">
        <f t="shared" si="580"/>
        <v>5</v>
      </c>
      <c r="AE1976" s="10" t="str">
        <f t="shared" si="581"/>
        <v/>
      </c>
      <c r="AG1976" s="9" t="str">
        <f t="shared" si="582"/>
        <v>17</v>
      </c>
      <c r="AH1976" s="9" t="str">
        <f t="shared" si="583"/>
        <v>8</v>
      </c>
      <c r="AI1976" s="9" t="str">
        <f t="shared" si="584"/>
        <v/>
      </c>
      <c r="AJ1976" s="9" t="str">
        <f t="shared" si="585"/>
        <v/>
      </c>
      <c r="AL1976" s="9" t="str">
        <f t="shared" si="586"/>
        <v>第17条</v>
      </c>
      <c r="AM1976" s="9" t="str">
        <f t="shared" si="587"/>
        <v>第8項</v>
      </c>
      <c r="AN1976" s="12"/>
      <c r="AO1976" s="16" t="s">
        <v>2277</v>
      </c>
      <c r="AP1976" s="35">
        <f t="shared" si="597"/>
        <v>0</v>
      </c>
      <c r="AQ1976" s="35" t="str">
        <f t="shared" si="598"/>
        <v>号なし</v>
      </c>
      <c r="AR1976" s="35" t="str">
        <f t="shared" si="599"/>
        <v/>
      </c>
      <c r="AS1976" s="35" t="str">
        <f t="shared" si="600"/>
        <v/>
      </c>
    </row>
    <row r="1977" spans="1:46" s="3" customFormat="1" x14ac:dyDescent="0.2">
      <c r="A1977" s="11" t="s">
        <v>542</v>
      </c>
      <c r="B1977" s="11" t="s">
        <v>5</v>
      </c>
      <c r="C1977" s="6"/>
      <c r="D1977" s="11" t="s">
        <v>2</v>
      </c>
      <c r="E1977" s="11" t="s">
        <v>3</v>
      </c>
      <c r="F1977" s="6"/>
      <c r="G1977" s="6"/>
      <c r="AA1977" s="40"/>
      <c r="AB1977" s="40"/>
      <c r="AC1977" s="40"/>
      <c r="AD1977" s="40"/>
      <c r="AE1977" s="40"/>
      <c r="AP1977" s="35"/>
      <c r="AQ1977" s="35"/>
      <c r="AR1977" s="35"/>
      <c r="AS1977" s="35"/>
    </row>
    <row r="1978" spans="1:46" s="3" customFormat="1" x14ac:dyDescent="0.2">
      <c r="A1978" s="11" t="s">
        <v>543</v>
      </c>
      <c r="B1978" s="11" t="s">
        <v>5</v>
      </c>
      <c r="C1978" s="41" t="str">
        <f t="shared" ref="C1978:C1983" si="604">"貨物等省令 "&amp;AL1978&amp;AM1978&amp;AN1978&amp;" "&amp;AJ1978</f>
        <v>貨物等省令 第18条第1項第一号 -イ</v>
      </c>
      <c r="D1978" s="11" t="s">
        <v>6</v>
      </c>
      <c r="E1978" s="11" t="s">
        <v>3</v>
      </c>
      <c r="F1978" s="6"/>
      <c r="G1978" s="6"/>
      <c r="AA1978" s="42" t="str">
        <f t="shared" ref="AA1978:AA1983" si="605">A1978&amp;"-"</f>
        <v>18-1-1-イ-</v>
      </c>
      <c r="AB1978" s="42"/>
      <c r="AC1978" s="42">
        <f t="shared" ref="AC1978:AE1983" si="606">IF(ISERROR(SEARCH("-",$AA1978,AB1978+1)),"",SEARCH("-",$AA1978,AB1978+1))</f>
        <v>3</v>
      </c>
      <c r="AD1978" s="42">
        <f t="shared" si="606"/>
        <v>5</v>
      </c>
      <c r="AE1978" s="42">
        <f t="shared" si="606"/>
        <v>7</v>
      </c>
      <c r="AG1978" s="3" t="str">
        <f t="shared" ref="AG1978:AI1983" si="607">IF(ISERROR(MID($AA1978,AB1978+1,AC1978-AB1978-1)),"",MID($AA1978,AB1978+1,AC1978-AB1978-1))</f>
        <v>18</v>
      </c>
      <c r="AH1978" s="3" t="str">
        <f t="shared" si="607"/>
        <v>1</v>
      </c>
      <c r="AI1978" s="3" t="str">
        <f t="shared" si="607"/>
        <v>1</v>
      </c>
      <c r="AJ1978" s="3" t="str">
        <f t="shared" ref="AJ1978:AJ1983" si="608">IF(ISERROR(MID($A1978,AE1978,100)),"",MID($A1978,AE1978,100))</f>
        <v>-イ</v>
      </c>
      <c r="AL1978" s="9" t="str">
        <f t="shared" ref="AL1978:AL2002" si="609">"第"&amp;AG1978&amp;"条"</f>
        <v>第18条</v>
      </c>
      <c r="AM1978" s="9" t="str">
        <f t="shared" ref="AM1978:AM2002" si="610">"第"&amp;AH1978&amp;"項"</f>
        <v>第1項</v>
      </c>
      <c r="AN1978" s="9" t="str">
        <f t="shared" ref="AN1978:AN2000" si="611">"第"&amp;NUMBERSTRING(AI1978,1)&amp;"号"</f>
        <v>第一号</v>
      </c>
      <c r="AO1978" s="35"/>
      <c r="AP1978" s="35">
        <f t="shared" ref="AP1978:AP2002" si="612">COUNTIF(AA1978,"*の*")</f>
        <v>0</v>
      </c>
      <c r="AQ1978" s="35" t="str">
        <f t="shared" ref="AQ1978:AQ2002" si="613">IF(AI1978="","号なし","")</f>
        <v/>
      </c>
      <c r="AR1978" s="35" t="str">
        <f t="shared" ref="AR1978:AR2002" si="614">IF(AH1978="","項なし","")</f>
        <v/>
      </c>
      <c r="AS1978" s="35" t="str">
        <f t="shared" ref="AS1978:AS2002" si="615">IF(AG1978="","条なし","")</f>
        <v/>
      </c>
    </row>
    <row r="1979" spans="1:46" s="3" customFormat="1" x14ac:dyDescent="0.2">
      <c r="A1979" s="11" t="s">
        <v>544</v>
      </c>
      <c r="B1979" s="11" t="s">
        <v>5</v>
      </c>
      <c r="C1979" s="41" t="str">
        <f t="shared" si="604"/>
        <v>貨物等省令 第18条第1項第一号 -ロ-1</v>
      </c>
      <c r="D1979" s="11" t="s">
        <v>6</v>
      </c>
      <c r="E1979" s="11" t="s">
        <v>3</v>
      </c>
      <c r="F1979" s="6"/>
      <c r="G1979" s="6"/>
      <c r="AA1979" s="42" t="str">
        <f t="shared" si="605"/>
        <v>18-1-1-ロ-1-</v>
      </c>
      <c r="AB1979" s="42"/>
      <c r="AC1979" s="42">
        <f t="shared" si="606"/>
        <v>3</v>
      </c>
      <c r="AD1979" s="42">
        <f t="shared" si="606"/>
        <v>5</v>
      </c>
      <c r="AE1979" s="42">
        <f t="shared" si="606"/>
        <v>7</v>
      </c>
      <c r="AG1979" s="3" t="str">
        <f t="shared" si="607"/>
        <v>18</v>
      </c>
      <c r="AH1979" s="3" t="str">
        <f t="shared" si="607"/>
        <v>1</v>
      </c>
      <c r="AI1979" s="3" t="str">
        <f t="shared" si="607"/>
        <v>1</v>
      </c>
      <c r="AJ1979" s="3" t="str">
        <f t="shared" si="608"/>
        <v>-ロ-1</v>
      </c>
      <c r="AL1979" s="9" t="str">
        <f t="shared" si="609"/>
        <v>第18条</v>
      </c>
      <c r="AM1979" s="9" t="str">
        <f t="shared" si="610"/>
        <v>第1項</v>
      </c>
      <c r="AN1979" s="9" t="str">
        <f t="shared" si="611"/>
        <v>第一号</v>
      </c>
      <c r="AO1979" s="35"/>
      <c r="AP1979" s="35">
        <f t="shared" si="612"/>
        <v>0</v>
      </c>
      <c r="AQ1979" s="35" t="str">
        <f t="shared" si="613"/>
        <v/>
      </c>
      <c r="AR1979" s="35" t="str">
        <f t="shared" si="614"/>
        <v/>
      </c>
      <c r="AS1979" s="35" t="str">
        <f t="shared" si="615"/>
        <v/>
      </c>
    </row>
    <row r="1980" spans="1:46" s="3" customFormat="1" x14ac:dyDescent="0.2">
      <c r="A1980" s="11" t="s">
        <v>545</v>
      </c>
      <c r="B1980" s="11" t="s">
        <v>5</v>
      </c>
      <c r="C1980" s="41" t="str">
        <f t="shared" si="604"/>
        <v>貨物等省令 第18条第1項第一号 -ロ-2</v>
      </c>
      <c r="D1980" s="11" t="s">
        <v>6</v>
      </c>
      <c r="E1980" s="11" t="s">
        <v>3</v>
      </c>
      <c r="F1980" s="6"/>
      <c r="G1980" s="6"/>
      <c r="AA1980" s="42" t="str">
        <f t="shared" si="605"/>
        <v>18-1-1-ロ-2-</v>
      </c>
      <c r="AB1980" s="42"/>
      <c r="AC1980" s="42">
        <f t="shared" si="606"/>
        <v>3</v>
      </c>
      <c r="AD1980" s="42">
        <f t="shared" si="606"/>
        <v>5</v>
      </c>
      <c r="AE1980" s="42">
        <f t="shared" si="606"/>
        <v>7</v>
      </c>
      <c r="AG1980" s="3" t="str">
        <f t="shared" si="607"/>
        <v>18</v>
      </c>
      <c r="AH1980" s="3" t="str">
        <f t="shared" si="607"/>
        <v>1</v>
      </c>
      <c r="AI1980" s="3" t="str">
        <f t="shared" si="607"/>
        <v>1</v>
      </c>
      <c r="AJ1980" s="3" t="str">
        <f t="shared" si="608"/>
        <v>-ロ-2</v>
      </c>
      <c r="AL1980" s="9" t="str">
        <f t="shared" si="609"/>
        <v>第18条</v>
      </c>
      <c r="AM1980" s="9" t="str">
        <f t="shared" si="610"/>
        <v>第1項</v>
      </c>
      <c r="AN1980" s="9" t="str">
        <f t="shared" si="611"/>
        <v>第一号</v>
      </c>
      <c r="AO1980" s="35"/>
      <c r="AP1980" s="35">
        <f t="shared" si="612"/>
        <v>0</v>
      </c>
      <c r="AQ1980" s="35" t="str">
        <f t="shared" si="613"/>
        <v/>
      </c>
      <c r="AR1980" s="35" t="str">
        <f t="shared" si="614"/>
        <v/>
      </c>
      <c r="AS1980" s="35" t="str">
        <f t="shared" si="615"/>
        <v/>
      </c>
    </row>
    <row r="1981" spans="1:46" s="3" customFormat="1" x14ac:dyDescent="0.2">
      <c r="A1981" s="11" t="s">
        <v>546</v>
      </c>
      <c r="B1981" s="11" t="s">
        <v>5</v>
      </c>
      <c r="C1981" s="41" t="str">
        <f t="shared" si="604"/>
        <v xml:space="preserve">貨物等省令 第18条第1項第二号 </v>
      </c>
      <c r="D1981" s="11" t="s">
        <v>6</v>
      </c>
      <c r="E1981" s="11" t="s">
        <v>3</v>
      </c>
      <c r="F1981" s="6"/>
      <c r="G1981" s="6"/>
      <c r="AA1981" s="42" t="str">
        <f t="shared" si="605"/>
        <v>18-1-2-</v>
      </c>
      <c r="AB1981" s="42"/>
      <c r="AC1981" s="42">
        <f t="shared" si="606"/>
        <v>3</v>
      </c>
      <c r="AD1981" s="42">
        <f t="shared" si="606"/>
        <v>5</v>
      </c>
      <c r="AE1981" s="42">
        <f t="shared" si="606"/>
        <v>7</v>
      </c>
      <c r="AG1981" s="3" t="str">
        <f t="shared" si="607"/>
        <v>18</v>
      </c>
      <c r="AH1981" s="3" t="str">
        <f t="shared" si="607"/>
        <v>1</v>
      </c>
      <c r="AI1981" s="3" t="str">
        <f t="shared" si="607"/>
        <v>2</v>
      </c>
      <c r="AJ1981" s="3" t="str">
        <f t="shared" si="608"/>
        <v/>
      </c>
      <c r="AL1981" s="9" t="str">
        <f t="shared" si="609"/>
        <v>第18条</v>
      </c>
      <c r="AM1981" s="9" t="str">
        <f t="shared" si="610"/>
        <v>第1項</v>
      </c>
      <c r="AN1981" s="9" t="str">
        <f t="shared" si="611"/>
        <v>第二号</v>
      </c>
      <c r="AO1981" s="35"/>
      <c r="AP1981" s="35">
        <f t="shared" si="612"/>
        <v>0</v>
      </c>
      <c r="AQ1981" s="35" t="str">
        <f t="shared" si="613"/>
        <v/>
      </c>
      <c r="AR1981" s="35" t="str">
        <f t="shared" si="614"/>
        <v/>
      </c>
      <c r="AS1981" s="35" t="str">
        <f t="shared" si="615"/>
        <v/>
      </c>
    </row>
    <row r="1982" spans="1:46" s="3" customFormat="1" x14ac:dyDescent="0.2">
      <c r="A1982" s="11" t="s">
        <v>547</v>
      </c>
      <c r="B1982" s="11" t="s">
        <v>5</v>
      </c>
      <c r="C1982" s="41" t="str">
        <f t="shared" si="604"/>
        <v xml:space="preserve">貨物等省令 第18条第1項第三号 </v>
      </c>
      <c r="D1982" s="11" t="s">
        <v>6</v>
      </c>
      <c r="E1982" s="11" t="s">
        <v>3</v>
      </c>
      <c r="F1982" s="6"/>
      <c r="G1982" s="6"/>
      <c r="AA1982" s="42" t="str">
        <f t="shared" si="605"/>
        <v>18-1-3-</v>
      </c>
      <c r="AB1982" s="42"/>
      <c r="AC1982" s="42">
        <f t="shared" si="606"/>
        <v>3</v>
      </c>
      <c r="AD1982" s="42">
        <f t="shared" si="606"/>
        <v>5</v>
      </c>
      <c r="AE1982" s="42">
        <f t="shared" si="606"/>
        <v>7</v>
      </c>
      <c r="AG1982" s="3" t="str">
        <f t="shared" si="607"/>
        <v>18</v>
      </c>
      <c r="AH1982" s="3" t="str">
        <f t="shared" si="607"/>
        <v>1</v>
      </c>
      <c r="AI1982" s="3" t="str">
        <f t="shared" si="607"/>
        <v>3</v>
      </c>
      <c r="AJ1982" s="3" t="str">
        <f t="shared" si="608"/>
        <v/>
      </c>
      <c r="AL1982" s="9" t="str">
        <f t="shared" si="609"/>
        <v>第18条</v>
      </c>
      <c r="AM1982" s="9" t="str">
        <f t="shared" si="610"/>
        <v>第1項</v>
      </c>
      <c r="AN1982" s="9" t="str">
        <f t="shared" si="611"/>
        <v>第三号</v>
      </c>
      <c r="AO1982" s="35"/>
      <c r="AP1982" s="35">
        <f t="shared" si="612"/>
        <v>0</v>
      </c>
      <c r="AQ1982" s="35" t="str">
        <f t="shared" si="613"/>
        <v/>
      </c>
      <c r="AR1982" s="35" t="str">
        <f t="shared" si="614"/>
        <v/>
      </c>
      <c r="AS1982" s="35" t="str">
        <f t="shared" si="615"/>
        <v/>
      </c>
    </row>
    <row r="1983" spans="1:46" s="3" customFormat="1" x14ac:dyDescent="0.2">
      <c r="A1983" s="11" t="s">
        <v>548</v>
      </c>
      <c r="B1983" s="11" t="s">
        <v>5</v>
      </c>
      <c r="C1983" s="41" t="str">
        <f t="shared" si="604"/>
        <v xml:space="preserve">貨物等省令 第18条第1項第四号 </v>
      </c>
      <c r="D1983" s="11" t="s">
        <v>6</v>
      </c>
      <c r="E1983" s="11" t="s">
        <v>3</v>
      </c>
      <c r="F1983" s="6"/>
      <c r="G1983" s="6"/>
      <c r="AA1983" s="42" t="str">
        <f t="shared" si="605"/>
        <v>18-1-4-</v>
      </c>
      <c r="AB1983" s="42"/>
      <c r="AC1983" s="42">
        <f t="shared" si="606"/>
        <v>3</v>
      </c>
      <c r="AD1983" s="42">
        <f t="shared" si="606"/>
        <v>5</v>
      </c>
      <c r="AE1983" s="42">
        <f t="shared" si="606"/>
        <v>7</v>
      </c>
      <c r="AG1983" s="3" t="str">
        <f t="shared" si="607"/>
        <v>18</v>
      </c>
      <c r="AH1983" s="3" t="str">
        <f t="shared" si="607"/>
        <v>1</v>
      </c>
      <c r="AI1983" s="3" t="str">
        <f t="shared" si="607"/>
        <v>4</v>
      </c>
      <c r="AJ1983" s="3" t="str">
        <f t="shared" si="608"/>
        <v/>
      </c>
      <c r="AL1983" s="9" t="str">
        <f t="shared" si="609"/>
        <v>第18条</v>
      </c>
      <c r="AM1983" s="9" t="str">
        <f t="shared" si="610"/>
        <v>第1項</v>
      </c>
      <c r="AN1983" s="9" t="str">
        <f t="shared" si="611"/>
        <v>第四号</v>
      </c>
      <c r="AO1983" s="35"/>
      <c r="AP1983" s="35">
        <f t="shared" si="612"/>
        <v>0</v>
      </c>
      <c r="AQ1983" s="35" t="str">
        <f t="shared" si="613"/>
        <v/>
      </c>
      <c r="AR1983" s="35" t="str">
        <f t="shared" si="614"/>
        <v/>
      </c>
      <c r="AS1983" s="35" t="str">
        <f t="shared" si="615"/>
        <v/>
      </c>
    </row>
    <row r="1984" spans="1:46" s="3" customFormat="1" x14ac:dyDescent="0.2">
      <c r="A1984" s="11" t="s">
        <v>549</v>
      </c>
      <c r="B1984" s="11" t="s">
        <v>5</v>
      </c>
      <c r="C1984" s="6"/>
      <c r="D1984" s="11" t="s">
        <v>2351</v>
      </c>
      <c r="E1984" s="11" t="s">
        <v>3</v>
      </c>
      <c r="F1984" s="6"/>
      <c r="G1984" s="6"/>
      <c r="AA1984" s="40"/>
      <c r="AB1984" s="40"/>
      <c r="AC1984" s="40"/>
      <c r="AD1984" s="40"/>
      <c r="AE1984" s="40"/>
      <c r="AL1984" s="9"/>
      <c r="AM1984" s="9"/>
      <c r="AN1984" s="9"/>
      <c r="AO1984" s="35"/>
      <c r="AP1984" s="35"/>
      <c r="AQ1984" s="35"/>
      <c r="AR1984" s="35"/>
      <c r="AS1984" s="35"/>
    </row>
    <row r="1985" spans="1:45" s="3" customFormat="1" x14ac:dyDescent="0.2">
      <c r="A1985" s="11" t="s">
        <v>2350</v>
      </c>
      <c r="B1985" s="11" t="s">
        <v>2347</v>
      </c>
      <c r="C1985" s="41" t="str">
        <f>"貨物等省令 "&amp;AL1985&amp;AM1985&amp;AN1985&amp;" "&amp;AJ1985</f>
        <v xml:space="preserve">貨物等省令 第18条第2項第一号 </v>
      </c>
      <c r="D1985" s="11" t="s">
        <v>2342</v>
      </c>
      <c r="E1985" s="11"/>
      <c r="F1985" s="6"/>
      <c r="G1985" s="6"/>
      <c r="AA1985" s="42" t="str">
        <f>A1985&amp;"-"</f>
        <v>18-2-1-</v>
      </c>
      <c r="AB1985" s="42"/>
      <c r="AC1985" s="42">
        <f t="shared" ref="AC1985:AE1987" si="616">IF(ISERROR(SEARCH("-",$AA1985,AB1985+1)),"",SEARCH("-",$AA1985,AB1985+1))</f>
        <v>3</v>
      </c>
      <c r="AD1985" s="42">
        <f t="shared" si="616"/>
        <v>5</v>
      </c>
      <c r="AE1985" s="42">
        <f t="shared" si="616"/>
        <v>7</v>
      </c>
      <c r="AG1985" s="3" t="str">
        <f t="shared" ref="AG1985:AI1987" si="617">IF(ISERROR(MID($AA1985,AB1985+1,AC1985-AB1985-1)),"",MID($AA1985,AB1985+1,AC1985-AB1985-1))</f>
        <v>18</v>
      </c>
      <c r="AH1985" s="3" t="str">
        <f t="shared" si="617"/>
        <v>2</v>
      </c>
      <c r="AI1985" s="3" t="str">
        <f t="shared" si="617"/>
        <v>1</v>
      </c>
      <c r="AJ1985" s="3" t="str">
        <f>IF(ISERROR(MID($A1985,AE1985,100)),"",MID($A1985,AE1985,100))</f>
        <v/>
      </c>
      <c r="AL1985" s="9" t="str">
        <f t="shared" si="609"/>
        <v>第18条</v>
      </c>
      <c r="AM1985" s="9" t="str">
        <f t="shared" si="610"/>
        <v>第2項</v>
      </c>
      <c r="AN1985" s="9" t="str">
        <f t="shared" si="611"/>
        <v>第一号</v>
      </c>
      <c r="AO1985" s="35"/>
      <c r="AP1985" s="35">
        <f t="shared" si="612"/>
        <v>0</v>
      </c>
      <c r="AQ1985" s="35" t="str">
        <f t="shared" si="613"/>
        <v/>
      </c>
      <c r="AR1985" s="35" t="str">
        <f t="shared" si="614"/>
        <v/>
      </c>
      <c r="AS1985" s="35" t="str">
        <f t="shared" si="615"/>
        <v/>
      </c>
    </row>
    <row r="1986" spans="1:45" s="3" customFormat="1" x14ac:dyDescent="0.2">
      <c r="A1986" s="11" t="s">
        <v>2349</v>
      </c>
      <c r="B1986" s="11" t="s">
        <v>2347</v>
      </c>
      <c r="C1986" s="41" t="str">
        <f>"貨物等省令 "&amp;AL1986&amp;AM1986&amp;AN1986&amp;" "&amp;AJ1986</f>
        <v xml:space="preserve">貨物等省令 第18条第2項第二号 </v>
      </c>
      <c r="D1986" s="11" t="s">
        <v>2342</v>
      </c>
      <c r="E1986" s="11"/>
      <c r="F1986" s="6"/>
      <c r="G1986" s="6"/>
      <c r="AA1986" s="42" t="str">
        <f>A1986&amp;"-"</f>
        <v>18-2-2-</v>
      </c>
      <c r="AB1986" s="42"/>
      <c r="AC1986" s="42">
        <f t="shared" si="616"/>
        <v>3</v>
      </c>
      <c r="AD1986" s="42">
        <f t="shared" si="616"/>
        <v>5</v>
      </c>
      <c r="AE1986" s="42">
        <f t="shared" si="616"/>
        <v>7</v>
      </c>
      <c r="AG1986" s="3" t="str">
        <f t="shared" si="617"/>
        <v>18</v>
      </c>
      <c r="AH1986" s="3" t="str">
        <f t="shared" si="617"/>
        <v>2</v>
      </c>
      <c r="AI1986" s="3" t="str">
        <f t="shared" si="617"/>
        <v>2</v>
      </c>
      <c r="AJ1986" s="3" t="str">
        <f>IF(ISERROR(MID($A1986,AE1986,100)),"",MID($A1986,AE1986,100))</f>
        <v/>
      </c>
      <c r="AL1986" s="9" t="str">
        <f t="shared" si="609"/>
        <v>第18条</v>
      </c>
      <c r="AM1986" s="9" t="str">
        <f t="shared" si="610"/>
        <v>第2項</v>
      </c>
      <c r="AN1986" s="9" t="str">
        <f t="shared" si="611"/>
        <v>第二号</v>
      </c>
      <c r="AO1986" s="35"/>
      <c r="AP1986" s="35">
        <f t="shared" si="612"/>
        <v>0</v>
      </c>
      <c r="AQ1986" s="35" t="str">
        <f t="shared" si="613"/>
        <v/>
      </c>
      <c r="AR1986" s="35" t="str">
        <f t="shared" si="614"/>
        <v/>
      </c>
      <c r="AS1986" s="35" t="str">
        <f t="shared" si="615"/>
        <v/>
      </c>
    </row>
    <row r="1987" spans="1:45" s="3" customFormat="1" x14ac:dyDescent="0.2">
      <c r="A1987" s="11" t="s">
        <v>2348</v>
      </c>
      <c r="B1987" s="11" t="s">
        <v>2347</v>
      </c>
      <c r="C1987" s="41" t="str">
        <f>"貨物等省令 "&amp;AL1987&amp;AM1987&amp;AN1987&amp;" "&amp;AJ1987</f>
        <v xml:space="preserve">貨物等省令 第18条第2項第三号 </v>
      </c>
      <c r="D1987" s="11" t="s">
        <v>2342</v>
      </c>
      <c r="E1987" s="11"/>
      <c r="F1987" s="6"/>
      <c r="G1987" s="6"/>
      <c r="AA1987" s="42" t="str">
        <f>A1987&amp;"-"</f>
        <v>18-2-3-</v>
      </c>
      <c r="AB1987" s="42"/>
      <c r="AC1987" s="42">
        <f t="shared" si="616"/>
        <v>3</v>
      </c>
      <c r="AD1987" s="42">
        <f t="shared" si="616"/>
        <v>5</v>
      </c>
      <c r="AE1987" s="42">
        <f t="shared" si="616"/>
        <v>7</v>
      </c>
      <c r="AG1987" s="3" t="str">
        <f t="shared" si="617"/>
        <v>18</v>
      </c>
      <c r="AH1987" s="3" t="str">
        <f t="shared" si="617"/>
        <v>2</v>
      </c>
      <c r="AI1987" s="3" t="str">
        <f t="shared" si="617"/>
        <v>3</v>
      </c>
      <c r="AJ1987" s="3" t="str">
        <f>IF(ISERROR(MID($A1987,AE1987,100)),"",MID($A1987,AE1987,100))</f>
        <v/>
      </c>
      <c r="AL1987" s="9" t="str">
        <f t="shared" si="609"/>
        <v>第18条</v>
      </c>
      <c r="AM1987" s="9" t="str">
        <f t="shared" si="610"/>
        <v>第2項</v>
      </c>
      <c r="AN1987" s="9" t="str">
        <f t="shared" si="611"/>
        <v>第三号</v>
      </c>
      <c r="AO1987" s="35"/>
      <c r="AP1987" s="35">
        <f t="shared" si="612"/>
        <v>0</v>
      </c>
      <c r="AQ1987" s="35" t="str">
        <f t="shared" si="613"/>
        <v/>
      </c>
      <c r="AR1987" s="35" t="str">
        <f t="shared" si="614"/>
        <v/>
      </c>
      <c r="AS1987" s="35" t="str">
        <f t="shared" si="615"/>
        <v/>
      </c>
    </row>
    <row r="1988" spans="1:45" s="3" customFormat="1" x14ac:dyDescent="0.2">
      <c r="A1988" s="11" t="s">
        <v>549</v>
      </c>
      <c r="B1988" s="11" t="s">
        <v>1</v>
      </c>
      <c r="C1988" s="6"/>
      <c r="D1988" s="11" t="s">
        <v>2</v>
      </c>
      <c r="E1988" s="11" t="s">
        <v>3</v>
      </c>
      <c r="F1988" s="6"/>
      <c r="G1988" s="6"/>
      <c r="AA1988" s="40"/>
      <c r="AB1988" s="40"/>
      <c r="AC1988" s="40"/>
      <c r="AD1988" s="40"/>
      <c r="AE1988" s="40"/>
      <c r="AL1988" s="9"/>
      <c r="AM1988" s="9"/>
      <c r="AN1988" s="9"/>
      <c r="AO1988" s="35"/>
      <c r="AP1988" s="35"/>
      <c r="AQ1988" s="35"/>
      <c r="AR1988" s="35"/>
      <c r="AS1988" s="35"/>
    </row>
    <row r="1989" spans="1:45" s="3" customFormat="1" x14ac:dyDescent="0.2">
      <c r="A1989" s="11" t="s">
        <v>550</v>
      </c>
      <c r="B1989" s="11" t="s">
        <v>5</v>
      </c>
      <c r="C1989" s="41" t="str">
        <f>"貨物等省令 "&amp;AL1989&amp;AM1989&amp;AN1989&amp;" "&amp;AJ1989</f>
        <v xml:space="preserve">貨物等省令 第18条第3項第一号 </v>
      </c>
      <c r="D1989" s="11" t="s">
        <v>6</v>
      </c>
      <c r="E1989" s="11" t="s">
        <v>3</v>
      </c>
      <c r="F1989" s="6"/>
      <c r="G1989" s="6"/>
      <c r="AA1989" s="42" t="str">
        <f>A1989&amp;"-"</f>
        <v>18-3-1-</v>
      </c>
      <c r="AB1989" s="42"/>
      <c r="AC1989" s="42">
        <f>IF(ISERROR(SEARCH("-",$AA1989,AB1989+1)),"",SEARCH("-",$AA1989,AB1989+1))</f>
        <v>3</v>
      </c>
      <c r="AD1989" s="42">
        <f>IF(ISERROR(SEARCH("-",$AA1989,AC1989+1)),"",SEARCH("-",$AA1989,AC1989+1))</f>
        <v>5</v>
      </c>
      <c r="AE1989" s="42">
        <f>IF(ISERROR(SEARCH("-",$AA1989,AD1989+1)),"",SEARCH("-",$AA1989,AD1989+1))</f>
        <v>7</v>
      </c>
      <c r="AG1989" s="3" t="str">
        <f>IF(ISERROR(MID($AA1989,AB1989+1,AC1989-AB1989-1)),"",MID($AA1989,AB1989+1,AC1989-AB1989-1))</f>
        <v>18</v>
      </c>
      <c r="AH1989" s="3" t="str">
        <f>IF(ISERROR(MID($AA1989,AC1989+1,AD1989-AC1989-1)),"",MID($AA1989,AC1989+1,AD1989-AC1989-1))</f>
        <v>3</v>
      </c>
      <c r="AI1989" s="3" t="str">
        <f>IF(ISERROR(MID($AA1989,AD1989+1,AE1989-AD1989-1)),"",MID($AA1989,AD1989+1,AE1989-AD1989-1))</f>
        <v>1</v>
      </c>
      <c r="AJ1989" s="3" t="str">
        <f>IF(ISERROR(MID($A1989,AE1989,100)),"",MID($A1989,AE1989,100))</f>
        <v/>
      </c>
      <c r="AL1989" s="9" t="str">
        <f t="shared" si="609"/>
        <v>第18条</v>
      </c>
      <c r="AM1989" s="9" t="str">
        <f t="shared" si="610"/>
        <v>第3項</v>
      </c>
      <c r="AN1989" s="9" t="str">
        <f t="shared" si="611"/>
        <v>第一号</v>
      </c>
      <c r="AO1989" s="35"/>
      <c r="AP1989" s="35">
        <f t="shared" si="612"/>
        <v>0</v>
      </c>
      <c r="AQ1989" s="35" t="str">
        <f t="shared" si="613"/>
        <v/>
      </c>
      <c r="AR1989" s="35" t="str">
        <f t="shared" si="614"/>
        <v/>
      </c>
      <c r="AS1989" s="35" t="str">
        <f t="shared" si="615"/>
        <v/>
      </c>
    </row>
    <row r="1990" spans="1:45" s="3" customFormat="1" x14ac:dyDescent="0.2">
      <c r="A1990" s="11" t="s">
        <v>551</v>
      </c>
      <c r="B1990" s="11" t="s">
        <v>5</v>
      </c>
      <c r="C1990" s="6"/>
      <c r="D1990" s="11" t="s">
        <v>2</v>
      </c>
      <c r="E1990" s="11" t="s">
        <v>3</v>
      </c>
      <c r="F1990" s="6"/>
      <c r="G1990" s="6"/>
      <c r="AA1990" s="40"/>
      <c r="AB1990" s="40"/>
      <c r="AC1990" s="40"/>
      <c r="AD1990" s="40"/>
      <c r="AE1990" s="40"/>
      <c r="AL1990" s="9"/>
      <c r="AM1990" s="9"/>
      <c r="AN1990" s="9"/>
      <c r="AO1990" s="35"/>
      <c r="AP1990" s="35"/>
      <c r="AQ1990" s="35"/>
      <c r="AR1990" s="35"/>
      <c r="AS1990" s="35"/>
    </row>
    <row r="1991" spans="1:45" s="3" customFormat="1" x14ac:dyDescent="0.2">
      <c r="A1991" s="11" t="s">
        <v>552</v>
      </c>
      <c r="B1991" s="11" t="s">
        <v>5</v>
      </c>
      <c r="C1991" s="41" t="str">
        <f t="shared" ref="C1991:C1996" si="618">"貨物等省令 "&amp;AL1991&amp;AM1991&amp;AN1991&amp;" "&amp;AJ1991</f>
        <v xml:space="preserve">貨物等省令 第18条第3項第二号 </v>
      </c>
      <c r="D1991" s="11" t="s">
        <v>6</v>
      </c>
      <c r="E1991" s="11" t="s">
        <v>3</v>
      </c>
      <c r="F1991" s="6"/>
      <c r="G1991" s="6"/>
      <c r="AA1991" s="42" t="str">
        <f t="shared" ref="AA1991:AA1996" si="619">A1991&amp;"-"</f>
        <v>18-3-2-</v>
      </c>
      <c r="AB1991" s="42"/>
      <c r="AC1991" s="42">
        <f t="shared" ref="AC1991:AE1996" si="620">IF(ISERROR(SEARCH("-",$AA1991,AB1991+1)),"",SEARCH("-",$AA1991,AB1991+1))</f>
        <v>3</v>
      </c>
      <c r="AD1991" s="42">
        <f t="shared" si="620"/>
        <v>5</v>
      </c>
      <c r="AE1991" s="42">
        <f t="shared" si="620"/>
        <v>7</v>
      </c>
      <c r="AG1991" s="3" t="str">
        <f t="shared" ref="AG1991:AI1996" si="621">IF(ISERROR(MID($AA1991,AB1991+1,AC1991-AB1991-1)),"",MID($AA1991,AB1991+1,AC1991-AB1991-1))</f>
        <v>18</v>
      </c>
      <c r="AH1991" s="3" t="str">
        <f t="shared" si="621"/>
        <v>3</v>
      </c>
      <c r="AI1991" s="3" t="str">
        <f t="shared" si="621"/>
        <v>2</v>
      </c>
      <c r="AJ1991" s="3" t="str">
        <f t="shared" ref="AJ1991:AJ1996" si="622">IF(ISERROR(MID($A1991,AE1991,100)),"",MID($A1991,AE1991,100))</f>
        <v/>
      </c>
      <c r="AL1991" s="9" t="str">
        <f t="shared" si="609"/>
        <v>第18条</v>
      </c>
      <c r="AM1991" s="9" t="str">
        <f t="shared" si="610"/>
        <v>第3項</v>
      </c>
      <c r="AN1991" s="9" t="str">
        <f t="shared" si="611"/>
        <v>第二号</v>
      </c>
      <c r="AO1991" s="35"/>
      <c r="AP1991" s="35">
        <f t="shared" si="612"/>
        <v>0</v>
      </c>
      <c r="AQ1991" s="35" t="str">
        <f t="shared" si="613"/>
        <v/>
      </c>
      <c r="AR1991" s="35" t="str">
        <f t="shared" si="614"/>
        <v/>
      </c>
      <c r="AS1991" s="35" t="str">
        <f t="shared" si="615"/>
        <v/>
      </c>
    </row>
    <row r="1992" spans="1:45" s="3" customFormat="1" x14ac:dyDescent="0.2">
      <c r="A1992" s="11" t="s">
        <v>553</v>
      </c>
      <c r="B1992" s="11" t="s">
        <v>5</v>
      </c>
      <c r="C1992" s="41" t="str">
        <f t="shared" si="618"/>
        <v xml:space="preserve">貨物等省令 第18条第3項第三号 </v>
      </c>
      <c r="D1992" s="11" t="s">
        <v>6</v>
      </c>
      <c r="E1992" s="11" t="s">
        <v>3</v>
      </c>
      <c r="F1992" s="6"/>
      <c r="G1992" s="6"/>
      <c r="AA1992" s="42" t="str">
        <f t="shared" si="619"/>
        <v>18-3-3-</v>
      </c>
      <c r="AB1992" s="42"/>
      <c r="AC1992" s="42">
        <f t="shared" si="620"/>
        <v>3</v>
      </c>
      <c r="AD1992" s="42">
        <f t="shared" si="620"/>
        <v>5</v>
      </c>
      <c r="AE1992" s="42">
        <f t="shared" si="620"/>
        <v>7</v>
      </c>
      <c r="AG1992" s="3" t="str">
        <f t="shared" si="621"/>
        <v>18</v>
      </c>
      <c r="AH1992" s="3" t="str">
        <f t="shared" si="621"/>
        <v>3</v>
      </c>
      <c r="AI1992" s="3" t="str">
        <f t="shared" si="621"/>
        <v>3</v>
      </c>
      <c r="AJ1992" s="3" t="str">
        <f t="shared" si="622"/>
        <v/>
      </c>
      <c r="AL1992" s="9" t="str">
        <f t="shared" si="609"/>
        <v>第18条</v>
      </c>
      <c r="AM1992" s="9" t="str">
        <f t="shared" si="610"/>
        <v>第3項</v>
      </c>
      <c r="AN1992" s="9" t="str">
        <f t="shared" si="611"/>
        <v>第三号</v>
      </c>
      <c r="AO1992" s="35"/>
      <c r="AP1992" s="35">
        <f t="shared" si="612"/>
        <v>0</v>
      </c>
      <c r="AQ1992" s="35" t="str">
        <f t="shared" si="613"/>
        <v/>
      </c>
      <c r="AR1992" s="35" t="str">
        <f t="shared" si="614"/>
        <v/>
      </c>
      <c r="AS1992" s="35" t="str">
        <f t="shared" si="615"/>
        <v/>
      </c>
    </row>
    <row r="1993" spans="1:45" s="3" customFormat="1" x14ac:dyDescent="0.2">
      <c r="A1993" s="11" t="s">
        <v>554</v>
      </c>
      <c r="B1993" s="11" t="s">
        <v>5</v>
      </c>
      <c r="C1993" s="41" t="str">
        <f t="shared" si="618"/>
        <v xml:space="preserve">貨物等省令 第18条第3項第四号 </v>
      </c>
      <c r="D1993" s="11" t="s">
        <v>6</v>
      </c>
      <c r="E1993" s="11" t="s">
        <v>3</v>
      </c>
      <c r="F1993" s="6"/>
      <c r="G1993" s="6"/>
      <c r="AA1993" s="42" t="str">
        <f t="shared" si="619"/>
        <v>18-3-4-</v>
      </c>
      <c r="AB1993" s="42"/>
      <c r="AC1993" s="42">
        <f t="shared" si="620"/>
        <v>3</v>
      </c>
      <c r="AD1993" s="42">
        <f t="shared" si="620"/>
        <v>5</v>
      </c>
      <c r="AE1993" s="42">
        <f t="shared" si="620"/>
        <v>7</v>
      </c>
      <c r="AG1993" s="3" t="str">
        <f t="shared" si="621"/>
        <v>18</v>
      </c>
      <c r="AH1993" s="3" t="str">
        <f t="shared" si="621"/>
        <v>3</v>
      </c>
      <c r="AI1993" s="3" t="str">
        <f t="shared" si="621"/>
        <v>4</v>
      </c>
      <c r="AJ1993" s="3" t="str">
        <f t="shared" si="622"/>
        <v/>
      </c>
      <c r="AL1993" s="9" t="str">
        <f t="shared" si="609"/>
        <v>第18条</v>
      </c>
      <c r="AM1993" s="9" t="str">
        <f t="shared" si="610"/>
        <v>第3項</v>
      </c>
      <c r="AN1993" s="9" t="str">
        <f t="shared" si="611"/>
        <v>第四号</v>
      </c>
      <c r="AO1993" s="35"/>
      <c r="AP1993" s="35">
        <f t="shared" si="612"/>
        <v>0</v>
      </c>
      <c r="AQ1993" s="35" t="str">
        <f t="shared" si="613"/>
        <v/>
      </c>
      <c r="AR1993" s="35" t="str">
        <f t="shared" si="614"/>
        <v/>
      </c>
      <c r="AS1993" s="35" t="str">
        <f t="shared" si="615"/>
        <v/>
      </c>
    </row>
    <row r="1994" spans="1:45" s="3" customFormat="1" x14ac:dyDescent="0.2">
      <c r="A1994" s="11" t="s">
        <v>555</v>
      </c>
      <c r="B1994" s="11" t="s">
        <v>5</v>
      </c>
      <c r="C1994" s="41" t="str">
        <f t="shared" si="618"/>
        <v xml:space="preserve">貨物等省令 第18条第3項第五号 </v>
      </c>
      <c r="D1994" s="11" t="s">
        <v>6</v>
      </c>
      <c r="E1994" s="11" t="s">
        <v>3</v>
      </c>
      <c r="F1994" s="6"/>
      <c r="G1994" s="6"/>
      <c r="AA1994" s="42" t="str">
        <f t="shared" si="619"/>
        <v>18-3-5-</v>
      </c>
      <c r="AB1994" s="42"/>
      <c r="AC1994" s="42">
        <f t="shared" si="620"/>
        <v>3</v>
      </c>
      <c r="AD1994" s="42">
        <f t="shared" si="620"/>
        <v>5</v>
      </c>
      <c r="AE1994" s="42">
        <f t="shared" si="620"/>
        <v>7</v>
      </c>
      <c r="AG1994" s="3" t="str">
        <f t="shared" si="621"/>
        <v>18</v>
      </c>
      <c r="AH1994" s="3" t="str">
        <f t="shared" si="621"/>
        <v>3</v>
      </c>
      <c r="AI1994" s="3" t="str">
        <f t="shared" si="621"/>
        <v>5</v>
      </c>
      <c r="AJ1994" s="3" t="str">
        <f t="shared" si="622"/>
        <v/>
      </c>
      <c r="AL1994" s="9" t="str">
        <f t="shared" si="609"/>
        <v>第18条</v>
      </c>
      <c r="AM1994" s="9" t="str">
        <f t="shared" si="610"/>
        <v>第3項</v>
      </c>
      <c r="AN1994" s="9" t="str">
        <f t="shared" si="611"/>
        <v>第五号</v>
      </c>
      <c r="AO1994" s="35"/>
      <c r="AP1994" s="35">
        <f t="shared" si="612"/>
        <v>0</v>
      </c>
      <c r="AQ1994" s="35" t="str">
        <f t="shared" si="613"/>
        <v/>
      </c>
      <c r="AR1994" s="35" t="str">
        <f t="shared" si="614"/>
        <v/>
      </c>
      <c r="AS1994" s="35" t="str">
        <f t="shared" si="615"/>
        <v/>
      </c>
    </row>
    <row r="1995" spans="1:45" s="3" customFormat="1" x14ac:dyDescent="0.2">
      <c r="A1995" s="11" t="s">
        <v>556</v>
      </c>
      <c r="B1995" s="11" t="s">
        <v>5</v>
      </c>
      <c r="C1995" s="41" t="str">
        <f t="shared" si="618"/>
        <v xml:space="preserve">貨物等省令 第18条第4項第一号 </v>
      </c>
      <c r="D1995" s="11" t="s">
        <v>6</v>
      </c>
      <c r="E1995" s="11" t="s">
        <v>3</v>
      </c>
      <c r="F1995" s="6"/>
      <c r="G1995" s="6"/>
      <c r="AA1995" s="42" t="str">
        <f t="shared" si="619"/>
        <v>18-4-1-</v>
      </c>
      <c r="AB1995" s="42"/>
      <c r="AC1995" s="42">
        <f t="shared" si="620"/>
        <v>3</v>
      </c>
      <c r="AD1995" s="42">
        <f t="shared" si="620"/>
        <v>5</v>
      </c>
      <c r="AE1995" s="42">
        <f t="shared" si="620"/>
        <v>7</v>
      </c>
      <c r="AG1995" s="3" t="str">
        <f t="shared" si="621"/>
        <v>18</v>
      </c>
      <c r="AH1995" s="3" t="str">
        <f t="shared" si="621"/>
        <v>4</v>
      </c>
      <c r="AI1995" s="3" t="str">
        <f t="shared" si="621"/>
        <v>1</v>
      </c>
      <c r="AJ1995" s="3" t="str">
        <f t="shared" si="622"/>
        <v/>
      </c>
      <c r="AL1995" s="9" t="str">
        <f t="shared" si="609"/>
        <v>第18条</v>
      </c>
      <c r="AM1995" s="9" t="str">
        <f t="shared" si="610"/>
        <v>第4項</v>
      </c>
      <c r="AN1995" s="9" t="str">
        <f t="shared" si="611"/>
        <v>第一号</v>
      </c>
      <c r="AO1995" s="35"/>
      <c r="AP1995" s="35">
        <f t="shared" si="612"/>
        <v>0</v>
      </c>
      <c r="AQ1995" s="35" t="str">
        <f t="shared" si="613"/>
        <v/>
      </c>
      <c r="AR1995" s="35" t="str">
        <f t="shared" si="614"/>
        <v/>
      </c>
      <c r="AS1995" s="35" t="str">
        <f t="shared" si="615"/>
        <v/>
      </c>
    </row>
    <row r="1996" spans="1:45" s="3" customFormat="1" x14ac:dyDescent="0.2">
      <c r="A1996" s="11" t="s">
        <v>557</v>
      </c>
      <c r="B1996" s="11" t="s">
        <v>5</v>
      </c>
      <c r="C1996" s="41" t="str">
        <f t="shared" si="618"/>
        <v>貨物等省令 第18条第4項第二号 -イ</v>
      </c>
      <c r="D1996" s="11" t="s">
        <v>6</v>
      </c>
      <c r="E1996" s="11" t="s">
        <v>3</v>
      </c>
      <c r="F1996" s="6"/>
      <c r="G1996" s="6"/>
      <c r="AA1996" s="42" t="str">
        <f t="shared" si="619"/>
        <v>18-4-2-イ-</v>
      </c>
      <c r="AB1996" s="42"/>
      <c r="AC1996" s="42">
        <f t="shared" si="620"/>
        <v>3</v>
      </c>
      <c r="AD1996" s="42">
        <f t="shared" si="620"/>
        <v>5</v>
      </c>
      <c r="AE1996" s="42">
        <f t="shared" si="620"/>
        <v>7</v>
      </c>
      <c r="AG1996" s="3" t="str">
        <f t="shared" si="621"/>
        <v>18</v>
      </c>
      <c r="AH1996" s="3" t="str">
        <f t="shared" si="621"/>
        <v>4</v>
      </c>
      <c r="AI1996" s="3" t="str">
        <f t="shared" si="621"/>
        <v>2</v>
      </c>
      <c r="AJ1996" s="3" t="str">
        <f t="shared" si="622"/>
        <v>-イ</v>
      </c>
      <c r="AL1996" s="9" t="str">
        <f t="shared" si="609"/>
        <v>第18条</v>
      </c>
      <c r="AM1996" s="9" t="str">
        <f t="shared" si="610"/>
        <v>第4項</v>
      </c>
      <c r="AN1996" s="9" t="str">
        <f t="shared" si="611"/>
        <v>第二号</v>
      </c>
      <c r="AO1996" s="35"/>
      <c r="AP1996" s="35">
        <f t="shared" si="612"/>
        <v>0</v>
      </c>
      <c r="AQ1996" s="35" t="str">
        <f t="shared" si="613"/>
        <v/>
      </c>
      <c r="AR1996" s="35" t="str">
        <f t="shared" si="614"/>
        <v/>
      </c>
      <c r="AS1996" s="35" t="str">
        <f t="shared" si="615"/>
        <v/>
      </c>
    </row>
    <row r="1997" spans="1:45" s="3" customFormat="1" x14ac:dyDescent="0.2">
      <c r="A1997" s="11" t="s">
        <v>557</v>
      </c>
      <c r="B1997" s="11" t="s">
        <v>1</v>
      </c>
      <c r="C1997" s="6"/>
      <c r="D1997" s="11" t="s">
        <v>2</v>
      </c>
      <c r="E1997" s="11" t="s">
        <v>3</v>
      </c>
      <c r="F1997" s="6"/>
      <c r="G1997" s="6"/>
      <c r="AA1997" s="40"/>
      <c r="AB1997" s="40"/>
      <c r="AC1997" s="40"/>
      <c r="AD1997" s="40"/>
      <c r="AE1997" s="40"/>
      <c r="AL1997" s="9"/>
      <c r="AM1997" s="9"/>
      <c r="AN1997" s="9"/>
      <c r="AO1997" s="35"/>
      <c r="AP1997" s="35"/>
      <c r="AQ1997" s="35"/>
      <c r="AR1997" s="35"/>
      <c r="AS1997" s="35"/>
    </row>
    <row r="1998" spans="1:45" s="3" customFormat="1" x14ac:dyDescent="0.2">
      <c r="A1998" s="11" t="s">
        <v>560</v>
      </c>
      <c r="B1998" s="11" t="s">
        <v>5</v>
      </c>
      <c r="C1998" s="41" t="str">
        <f>"貨物等省令 "&amp;AL1998&amp;AM1998&amp;AN1998&amp;" "&amp;AJ1998</f>
        <v>貨物等省令 第18条第4項第二号 -ロ</v>
      </c>
      <c r="D1998" s="11" t="s">
        <v>6</v>
      </c>
      <c r="E1998" s="11" t="s">
        <v>3</v>
      </c>
      <c r="F1998" s="6"/>
      <c r="G1998" s="6"/>
      <c r="AA1998" s="42" t="str">
        <f>A1998&amp;"-"</f>
        <v>18-4-2-ロ-</v>
      </c>
      <c r="AB1998" s="42"/>
      <c r="AC1998" s="42">
        <f t="shared" ref="AC1998:AE2002" si="623">IF(ISERROR(SEARCH("-",$AA1998,AB1998+1)),"",SEARCH("-",$AA1998,AB1998+1))</f>
        <v>3</v>
      </c>
      <c r="AD1998" s="42">
        <f t="shared" si="623"/>
        <v>5</v>
      </c>
      <c r="AE1998" s="42">
        <f t="shared" si="623"/>
        <v>7</v>
      </c>
      <c r="AG1998" s="3" t="str">
        <f t="shared" ref="AG1998:AI2002" si="624">IF(ISERROR(MID($AA1998,AB1998+1,AC1998-AB1998-1)),"",MID($AA1998,AB1998+1,AC1998-AB1998-1))</f>
        <v>18</v>
      </c>
      <c r="AH1998" s="3" t="str">
        <f t="shared" si="624"/>
        <v>4</v>
      </c>
      <c r="AI1998" s="3" t="str">
        <f t="shared" si="624"/>
        <v>2</v>
      </c>
      <c r="AJ1998" s="3" t="str">
        <f>IF(ISERROR(MID($A1998,AE1998,100)),"",MID($A1998,AE1998,100))</f>
        <v>-ロ</v>
      </c>
      <c r="AL1998" s="9" t="str">
        <f t="shared" si="609"/>
        <v>第18条</v>
      </c>
      <c r="AM1998" s="9" t="str">
        <f t="shared" si="610"/>
        <v>第4項</v>
      </c>
      <c r="AN1998" s="9" t="str">
        <f t="shared" si="611"/>
        <v>第二号</v>
      </c>
      <c r="AO1998" s="35"/>
      <c r="AP1998" s="35">
        <f t="shared" si="612"/>
        <v>0</v>
      </c>
      <c r="AQ1998" s="35" t="str">
        <f t="shared" si="613"/>
        <v/>
      </c>
      <c r="AR1998" s="35" t="str">
        <f t="shared" si="614"/>
        <v/>
      </c>
      <c r="AS1998" s="35" t="str">
        <f t="shared" si="615"/>
        <v/>
      </c>
    </row>
    <row r="1999" spans="1:45" s="3" customFormat="1" x14ac:dyDescent="0.2">
      <c r="A1999" s="11" t="s">
        <v>559</v>
      </c>
      <c r="B1999" s="11" t="s">
        <v>5</v>
      </c>
      <c r="C1999" s="41" t="str">
        <f>"貨物等省令 "&amp;AL1999&amp;AM1999&amp;AN1999&amp;" "&amp;AJ1999</f>
        <v>貨物等省令 第18条第4項第二号 -ハ</v>
      </c>
      <c r="D1999" s="11" t="s">
        <v>6</v>
      </c>
      <c r="E1999" s="11" t="s">
        <v>3</v>
      </c>
      <c r="F1999" s="6"/>
      <c r="G1999" s="6"/>
      <c r="AA1999" s="42" t="str">
        <f>A1999&amp;"-"</f>
        <v>18-4-2-ハ-</v>
      </c>
      <c r="AB1999" s="42"/>
      <c r="AC1999" s="42">
        <f t="shared" si="623"/>
        <v>3</v>
      </c>
      <c r="AD1999" s="42">
        <f t="shared" si="623"/>
        <v>5</v>
      </c>
      <c r="AE1999" s="42">
        <f t="shared" si="623"/>
        <v>7</v>
      </c>
      <c r="AG1999" s="3" t="str">
        <f t="shared" si="624"/>
        <v>18</v>
      </c>
      <c r="AH1999" s="3" t="str">
        <f t="shared" si="624"/>
        <v>4</v>
      </c>
      <c r="AI1999" s="3" t="str">
        <f t="shared" si="624"/>
        <v>2</v>
      </c>
      <c r="AJ1999" s="3" t="str">
        <f>IF(ISERROR(MID($A1999,AE1999,100)),"",MID($A1999,AE1999,100))</f>
        <v>-ハ</v>
      </c>
      <c r="AL1999" s="9" t="str">
        <f t="shared" si="609"/>
        <v>第18条</v>
      </c>
      <c r="AM1999" s="9" t="str">
        <f t="shared" si="610"/>
        <v>第4項</v>
      </c>
      <c r="AN1999" s="9" t="str">
        <f t="shared" si="611"/>
        <v>第二号</v>
      </c>
      <c r="AO1999" s="35"/>
      <c r="AP1999" s="35">
        <f t="shared" si="612"/>
        <v>0</v>
      </c>
      <c r="AQ1999" s="35" t="str">
        <f t="shared" si="613"/>
        <v/>
      </c>
      <c r="AR1999" s="35" t="str">
        <f t="shared" si="614"/>
        <v/>
      </c>
      <c r="AS1999" s="35" t="str">
        <f t="shared" si="615"/>
        <v/>
      </c>
    </row>
    <row r="2000" spans="1:45" s="3" customFormat="1" x14ac:dyDescent="0.2">
      <c r="A2000" s="11" t="s">
        <v>558</v>
      </c>
      <c r="B2000" s="11" t="s">
        <v>5</v>
      </c>
      <c r="C2000" s="41" t="str">
        <f>"貨物等省令 "&amp;AL2000&amp;AM2000&amp;AN2000&amp;" "&amp;AJ2000</f>
        <v>貨物等省令 第18条第4項第二号 -ニ</v>
      </c>
      <c r="D2000" s="11" t="s">
        <v>6</v>
      </c>
      <c r="E2000" s="11" t="s">
        <v>3</v>
      </c>
      <c r="F2000" s="6"/>
      <c r="G2000" s="6"/>
      <c r="AA2000" s="42" t="str">
        <f>A2000&amp;"-"</f>
        <v>18-4-2-ニ-</v>
      </c>
      <c r="AB2000" s="42"/>
      <c r="AC2000" s="42">
        <f t="shared" si="623"/>
        <v>3</v>
      </c>
      <c r="AD2000" s="42">
        <f t="shared" si="623"/>
        <v>5</v>
      </c>
      <c r="AE2000" s="42">
        <f t="shared" si="623"/>
        <v>7</v>
      </c>
      <c r="AG2000" s="3" t="str">
        <f t="shared" si="624"/>
        <v>18</v>
      </c>
      <c r="AH2000" s="3" t="str">
        <f t="shared" si="624"/>
        <v>4</v>
      </c>
      <c r="AI2000" s="3" t="str">
        <f t="shared" si="624"/>
        <v>2</v>
      </c>
      <c r="AJ2000" s="3" t="str">
        <f>IF(ISERROR(MID($A2000,AE2000,100)),"",MID($A2000,AE2000,100))</f>
        <v>-ニ</v>
      </c>
      <c r="AL2000" s="9" t="str">
        <f t="shared" si="609"/>
        <v>第18条</v>
      </c>
      <c r="AM2000" s="9" t="str">
        <f t="shared" si="610"/>
        <v>第4項</v>
      </c>
      <c r="AN2000" s="9" t="str">
        <f t="shared" si="611"/>
        <v>第二号</v>
      </c>
      <c r="AO2000" s="35"/>
      <c r="AP2000" s="35">
        <f t="shared" si="612"/>
        <v>0</v>
      </c>
      <c r="AQ2000" s="35" t="str">
        <f t="shared" si="613"/>
        <v/>
      </c>
      <c r="AR2000" s="35" t="str">
        <f t="shared" si="614"/>
        <v/>
      </c>
      <c r="AS2000" s="35" t="str">
        <f t="shared" si="615"/>
        <v/>
      </c>
    </row>
    <row r="2001" spans="1:45" s="3" customFormat="1" x14ac:dyDescent="0.2">
      <c r="A2001" s="11" t="s">
        <v>561</v>
      </c>
      <c r="B2001" s="11" t="s">
        <v>5</v>
      </c>
      <c r="C2001" s="41" t="str">
        <f>"貨物等省令 "&amp;AL2001&amp;AM2001&amp;AN2001&amp;" "&amp;AJ2001</f>
        <v xml:space="preserve">貨物等省令 第18条第5項 </v>
      </c>
      <c r="D2001" s="11" t="s">
        <v>6</v>
      </c>
      <c r="E2001" s="11" t="s">
        <v>3</v>
      </c>
      <c r="F2001" s="6"/>
      <c r="G2001" s="6"/>
      <c r="AA2001" s="42" t="str">
        <f>A2001&amp;"-"</f>
        <v>18-5-</v>
      </c>
      <c r="AB2001" s="42"/>
      <c r="AC2001" s="42">
        <f t="shared" si="623"/>
        <v>3</v>
      </c>
      <c r="AD2001" s="42">
        <f t="shared" si="623"/>
        <v>5</v>
      </c>
      <c r="AE2001" s="42" t="str">
        <f t="shared" si="623"/>
        <v/>
      </c>
      <c r="AG2001" s="3" t="str">
        <f t="shared" si="624"/>
        <v>18</v>
      </c>
      <c r="AH2001" s="3" t="str">
        <f t="shared" si="624"/>
        <v>5</v>
      </c>
      <c r="AI2001" s="3" t="str">
        <f t="shared" si="624"/>
        <v/>
      </c>
      <c r="AJ2001" s="3" t="str">
        <f>IF(ISERROR(MID($A2001,AE2001,100)),"",MID($A2001,AE2001,100))</f>
        <v/>
      </c>
      <c r="AL2001" s="9" t="str">
        <f t="shared" si="609"/>
        <v>第18条</v>
      </c>
      <c r="AM2001" s="9" t="str">
        <f t="shared" si="610"/>
        <v>第5項</v>
      </c>
      <c r="AN2001" s="12"/>
      <c r="AO2001" s="16" t="s">
        <v>2277</v>
      </c>
      <c r="AP2001" s="35">
        <f t="shared" si="612"/>
        <v>0</v>
      </c>
      <c r="AQ2001" s="35" t="str">
        <f t="shared" si="613"/>
        <v>号なし</v>
      </c>
      <c r="AR2001" s="35" t="str">
        <f t="shared" si="614"/>
        <v/>
      </c>
      <c r="AS2001" s="35" t="str">
        <f t="shared" si="615"/>
        <v/>
      </c>
    </row>
    <row r="2002" spans="1:45" s="3" customFormat="1" x14ac:dyDescent="0.2">
      <c r="A2002" s="11" t="s">
        <v>562</v>
      </c>
      <c r="B2002" s="11" t="s">
        <v>5</v>
      </c>
      <c r="C2002" s="41" t="str">
        <f>"貨物等省令 "&amp;AL2002&amp;AM2002&amp;AN2002&amp;" "&amp;AJ2002</f>
        <v xml:space="preserve">貨物等省令 第18条第6項 </v>
      </c>
      <c r="D2002" s="11" t="s">
        <v>6</v>
      </c>
      <c r="E2002" s="11" t="s">
        <v>3</v>
      </c>
      <c r="F2002" s="6"/>
      <c r="G2002" s="6"/>
      <c r="AA2002" s="42" t="str">
        <f>A2002&amp;"-"</f>
        <v>18-6-</v>
      </c>
      <c r="AB2002" s="42"/>
      <c r="AC2002" s="42">
        <f t="shared" si="623"/>
        <v>3</v>
      </c>
      <c r="AD2002" s="42">
        <f t="shared" si="623"/>
        <v>5</v>
      </c>
      <c r="AE2002" s="42" t="str">
        <f t="shared" si="623"/>
        <v/>
      </c>
      <c r="AG2002" s="3" t="str">
        <f t="shared" si="624"/>
        <v>18</v>
      </c>
      <c r="AH2002" s="3" t="str">
        <f t="shared" si="624"/>
        <v>6</v>
      </c>
      <c r="AI2002" s="3" t="str">
        <f t="shared" si="624"/>
        <v/>
      </c>
      <c r="AJ2002" s="3" t="str">
        <f>IF(ISERROR(MID($A2002,AE2002,100)),"",MID($A2002,AE2002,100))</f>
        <v/>
      </c>
      <c r="AL2002" s="9" t="str">
        <f t="shared" si="609"/>
        <v>第18条</v>
      </c>
      <c r="AM2002" s="9" t="str">
        <f t="shared" si="610"/>
        <v>第6項</v>
      </c>
      <c r="AN2002" s="12"/>
      <c r="AO2002" s="16" t="s">
        <v>2277</v>
      </c>
      <c r="AP2002" s="35">
        <f t="shared" si="612"/>
        <v>0</v>
      </c>
      <c r="AQ2002" s="35" t="str">
        <f t="shared" si="613"/>
        <v>号なし</v>
      </c>
      <c r="AR2002" s="35" t="str">
        <f t="shared" si="614"/>
        <v/>
      </c>
      <c r="AS2002" s="35" t="str">
        <f t="shared" si="615"/>
        <v/>
      </c>
    </row>
    <row r="2003" spans="1:45" x14ac:dyDescent="0.2">
      <c r="A2003" s="11" t="s">
        <v>563</v>
      </c>
      <c r="B2003" s="11" t="s">
        <v>5</v>
      </c>
      <c r="C2003" s="14" t="str">
        <f t="shared" ref="C2003:C2009" si="625">"貨物等省令 "&amp;AL2003&amp;AM2003&amp;AN2003&amp;" "&amp;AJ2003</f>
        <v xml:space="preserve">貨物等省令 第19条第1項第一号 </v>
      </c>
      <c r="D2003" s="11" t="s">
        <v>6</v>
      </c>
      <c r="E2003" s="11" t="s">
        <v>3</v>
      </c>
      <c r="F2003" s="6"/>
      <c r="G2003" s="6"/>
      <c r="AA2003" s="10" t="str">
        <f t="shared" si="603"/>
        <v>19-1-1-</v>
      </c>
      <c r="AB2003" s="10"/>
      <c r="AC2003" s="10">
        <f t="shared" ref="AC2003:AC2038" si="626">IF(ISERROR(SEARCH("-",$AA2003,AB2003+1)),"",SEARCH("-",$AA2003,AB2003+1))</f>
        <v>3</v>
      </c>
      <c r="AD2003" s="10">
        <f t="shared" ref="AD2003:AD2038" si="627">IF(ISERROR(SEARCH("-",$AA2003,AC2003+1)),"",SEARCH("-",$AA2003,AC2003+1))</f>
        <v>5</v>
      </c>
      <c r="AE2003" s="10">
        <f t="shared" ref="AE2003:AE2038" si="628">IF(ISERROR(SEARCH("-",$AA2003,AD2003+1)),"",SEARCH("-",$AA2003,AD2003+1))</f>
        <v>7</v>
      </c>
      <c r="AG2003" s="9" t="str">
        <f t="shared" ref="AG2003:AG2038" si="629">IF(ISERROR(MID($AA2003,AB2003+1,AC2003-AB2003-1)),"",MID($AA2003,AB2003+1,AC2003-AB2003-1))</f>
        <v>19</v>
      </c>
      <c r="AH2003" s="9" t="str">
        <f t="shared" ref="AH2003:AH2038" si="630">IF(ISERROR(MID($AA2003,AC2003+1,AD2003-AC2003-1)),"",MID($AA2003,AC2003+1,AD2003-AC2003-1))</f>
        <v>1</v>
      </c>
      <c r="AI2003" s="9" t="str">
        <f t="shared" ref="AI2003:AI2038" si="631">IF(ISERROR(MID($AA2003,AD2003+1,AE2003-AD2003-1)),"",MID($AA2003,AD2003+1,AE2003-AD2003-1))</f>
        <v>1</v>
      </c>
      <c r="AJ2003" s="9" t="str">
        <f t="shared" ref="AJ2003:AJ2038" si="632">IF(ISERROR(MID($A2003,AE2003,100)),"",MID($A2003,AE2003,100))</f>
        <v/>
      </c>
      <c r="AL2003" s="9" t="str">
        <f t="shared" ref="AL2003:AL2038" si="633">"第"&amp;AG2003&amp;"条"</f>
        <v>第19条</v>
      </c>
      <c r="AM2003" s="9" t="str">
        <f t="shared" ref="AM2003:AM2038" si="634">"第"&amp;AH2003&amp;"項"</f>
        <v>第1項</v>
      </c>
      <c r="AN2003" s="9" t="str">
        <f t="shared" ref="AN2003:AN2038" si="635">"第"&amp;NUMBERSTRING(AI2003,1)&amp;"号"</f>
        <v>第一号</v>
      </c>
      <c r="AO2003" s="35"/>
      <c r="AP2003" s="35">
        <f t="shared" ref="AP2003:AP2038" si="636">COUNTIF(AA2003,"*の*")</f>
        <v>0</v>
      </c>
      <c r="AQ2003" s="35" t="str">
        <f t="shared" ref="AQ2003:AQ2038" si="637">IF(AI2003="","号なし","")</f>
        <v/>
      </c>
      <c r="AR2003" s="35" t="str">
        <f t="shared" ref="AR2003:AR2038" si="638">IF(AH2003="","項なし","")</f>
        <v/>
      </c>
      <c r="AS2003" s="35" t="str">
        <f t="shared" ref="AS2003:AS2038" si="639">IF(AG2003="","条なし","")</f>
        <v/>
      </c>
    </row>
    <row r="2004" spans="1:45" x14ac:dyDescent="0.2">
      <c r="A2004" s="11" t="s">
        <v>564</v>
      </c>
      <c r="B2004" s="11" t="s">
        <v>5</v>
      </c>
      <c r="C2004" s="14" t="str">
        <f t="shared" si="625"/>
        <v xml:space="preserve">貨物等省令 第19条第1項第二号 </v>
      </c>
      <c r="D2004" s="11" t="s">
        <v>6</v>
      </c>
      <c r="E2004" s="11" t="s">
        <v>3</v>
      </c>
      <c r="F2004" s="6"/>
      <c r="G2004" s="6"/>
      <c r="AA2004" s="10" t="str">
        <f t="shared" si="603"/>
        <v>19-1-2-</v>
      </c>
      <c r="AB2004" s="10"/>
      <c r="AC2004" s="10">
        <f t="shared" si="626"/>
        <v>3</v>
      </c>
      <c r="AD2004" s="10">
        <f t="shared" si="627"/>
        <v>5</v>
      </c>
      <c r="AE2004" s="10">
        <f t="shared" si="628"/>
        <v>7</v>
      </c>
      <c r="AG2004" s="9" t="str">
        <f t="shared" si="629"/>
        <v>19</v>
      </c>
      <c r="AH2004" s="9" t="str">
        <f t="shared" si="630"/>
        <v>1</v>
      </c>
      <c r="AI2004" s="9" t="str">
        <f t="shared" si="631"/>
        <v>2</v>
      </c>
      <c r="AJ2004" s="9" t="str">
        <f t="shared" si="632"/>
        <v/>
      </c>
      <c r="AL2004" s="9" t="str">
        <f t="shared" si="633"/>
        <v>第19条</v>
      </c>
      <c r="AM2004" s="9" t="str">
        <f t="shared" si="634"/>
        <v>第1項</v>
      </c>
      <c r="AN2004" s="9" t="str">
        <f t="shared" si="635"/>
        <v>第二号</v>
      </c>
      <c r="AO2004" s="35"/>
      <c r="AP2004" s="35">
        <f t="shared" si="636"/>
        <v>0</v>
      </c>
      <c r="AQ2004" s="35" t="str">
        <f t="shared" si="637"/>
        <v/>
      </c>
      <c r="AR2004" s="35" t="str">
        <f t="shared" si="638"/>
        <v/>
      </c>
      <c r="AS2004" s="35" t="str">
        <f t="shared" si="639"/>
        <v/>
      </c>
    </row>
    <row r="2005" spans="1:45" x14ac:dyDescent="0.2">
      <c r="A2005" s="11" t="s">
        <v>565</v>
      </c>
      <c r="B2005" s="11" t="s">
        <v>5</v>
      </c>
      <c r="C2005" s="14" t="str">
        <f t="shared" si="625"/>
        <v xml:space="preserve">貨物等省令 第19条第1項第三号 </v>
      </c>
      <c r="D2005" s="11" t="s">
        <v>6</v>
      </c>
      <c r="E2005" s="11" t="s">
        <v>3</v>
      </c>
      <c r="F2005" s="6"/>
      <c r="G2005" s="6"/>
      <c r="AA2005" s="10" t="str">
        <f t="shared" si="603"/>
        <v>19-1-3-</v>
      </c>
      <c r="AB2005" s="10"/>
      <c r="AC2005" s="10">
        <f t="shared" si="626"/>
        <v>3</v>
      </c>
      <c r="AD2005" s="10">
        <f t="shared" si="627"/>
        <v>5</v>
      </c>
      <c r="AE2005" s="10">
        <f t="shared" si="628"/>
        <v>7</v>
      </c>
      <c r="AG2005" s="9" t="str">
        <f t="shared" si="629"/>
        <v>19</v>
      </c>
      <c r="AH2005" s="9" t="str">
        <f t="shared" si="630"/>
        <v>1</v>
      </c>
      <c r="AI2005" s="9" t="str">
        <f t="shared" si="631"/>
        <v>3</v>
      </c>
      <c r="AJ2005" s="9" t="str">
        <f t="shared" si="632"/>
        <v/>
      </c>
      <c r="AL2005" s="9" t="str">
        <f t="shared" si="633"/>
        <v>第19条</v>
      </c>
      <c r="AM2005" s="9" t="str">
        <f t="shared" si="634"/>
        <v>第1項</v>
      </c>
      <c r="AN2005" s="9" t="str">
        <f t="shared" si="635"/>
        <v>第三号</v>
      </c>
      <c r="AO2005" s="35"/>
      <c r="AP2005" s="35">
        <f t="shared" si="636"/>
        <v>0</v>
      </c>
      <c r="AQ2005" s="35" t="str">
        <f t="shared" si="637"/>
        <v/>
      </c>
      <c r="AR2005" s="35" t="str">
        <f t="shared" si="638"/>
        <v/>
      </c>
      <c r="AS2005" s="35" t="str">
        <f t="shared" si="639"/>
        <v/>
      </c>
    </row>
    <row r="2006" spans="1:45" x14ac:dyDescent="0.2">
      <c r="A2006" s="11" t="s">
        <v>566</v>
      </c>
      <c r="B2006" s="11" t="s">
        <v>5</v>
      </c>
      <c r="C2006" s="14" t="str">
        <f t="shared" si="625"/>
        <v xml:space="preserve">貨物等省令 第19条第1項第四号 </v>
      </c>
      <c r="D2006" s="11" t="s">
        <v>6</v>
      </c>
      <c r="E2006" s="11" t="s">
        <v>3</v>
      </c>
      <c r="F2006" s="6"/>
      <c r="G2006" s="6"/>
      <c r="AA2006" s="10" t="str">
        <f t="shared" si="603"/>
        <v>19-1-4-</v>
      </c>
      <c r="AB2006" s="10"/>
      <c r="AC2006" s="10">
        <f t="shared" si="626"/>
        <v>3</v>
      </c>
      <c r="AD2006" s="10">
        <f t="shared" si="627"/>
        <v>5</v>
      </c>
      <c r="AE2006" s="10">
        <f t="shared" si="628"/>
        <v>7</v>
      </c>
      <c r="AG2006" s="9" t="str">
        <f t="shared" si="629"/>
        <v>19</v>
      </c>
      <c r="AH2006" s="9" t="str">
        <f t="shared" si="630"/>
        <v>1</v>
      </c>
      <c r="AI2006" s="9" t="str">
        <f t="shared" si="631"/>
        <v>4</v>
      </c>
      <c r="AJ2006" s="9" t="str">
        <f t="shared" si="632"/>
        <v/>
      </c>
      <c r="AL2006" s="9" t="str">
        <f t="shared" si="633"/>
        <v>第19条</v>
      </c>
      <c r="AM2006" s="9" t="str">
        <f t="shared" si="634"/>
        <v>第1項</v>
      </c>
      <c r="AN2006" s="9" t="str">
        <f t="shared" si="635"/>
        <v>第四号</v>
      </c>
      <c r="AO2006" s="35"/>
      <c r="AP2006" s="35">
        <f t="shared" si="636"/>
        <v>0</v>
      </c>
      <c r="AQ2006" s="35" t="str">
        <f t="shared" si="637"/>
        <v/>
      </c>
      <c r="AR2006" s="35" t="str">
        <f t="shared" si="638"/>
        <v/>
      </c>
      <c r="AS2006" s="35" t="str">
        <f t="shared" si="639"/>
        <v/>
      </c>
    </row>
    <row r="2007" spans="1:45" x14ac:dyDescent="0.2">
      <c r="A2007" s="11" t="s">
        <v>567</v>
      </c>
      <c r="B2007" s="11" t="s">
        <v>5</v>
      </c>
      <c r="C2007" s="14" t="str">
        <f t="shared" si="625"/>
        <v xml:space="preserve">貨物等省令 第19条第1項第五号 </v>
      </c>
      <c r="D2007" s="11" t="s">
        <v>6</v>
      </c>
      <c r="E2007" s="11" t="s">
        <v>3</v>
      </c>
      <c r="F2007" s="6"/>
      <c r="G2007" s="6"/>
      <c r="AA2007" s="10" t="str">
        <f t="shared" si="603"/>
        <v>19-1-5-</v>
      </c>
      <c r="AB2007" s="10"/>
      <c r="AC2007" s="10">
        <f t="shared" si="626"/>
        <v>3</v>
      </c>
      <c r="AD2007" s="10">
        <f t="shared" si="627"/>
        <v>5</v>
      </c>
      <c r="AE2007" s="10">
        <f t="shared" si="628"/>
        <v>7</v>
      </c>
      <c r="AG2007" s="9" t="str">
        <f t="shared" si="629"/>
        <v>19</v>
      </c>
      <c r="AH2007" s="9" t="str">
        <f t="shared" si="630"/>
        <v>1</v>
      </c>
      <c r="AI2007" s="9" t="str">
        <f t="shared" si="631"/>
        <v>5</v>
      </c>
      <c r="AJ2007" s="9" t="str">
        <f t="shared" si="632"/>
        <v/>
      </c>
      <c r="AL2007" s="9" t="str">
        <f t="shared" si="633"/>
        <v>第19条</v>
      </c>
      <c r="AM2007" s="9" t="str">
        <f t="shared" si="634"/>
        <v>第1項</v>
      </c>
      <c r="AN2007" s="9" t="str">
        <f t="shared" si="635"/>
        <v>第五号</v>
      </c>
      <c r="AO2007" s="35"/>
      <c r="AP2007" s="35">
        <f t="shared" si="636"/>
        <v>0</v>
      </c>
      <c r="AQ2007" s="35" t="str">
        <f t="shared" si="637"/>
        <v/>
      </c>
      <c r="AR2007" s="35" t="str">
        <f t="shared" si="638"/>
        <v/>
      </c>
      <c r="AS2007" s="35" t="str">
        <f t="shared" si="639"/>
        <v/>
      </c>
    </row>
    <row r="2008" spans="1:45" x14ac:dyDescent="0.2">
      <c r="A2008" s="11" t="s">
        <v>568</v>
      </c>
      <c r="B2008" s="11" t="s">
        <v>5</v>
      </c>
      <c r="C2008" s="14" t="str">
        <f t="shared" si="625"/>
        <v xml:space="preserve">貨物等省令 第19条第2項 </v>
      </c>
      <c r="D2008" s="11" t="s">
        <v>6</v>
      </c>
      <c r="E2008" s="11" t="s">
        <v>3</v>
      </c>
      <c r="F2008" s="6"/>
      <c r="G2008" s="6"/>
      <c r="AA2008" s="10" t="str">
        <f t="shared" si="603"/>
        <v>19-2-</v>
      </c>
      <c r="AB2008" s="10"/>
      <c r="AC2008" s="10">
        <f t="shared" si="626"/>
        <v>3</v>
      </c>
      <c r="AD2008" s="10">
        <f t="shared" si="627"/>
        <v>5</v>
      </c>
      <c r="AE2008" s="10" t="str">
        <f t="shared" si="628"/>
        <v/>
      </c>
      <c r="AG2008" s="9" t="str">
        <f t="shared" si="629"/>
        <v>19</v>
      </c>
      <c r="AH2008" s="9" t="str">
        <f t="shared" si="630"/>
        <v>2</v>
      </c>
      <c r="AI2008" s="9" t="str">
        <f t="shared" si="631"/>
        <v/>
      </c>
      <c r="AJ2008" s="9" t="str">
        <f t="shared" si="632"/>
        <v/>
      </c>
      <c r="AL2008" s="9" t="str">
        <f t="shared" si="633"/>
        <v>第19条</v>
      </c>
      <c r="AM2008" s="9" t="str">
        <f t="shared" si="634"/>
        <v>第2項</v>
      </c>
      <c r="AN2008" s="12"/>
      <c r="AO2008" s="16" t="s">
        <v>2277</v>
      </c>
      <c r="AP2008" s="35">
        <f t="shared" si="636"/>
        <v>0</v>
      </c>
      <c r="AQ2008" s="35" t="str">
        <f t="shared" si="637"/>
        <v>号なし</v>
      </c>
      <c r="AR2008" s="35" t="str">
        <f t="shared" si="638"/>
        <v/>
      </c>
      <c r="AS2008" s="35" t="str">
        <f t="shared" si="639"/>
        <v/>
      </c>
    </row>
    <row r="2009" spans="1:45" x14ac:dyDescent="0.2">
      <c r="A2009" s="11" t="s">
        <v>569</v>
      </c>
      <c r="B2009" s="11" t="s">
        <v>5</v>
      </c>
      <c r="C2009" s="14" t="str">
        <f t="shared" si="625"/>
        <v xml:space="preserve">貨物等省令 第19条第3項第一号 </v>
      </c>
      <c r="D2009" s="11" t="s">
        <v>6</v>
      </c>
      <c r="E2009" s="11" t="s">
        <v>3</v>
      </c>
      <c r="F2009" s="6"/>
      <c r="G2009" s="6"/>
      <c r="AA2009" s="10" t="str">
        <f t="shared" si="603"/>
        <v>19-3-1-</v>
      </c>
      <c r="AB2009" s="10"/>
      <c r="AC2009" s="10">
        <f t="shared" si="626"/>
        <v>3</v>
      </c>
      <c r="AD2009" s="10">
        <f t="shared" si="627"/>
        <v>5</v>
      </c>
      <c r="AE2009" s="10">
        <f t="shared" si="628"/>
        <v>7</v>
      </c>
      <c r="AG2009" s="9" t="str">
        <f t="shared" si="629"/>
        <v>19</v>
      </c>
      <c r="AH2009" s="9" t="str">
        <f t="shared" si="630"/>
        <v>3</v>
      </c>
      <c r="AI2009" s="9" t="str">
        <f t="shared" si="631"/>
        <v>1</v>
      </c>
      <c r="AJ2009" s="9" t="str">
        <f t="shared" si="632"/>
        <v/>
      </c>
      <c r="AL2009" s="9" t="str">
        <f t="shared" si="633"/>
        <v>第19条</v>
      </c>
      <c r="AM2009" s="9" t="str">
        <f t="shared" si="634"/>
        <v>第3項</v>
      </c>
      <c r="AN2009" s="9" t="str">
        <f t="shared" si="635"/>
        <v>第一号</v>
      </c>
      <c r="AO2009" s="35"/>
      <c r="AP2009" s="35">
        <f t="shared" si="636"/>
        <v>0</v>
      </c>
      <c r="AQ2009" s="35" t="str">
        <f t="shared" si="637"/>
        <v/>
      </c>
      <c r="AR2009" s="35" t="str">
        <f t="shared" si="638"/>
        <v/>
      </c>
      <c r="AS2009" s="35" t="str">
        <f t="shared" si="639"/>
        <v/>
      </c>
    </row>
    <row r="2010" spans="1:45" x14ac:dyDescent="0.2">
      <c r="A2010" s="11" t="s">
        <v>570</v>
      </c>
      <c r="B2010" s="11" t="s">
        <v>5</v>
      </c>
      <c r="C2010" s="14"/>
      <c r="D2010" s="11" t="s">
        <v>2</v>
      </c>
      <c r="E2010" s="11" t="s">
        <v>3</v>
      </c>
      <c r="F2010" s="6"/>
      <c r="G2010" s="6"/>
      <c r="AA2010" s="10" t="str">
        <f t="shared" si="603"/>
        <v>19-3-1-イ-</v>
      </c>
      <c r="AB2010" s="10"/>
      <c r="AC2010" s="10">
        <f t="shared" si="626"/>
        <v>3</v>
      </c>
      <c r="AD2010" s="10">
        <f t="shared" si="627"/>
        <v>5</v>
      </c>
      <c r="AE2010" s="10">
        <f t="shared" si="628"/>
        <v>7</v>
      </c>
      <c r="AG2010" s="9" t="str">
        <f t="shared" si="629"/>
        <v>19</v>
      </c>
      <c r="AH2010" s="9" t="str">
        <f t="shared" si="630"/>
        <v>3</v>
      </c>
      <c r="AI2010" s="9" t="str">
        <f t="shared" si="631"/>
        <v>1</v>
      </c>
      <c r="AJ2010" s="9" t="str">
        <f t="shared" si="632"/>
        <v>-イ</v>
      </c>
      <c r="AL2010" s="9" t="str">
        <f t="shared" si="633"/>
        <v>第19条</v>
      </c>
      <c r="AM2010" s="9" t="str">
        <f t="shared" si="634"/>
        <v>第3項</v>
      </c>
      <c r="AN2010" s="9" t="str">
        <f t="shared" si="635"/>
        <v>第一号</v>
      </c>
      <c r="AO2010" s="35"/>
      <c r="AP2010" s="35">
        <f t="shared" si="636"/>
        <v>0</v>
      </c>
      <c r="AQ2010" s="35" t="str">
        <f t="shared" si="637"/>
        <v/>
      </c>
      <c r="AR2010" s="35" t="str">
        <f t="shared" si="638"/>
        <v/>
      </c>
      <c r="AS2010" s="35" t="str">
        <f t="shared" si="639"/>
        <v/>
      </c>
    </row>
    <row r="2011" spans="1:45" x14ac:dyDescent="0.2">
      <c r="A2011" s="11" t="s">
        <v>572</v>
      </c>
      <c r="B2011" s="11" t="s">
        <v>5</v>
      </c>
      <c r="C2011" s="14"/>
      <c r="D2011" s="11" t="s">
        <v>2</v>
      </c>
      <c r="E2011" s="11" t="s">
        <v>3</v>
      </c>
      <c r="F2011" s="6"/>
      <c r="G2011" s="6"/>
      <c r="AA2011" s="10" t="str">
        <f t="shared" si="603"/>
        <v>19-3-1-ロ-</v>
      </c>
      <c r="AB2011" s="10"/>
      <c r="AC2011" s="10">
        <f t="shared" si="626"/>
        <v>3</v>
      </c>
      <c r="AD2011" s="10">
        <f t="shared" si="627"/>
        <v>5</v>
      </c>
      <c r="AE2011" s="10">
        <f t="shared" si="628"/>
        <v>7</v>
      </c>
      <c r="AG2011" s="9" t="str">
        <f t="shared" si="629"/>
        <v>19</v>
      </c>
      <c r="AH2011" s="9" t="str">
        <f t="shared" si="630"/>
        <v>3</v>
      </c>
      <c r="AI2011" s="9" t="str">
        <f t="shared" si="631"/>
        <v>1</v>
      </c>
      <c r="AJ2011" s="9" t="str">
        <f t="shared" si="632"/>
        <v>-ロ</v>
      </c>
      <c r="AL2011" s="9" t="str">
        <f t="shared" si="633"/>
        <v>第19条</v>
      </c>
      <c r="AM2011" s="9" t="str">
        <f t="shared" si="634"/>
        <v>第3項</v>
      </c>
      <c r="AN2011" s="9" t="str">
        <f t="shared" si="635"/>
        <v>第一号</v>
      </c>
      <c r="AO2011" s="35"/>
      <c r="AP2011" s="35">
        <f t="shared" si="636"/>
        <v>0</v>
      </c>
      <c r="AQ2011" s="35" t="str">
        <f t="shared" si="637"/>
        <v/>
      </c>
      <c r="AR2011" s="35" t="str">
        <f t="shared" si="638"/>
        <v/>
      </c>
      <c r="AS2011" s="35" t="str">
        <f t="shared" si="639"/>
        <v/>
      </c>
    </row>
    <row r="2012" spans="1:45" x14ac:dyDescent="0.2">
      <c r="A2012" s="11" t="s">
        <v>571</v>
      </c>
      <c r="B2012" s="11" t="s">
        <v>5</v>
      </c>
      <c r="C2012" s="14"/>
      <c r="D2012" s="11" t="s">
        <v>2</v>
      </c>
      <c r="E2012" s="11" t="s">
        <v>3</v>
      </c>
      <c r="F2012" s="6"/>
      <c r="G2012" s="6"/>
      <c r="AA2012" s="10" t="str">
        <f t="shared" si="603"/>
        <v>19-3-1-ハ-</v>
      </c>
      <c r="AB2012" s="10"/>
      <c r="AC2012" s="10">
        <f t="shared" si="626"/>
        <v>3</v>
      </c>
      <c r="AD2012" s="10">
        <f t="shared" si="627"/>
        <v>5</v>
      </c>
      <c r="AE2012" s="10">
        <f t="shared" si="628"/>
        <v>7</v>
      </c>
      <c r="AG2012" s="9" t="str">
        <f t="shared" si="629"/>
        <v>19</v>
      </c>
      <c r="AH2012" s="9" t="str">
        <f t="shared" si="630"/>
        <v>3</v>
      </c>
      <c r="AI2012" s="9" t="str">
        <f t="shared" si="631"/>
        <v>1</v>
      </c>
      <c r="AJ2012" s="9" t="str">
        <f t="shared" si="632"/>
        <v>-ハ</v>
      </c>
      <c r="AL2012" s="9" t="str">
        <f t="shared" si="633"/>
        <v>第19条</v>
      </c>
      <c r="AM2012" s="9" t="str">
        <f t="shared" si="634"/>
        <v>第3項</v>
      </c>
      <c r="AN2012" s="9" t="str">
        <f t="shared" si="635"/>
        <v>第一号</v>
      </c>
      <c r="AO2012" s="35"/>
      <c r="AP2012" s="35">
        <f t="shared" si="636"/>
        <v>0</v>
      </c>
      <c r="AQ2012" s="35" t="str">
        <f t="shared" si="637"/>
        <v/>
      </c>
      <c r="AR2012" s="35" t="str">
        <f t="shared" si="638"/>
        <v/>
      </c>
      <c r="AS2012" s="35" t="str">
        <f t="shared" si="639"/>
        <v/>
      </c>
    </row>
    <row r="2013" spans="1:45" x14ac:dyDescent="0.2">
      <c r="A2013" s="11" t="s">
        <v>573</v>
      </c>
      <c r="B2013" s="11" t="s">
        <v>5</v>
      </c>
      <c r="C2013" s="14" t="str">
        <f t="shared" ref="C2013:C2019" si="640">"貨物等省令 "&amp;AL2013&amp;AM2013&amp;AN2013&amp;" "&amp;AJ2013</f>
        <v xml:space="preserve">貨物等省令 第19条第3項第二号 </v>
      </c>
      <c r="D2013" s="11" t="s">
        <v>6</v>
      </c>
      <c r="E2013" s="11" t="s">
        <v>3</v>
      </c>
      <c r="F2013" s="6"/>
      <c r="G2013" s="6"/>
      <c r="AA2013" s="10" t="str">
        <f t="shared" si="603"/>
        <v>19-3-2-</v>
      </c>
      <c r="AB2013" s="10"/>
      <c r="AC2013" s="10">
        <f t="shared" si="626"/>
        <v>3</v>
      </c>
      <c r="AD2013" s="10">
        <f t="shared" si="627"/>
        <v>5</v>
      </c>
      <c r="AE2013" s="10">
        <f t="shared" si="628"/>
        <v>7</v>
      </c>
      <c r="AG2013" s="9" t="str">
        <f t="shared" si="629"/>
        <v>19</v>
      </c>
      <c r="AH2013" s="9" t="str">
        <f t="shared" si="630"/>
        <v>3</v>
      </c>
      <c r="AI2013" s="9" t="str">
        <f t="shared" si="631"/>
        <v>2</v>
      </c>
      <c r="AJ2013" s="9" t="str">
        <f t="shared" si="632"/>
        <v/>
      </c>
      <c r="AL2013" s="9" t="str">
        <f t="shared" si="633"/>
        <v>第19条</v>
      </c>
      <c r="AM2013" s="9" t="str">
        <f t="shared" si="634"/>
        <v>第3項</v>
      </c>
      <c r="AN2013" s="9" t="str">
        <f t="shared" si="635"/>
        <v>第二号</v>
      </c>
      <c r="AO2013" s="35"/>
      <c r="AP2013" s="35">
        <f t="shared" si="636"/>
        <v>0</v>
      </c>
      <c r="AQ2013" s="35" t="str">
        <f t="shared" si="637"/>
        <v/>
      </c>
      <c r="AR2013" s="35" t="str">
        <f t="shared" si="638"/>
        <v/>
      </c>
      <c r="AS2013" s="35" t="str">
        <f t="shared" si="639"/>
        <v/>
      </c>
    </row>
    <row r="2014" spans="1:45" x14ac:dyDescent="0.2">
      <c r="A2014" s="11" t="s">
        <v>574</v>
      </c>
      <c r="B2014" s="11" t="s">
        <v>5</v>
      </c>
      <c r="C2014" s="14" t="str">
        <f t="shared" si="640"/>
        <v xml:space="preserve">貨物等省令 第19条第3項第三号 </v>
      </c>
      <c r="D2014" s="11" t="s">
        <v>6</v>
      </c>
      <c r="E2014" s="11" t="s">
        <v>3</v>
      </c>
      <c r="F2014" s="6"/>
      <c r="G2014" s="6"/>
      <c r="AA2014" s="10" t="str">
        <f t="shared" si="603"/>
        <v>19-3-3-</v>
      </c>
      <c r="AB2014" s="10"/>
      <c r="AC2014" s="10">
        <f t="shared" si="626"/>
        <v>3</v>
      </c>
      <c r="AD2014" s="10">
        <f t="shared" si="627"/>
        <v>5</v>
      </c>
      <c r="AE2014" s="10">
        <f t="shared" si="628"/>
        <v>7</v>
      </c>
      <c r="AG2014" s="9" t="str">
        <f t="shared" si="629"/>
        <v>19</v>
      </c>
      <c r="AH2014" s="9" t="str">
        <f t="shared" si="630"/>
        <v>3</v>
      </c>
      <c r="AI2014" s="9" t="str">
        <f t="shared" si="631"/>
        <v>3</v>
      </c>
      <c r="AJ2014" s="9" t="str">
        <f t="shared" si="632"/>
        <v/>
      </c>
      <c r="AL2014" s="9" t="str">
        <f t="shared" si="633"/>
        <v>第19条</v>
      </c>
      <c r="AM2014" s="9" t="str">
        <f t="shared" si="634"/>
        <v>第3項</v>
      </c>
      <c r="AN2014" s="9" t="str">
        <f t="shared" si="635"/>
        <v>第三号</v>
      </c>
      <c r="AO2014" s="35"/>
      <c r="AP2014" s="35">
        <f t="shared" si="636"/>
        <v>0</v>
      </c>
      <c r="AQ2014" s="35" t="str">
        <f t="shared" si="637"/>
        <v/>
      </c>
      <c r="AR2014" s="35" t="str">
        <f t="shared" si="638"/>
        <v/>
      </c>
      <c r="AS2014" s="35" t="str">
        <f t="shared" si="639"/>
        <v/>
      </c>
    </row>
    <row r="2015" spans="1:45" x14ac:dyDescent="0.2">
      <c r="A2015" s="11" t="s">
        <v>575</v>
      </c>
      <c r="B2015" s="11" t="s">
        <v>5</v>
      </c>
      <c r="C2015" s="14" t="str">
        <f t="shared" si="640"/>
        <v>貨物等省令 第19条第3項第三号 -イ</v>
      </c>
      <c r="D2015" s="11" t="s">
        <v>6</v>
      </c>
      <c r="E2015" s="11" t="s">
        <v>186</v>
      </c>
      <c r="F2015" s="6"/>
      <c r="G2015" s="6"/>
      <c r="AA2015" s="10" t="str">
        <f t="shared" si="603"/>
        <v>19-3-3-イ-</v>
      </c>
      <c r="AB2015" s="10"/>
      <c r="AC2015" s="10">
        <f t="shared" si="626"/>
        <v>3</v>
      </c>
      <c r="AD2015" s="10">
        <f t="shared" si="627"/>
        <v>5</v>
      </c>
      <c r="AE2015" s="10">
        <f t="shared" si="628"/>
        <v>7</v>
      </c>
      <c r="AG2015" s="9" t="str">
        <f t="shared" si="629"/>
        <v>19</v>
      </c>
      <c r="AH2015" s="9" t="str">
        <f t="shared" si="630"/>
        <v>3</v>
      </c>
      <c r="AI2015" s="9" t="str">
        <f t="shared" si="631"/>
        <v>3</v>
      </c>
      <c r="AJ2015" s="9" t="str">
        <f t="shared" si="632"/>
        <v>-イ</v>
      </c>
      <c r="AL2015" s="9" t="str">
        <f t="shared" si="633"/>
        <v>第19条</v>
      </c>
      <c r="AM2015" s="9" t="str">
        <f t="shared" si="634"/>
        <v>第3項</v>
      </c>
      <c r="AN2015" s="9" t="str">
        <f t="shared" si="635"/>
        <v>第三号</v>
      </c>
      <c r="AO2015" s="35"/>
      <c r="AP2015" s="35">
        <f t="shared" si="636"/>
        <v>0</v>
      </c>
      <c r="AQ2015" s="35" t="str">
        <f t="shared" si="637"/>
        <v/>
      </c>
      <c r="AR2015" s="35" t="str">
        <f t="shared" si="638"/>
        <v/>
      </c>
      <c r="AS2015" s="35" t="str">
        <f t="shared" si="639"/>
        <v/>
      </c>
    </row>
    <row r="2016" spans="1:45" x14ac:dyDescent="0.2">
      <c r="A2016" s="11" t="s">
        <v>577</v>
      </c>
      <c r="B2016" s="11" t="s">
        <v>5</v>
      </c>
      <c r="C2016" s="14" t="str">
        <f t="shared" si="640"/>
        <v>貨物等省令 第19条第3項第三号 -ロ</v>
      </c>
      <c r="D2016" s="11" t="s">
        <v>6</v>
      </c>
      <c r="E2016" s="11" t="s">
        <v>186</v>
      </c>
      <c r="F2016" s="6"/>
      <c r="G2016" s="6"/>
      <c r="AA2016" s="10" t="str">
        <f t="shared" si="603"/>
        <v>19-3-3-ロ-</v>
      </c>
      <c r="AB2016" s="10"/>
      <c r="AC2016" s="10">
        <f t="shared" si="626"/>
        <v>3</v>
      </c>
      <c r="AD2016" s="10">
        <f t="shared" si="627"/>
        <v>5</v>
      </c>
      <c r="AE2016" s="10">
        <f t="shared" si="628"/>
        <v>7</v>
      </c>
      <c r="AG2016" s="9" t="str">
        <f t="shared" si="629"/>
        <v>19</v>
      </c>
      <c r="AH2016" s="9" t="str">
        <f t="shared" si="630"/>
        <v>3</v>
      </c>
      <c r="AI2016" s="9" t="str">
        <f t="shared" si="631"/>
        <v>3</v>
      </c>
      <c r="AJ2016" s="9" t="str">
        <f t="shared" si="632"/>
        <v>-ロ</v>
      </c>
      <c r="AL2016" s="9" t="str">
        <f t="shared" si="633"/>
        <v>第19条</v>
      </c>
      <c r="AM2016" s="9" t="str">
        <f t="shared" si="634"/>
        <v>第3項</v>
      </c>
      <c r="AN2016" s="9" t="str">
        <f t="shared" si="635"/>
        <v>第三号</v>
      </c>
      <c r="AO2016" s="35"/>
      <c r="AP2016" s="35">
        <f t="shared" si="636"/>
        <v>0</v>
      </c>
      <c r="AQ2016" s="35" t="str">
        <f t="shared" si="637"/>
        <v/>
      </c>
      <c r="AR2016" s="35" t="str">
        <f t="shared" si="638"/>
        <v/>
      </c>
      <c r="AS2016" s="35" t="str">
        <f t="shared" si="639"/>
        <v/>
      </c>
    </row>
    <row r="2017" spans="1:45" x14ac:dyDescent="0.2">
      <c r="A2017" s="11" t="s">
        <v>576</v>
      </c>
      <c r="B2017" s="11" t="s">
        <v>5</v>
      </c>
      <c r="C2017" s="14" t="str">
        <f t="shared" si="640"/>
        <v>貨物等省令 第19条第3項第三号 -ハ</v>
      </c>
      <c r="D2017" s="11" t="s">
        <v>6</v>
      </c>
      <c r="E2017" s="11" t="s">
        <v>186</v>
      </c>
      <c r="F2017" s="6"/>
      <c r="G2017" s="6"/>
      <c r="AA2017" s="10" t="str">
        <f t="shared" si="603"/>
        <v>19-3-3-ハ-</v>
      </c>
      <c r="AB2017" s="10"/>
      <c r="AC2017" s="10">
        <f t="shared" si="626"/>
        <v>3</v>
      </c>
      <c r="AD2017" s="10">
        <f t="shared" si="627"/>
        <v>5</v>
      </c>
      <c r="AE2017" s="10">
        <f t="shared" si="628"/>
        <v>7</v>
      </c>
      <c r="AG2017" s="9" t="str">
        <f t="shared" si="629"/>
        <v>19</v>
      </c>
      <c r="AH2017" s="9" t="str">
        <f t="shared" si="630"/>
        <v>3</v>
      </c>
      <c r="AI2017" s="9" t="str">
        <f t="shared" si="631"/>
        <v>3</v>
      </c>
      <c r="AJ2017" s="9" t="str">
        <f t="shared" si="632"/>
        <v>-ハ</v>
      </c>
      <c r="AL2017" s="9" t="str">
        <f t="shared" si="633"/>
        <v>第19条</v>
      </c>
      <c r="AM2017" s="9" t="str">
        <f t="shared" si="634"/>
        <v>第3項</v>
      </c>
      <c r="AN2017" s="9" t="str">
        <f t="shared" si="635"/>
        <v>第三号</v>
      </c>
      <c r="AO2017" s="35"/>
      <c r="AP2017" s="35">
        <f t="shared" si="636"/>
        <v>0</v>
      </c>
      <c r="AQ2017" s="35" t="str">
        <f t="shared" si="637"/>
        <v/>
      </c>
      <c r="AR2017" s="35" t="str">
        <f t="shared" si="638"/>
        <v/>
      </c>
      <c r="AS2017" s="35" t="str">
        <f t="shared" si="639"/>
        <v/>
      </c>
    </row>
    <row r="2018" spans="1:45" x14ac:dyDescent="0.2">
      <c r="A2018" s="11" t="s">
        <v>578</v>
      </c>
      <c r="B2018" s="11" t="s">
        <v>5</v>
      </c>
      <c r="C2018" s="14" t="str">
        <f t="shared" si="640"/>
        <v xml:space="preserve">貨物等省令 第19条第4項 </v>
      </c>
      <c r="D2018" s="11" t="s">
        <v>6</v>
      </c>
      <c r="E2018" s="11" t="s">
        <v>3</v>
      </c>
      <c r="F2018" s="6"/>
      <c r="G2018" s="6"/>
      <c r="AA2018" s="10" t="str">
        <f t="shared" si="603"/>
        <v>19-4-</v>
      </c>
      <c r="AB2018" s="10"/>
      <c r="AC2018" s="10">
        <f t="shared" si="626"/>
        <v>3</v>
      </c>
      <c r="AD2018" s="10">
        <f t="shared" si="627"/>
        <v>5</v>
      </c>
      <c r="AE2018" s="10" t="str">
        <f t="shared" si="628"/>
        <v/>
      </c>
      <c r="AG2018" s="9" t="str">
        <f t="shared" si="629"/>
        <v>19</v>
      </c>
      <c r="AH2018" s="9" t="str">
        <f t="shared" si="630"/>
        <v>4</v>
      </c>
      <c r="AI2018" s="9" t="str">
        <f t="shared" si="631"/>
        <v/>
      </c>
      <c r="AJ2018" s="9" t="str">
        <f t="shared" si="632"/>
        <v/>
      </c>
      <c r="AL2018" s="9" t="str">
        <f t="shared" si="633"/>
        <v>第19条</v>
      </c>
      <c r="AM2018" s="9" t="str">
        <f t="shared" si="634"/>
        <v>第4項</v>
      </c>
      <c r="AN2018" s="12"/>
      <c r="AO2018" s="16" t="s">
        <v>2277</v>
      </c>
      <c r="AP2018" s="35">
        <f t="shared" si="636"/>
        <v>0</v>
      </c>
      <c r="AQ2018" s="35" t="str">
        <f t="shared" si="637"/>
        <v>号なし</v>
      </c>
      <c r="AR2018" s="35" t="str">
        <f t="shared" si="638"/>
        <v/>
      </c>
      <c r="AS2018" s="35" t="str">
        <f t="shared" si="639"/>
        <v/>
      </c>
    </row>
    <row r="2019" spans="1:45" x14ac:dyDescent="0.2">
      <c r="A2019" s="11" t="s">
        <v>579</v>
      </c>
      <c r="B2019" s="11" t="s">
        <v>5</v>
      </c>
      <c r="C2019" s="14" t="str">
        <f t="shared" si="640"/>
        <v xml:space="preserve">貨物等省令 第19条第5項第一号 </v>
      </c>
      <c r="D2019" s="11" t="s">
        <v>6</v>
      </c>
      <c r="E2019" s="11" t="s">
        <v>3</v>
      </c>
      <c r="F2019" s="6"/>
      <c r="G2019" s="6"/>
      <c r="AA2019" s="10" t="str">
        <f t="shared" si="603"/>
        <v>19-5-1-</v>
      </c>
      <c r="AB2019" s="10"/>
      <c r="AC2019" s="10">
        <f t="shared" si="626"/>
        <v>3</v>
      </c>
      <c r="AD2019" s="10">
        <f t="shared" si="627"/>
        <v>5</v>
      </c>
      <c r="AE2019" s="10">
        <f t="shared" si="628"/>
        <v>7</v>
      </c>
      <c r="AG2019" s="9" t="str">
        <f t="shared" si="629"/>
        <v>19</v>
      </c>
      <c r="AH2019" s="9" t="str">
        <f t="shared" si="630"/>
        <v>5</v>
      </c>
      <c r="AI2019" s="9" t="str">
        <f t="shared" si="631"/>
        <v>1</v>
      </c>
      <c r="AJ2019" s="9" t="str">
        <f t="shared" si="632"/>
        <v/>
      </c>
      <c r="AL2019" s="9" t="str">
        <f t="shared" si="633"/>
        <v>第19条</v>
      </c>
      <c r="AM2019" s="9" t="str">
        <f t="shared" si="634"/>
        <v>第5項</v>
      </c>
      <c r="AN2019" s="9" t="str">
        <f t="shared" si="635"/>
        <v>第一号</v>
      </c>
      <c r="AO2019" s="35"/>
      <c r="AP2019" s="35">
        <f t="shared" si="636"/>
        <v>0</v>
      </c>
      <c r="AQ2019" s="35" t="str">
        <f t="shared" si="637"/>
        <v/>
      </c>
      <c r="AR2019" s="35" t="str">
        <f t="shared" si="638"/>
        <v/>
      </c>
      <c r="AS2019" s="35" t="str">
        <f t="shared" si="639"/>
        <v/>
      </c>
    </row>
    <row r="2020" spans="1:45" x14ac:dyDescent="0.2">
      <c r="A2020" s="11" t="s">
        <v>580</v>
      </c>
      <c r="B2020" s="11" t="s">
        <v>5</v>
      </c>
      <c r="C2020" s="14"/>
      <c r="D2020" s="11" t="s">
        <v>2</v>
      </c>
      <c r="E2020" s="11" t="s">
        <v>3</v>
      </c>
      <c r="F2020" s="6"/>
      <c r="G2020" s="6"/>
      <c r="AA2020" s="10" t="str">
        <f t="shared" si="603"/>
        <v>19-5-1-イ-</v>
      </c>
      <c r="AB2020" s="10"/>
      <c r="AC2020" s="10">
        <f t="shared" si="626"/>
        <v>3</v>
      </c>
      <c r="AD2020" s="10">
        <f t="shared" si="627"/>
        <v>5</v>
      </c>
      <c r="AE2020" s="10">
        <f t="shared" si="628"/>
        <v>7</v>
      </c>
      <c r="AG2020" s="9" t="str">
        <f t="shared" si="629"/>
        <v>19</v>
      </c>
      <c r="AH2020" s="9" t="str">
        <f t="shared" si="630"/>
        <v>5</v>
      </c>
      <c r="AI2020" s="9" t="str">
        <f t="shared" si="631"/>
        <v>1</v>
      </c>
      <c r="AJ2020" s="9" t="str">
        <f t="shared" si="632"/>
        <v>-イ</v>
      </c>
      <c r="AL2020" s="9" t="str">
        <f t="shared" si="633"/>
        <v>第19条</v>
      </c>
      <c r="AM2020" s="9" t="str">
        <f t="shared" si="634"/>
        <v>第5項</v>
      </c>
      <c r="AN2020" s="9" t="str">
        <f t="shared" si="635"/>
        <v>第一号</v>
      </c>
      <c r="AO2020" s="35"/>
      <c r="AP2020" s="35">
        <f t="shared" si="636"/>
        <v>0</v>
      </c>
      <c r="AQ2020" s="35" t="str">
        <f t="shared" si="637"/>
        <v/>
      </c>
      <c r="AR2020" s="35" t="str">
        <f t="shared" si="638"/>
        <v/>
      </c>
      <c r="AS2020" s="35" t="str">
        <f t="shared" si="639"/>
        <v/>
      </c>
    </row>
    <row r="2021" spans="1:45" x14ac:dyDescent="0.2">
      <c r="A2021" s="11" t="s">
        <v>582</v>
      </c>
      <c r="B2021" s="11" t="s">
        <v>5</v>
      </c>
      <c r="C2021" s="14"/>
      <c r="D2021" s="11" t="s">
        <v>2</v>
      </c>
      <c r="E2021" s="11" t="s">
        <v>3</v>
      </c>
      <c r="F2021" s="6"/>
      <c r="G2021" s="6"/>
      <c r="AA2021" s="10" t="str">
        <f t="shared" si="603"/>
        <v>19-5-1-ロ-</v>
      </c>
      <c r="AB2021" s="10"/>
      <c r="AC2021" s="10">
        <f t="shared" si="626"/>
        <v>3</v>
      </c>
      <c r="AD2021" s="10">
        <f t="shared" si="627"/>
        <v>5</v>
      </c>
      <c r="AE2021" s="10">
        <f t="shared" si="628"/>
        <v>7</v>
      </c>
      <c r="AG2021" s="9" t="str">
        <f t="shared" si="629"/>
        <v>19</v>
      </c>
      <c r="AH2021" s="9" t="str">
        <f t="shared" si="630"/>
        <v>5</v>
      </c>
      <c r="AI2021" s="9" t="str">
        <f t="shared" si="631"/>
        <v>1</v>
      </c>
      <c r="AJ2021" s="9" t="str">
        <f t="shared" si="632"/>
        <v>-ロ</v>
      </c>
      <c r="AL2021" s="9" t="str">
        <f t="shared" si="633"/>
        <v>第19条</v>
      </c>
      <c r="AM2021" s="9" t="str">
        <f t="shared" si="634"/>
        <v>第5項</v>
      </c>
      <c r="AN2021" s="9" t="str">
        <f t="shared" si="635"/>
        <v>第一号</v>
      </c>
      <c r="AO2021" s="35"/>
      <c r="AP2021" s="35">
        <f t="shared" si="636"/>
        <v>0</v>
      </c>
      <c r="AQ2021" s="35" t="str">
        <f t="shared" si="637"/>
        <v/>
      </c>
      <c r="AR2021" s="35" t="str">
        <f t="shared" si="638"/>
        <v/>
      </c>
      <c r="AS2021" s="35" t="str">
        <f t="shared" si="639"/>
        <v/>
      </c>
    </row>
    <row r="2022" spans="1:45" x14ac:dyDescent="0.2">
      <c r="A2022" s="11" t="s">
        <v>581</v>
      </c>
      <c r="B2022" s="11" t="s">
        <v>5</v>
      </c>
      <c r="C2022" s="14"/>
      <c r="D2022" s="11" t="s">
        <v>2</v>
      </c>
      <c r="E2022" s="11" t="s">
        <v>3</v>
      </c>
      <c r="F2022" s="6"/>
      <c r="G2022" s="6"/>
      <c r="AA2022" s="10" t="str">
        <f t="shared" si="603"/>
        <v>19-5-1-ハ-</v>
      </c>
      <c r="AB2022" s="10"/>
      <c r="AC2022" s="10">
        <f t="shared" si="626"/>
        <v>3</v>
      </c>
      <c r="AD2022" s="10">
        <f t="shared" si="627"/>
        <v>5</v>
      </c>
      <c r="AE2022" s="10">
        <f t="shared" si="628"/>
        <v>7</v>
      </c>
      <c r="AG2022" s="9" t="str">
        <f t="shared" si="629"/>
        <v>19</v>
      </c>
      <c r="AH2022" s="9" t="str">
        <f t="shared" si="630"/>
        <v>5</v>
      </c>
      <c r="AI2022" s="9" t="str">
        <f t="shared" si="631"/>
        <v>1</v>
      </c>
      <c r="AJ2022" s="9" t="str">
        <f t="shared" si="632"/>
        <v>-ハ</v>
      </c>
      <c r="AL2022" s="9" t="str">
        <f t="shared" si="633"/>
        <v>第19条</v>
      </c>
      <c r="AM2022" s="9" t="str">
        <f t="shared" si="634"/>
        <v>第5項</v>
      </c>
      <c r="AN2022" s="9" t="str">
        <f t="shared" si="635"/>
        <v>第一号</v>
      </c>
      <c r="AO2022" s="35"/>
      <c r="AP2022" s="35">
        <f t="shared" si="636"/>
        <v>0</v>
      </c>
      <c r="AQ2022" s="35" t="str">
        <f t="shared" si="637"/>
        <v/>
      </c>
      <c r="AR2022" s="35" t="str">
        <f t="shared" si="638"/>
        <v/>
      </c>
      <c r="AS2022" s="35" t="str">
        <f t="shared" si="639"/>
        <v/>
      </c>
    </row>
    <row r="2023" spans="1:45" x14ac:dyDescent="0.2">
      <c r="A2023" s="11" t="s">
        <v>583</v>
      </c>
      <c r="B2023" s="11" t="s">
        <v>5</v>
      </c>
      <c r="C2023" s="14" t="str">
        <f>"貨物等省令 "&amp;AL2023&amp;AM2023&amp;AN2023&amp;" "&amp;AJ2023</f>
        <v xml:space="preserve">貨物等省令 第19条第5項第二号 </v>
      </c>
      <c r="D2023" s="11" t="s">
        <v>6</v>
      </c>
      <c r="E2023" s="11" t="s">
        <v>3</v>
      </c>
      <c r="F2023" s="6"/>
      <c r="G2023" s="6"/>
      <c r="AA2023" s="10" t="str">
        <f t="shared" si="603"/>
        <v>19-5-2-</v>
      </c>
      <c r="AB2023" s="10"/>
      <c r="AC2023" s="10">
        <f t="shared" si="626"/>
        <v>3</v>
      </c>
      <c r="AD2023" s="10">
        <f t="shared" si="627"/>
        <v>5</v>
      </c>
      <c r="AE2023" s="10">
        <f t="shared" si="628"/>
        <v>7</v>
      </c>
      <c r="AG2023" s="9" t="str">
        <f t="shared" si="629"/>
        <v>19</v>
      </c>
      <c r="AH2023" s="9" t="str">
        <f t="shared" si="630"/>
        <v>5</v>
      </c>
      <c r="AI2023" s="9" t="str">
        <f t="shared" si="631"/>
        <v>2</v>
      </c>
      <c r="AJ2023" s="9" t="str">
        <f t="shared" si="632"/>
        <v/>
      </c>
      <c r="AL2023" s="9" t="str">
        <f t="shared" si="633"/>
        <v>第19条</v>
      </c>
      <c r="AM2023" s="9" t="str">
        <f t="shared" si="634"/>
        <v>第5項</v>
      </c>
      <c r="AN2023" s="9" t="str">
        <f t="shared" si="635"/>
        <v>第二号</v>
      </c>
      <c r="AO2023" s="35"/>
      <c r="AP2023" s="35">
        <f t="shared" si="636"/>
        <v>0</v>
      </c>
      <c r="AQ2023" s="35" t="str">
        <f t="shared" si="637"/>
        <v/>
      </c>
      <c r="AR2023" s="35" t="str">
        <f t="shared" si="638"/>
        <v/>
      </c>
      <c r="AS2023" s="35" t="str">
        <f t="shared" si="639"/>
        <v/>
      </c>
    </row>
    <row r="2024" spans="1:45" x14ac:dyDescent="0.2">
      <c r="A2024" s="11" t="s">
        <v>584</v>
      </c>
      <c r="B2024" s="11" t="s">
        <v>5</v>
      </c>
      <c r="C2024" s="14" t="str">
        <f>"貨物等省令 "&amp;AL2024&amp;AM2024&amp;AN2024&amp;" "&amp;AJ2024</f>
        <v xml:space="preserve">貨物等省令 第19条第5項第三号 </v>
      </c>
      <c r="D2024" s="11" t="s">
        <v>6</v>
      </c>
      <c r="E2024" s="11" t="s">
        <v>3</v>
      </c>
      <c r="F2024" s="6"/>
      <c r="G2024" s="6"/>
      <c r="AA2024" s="10" t="str">
        <f t="shared" si="603"/>
        <v>19-5-3-</v>
      </c>
      <c r="AB2024" s="10"/>
      <c r="AC2024" s="10">
        <f t="shared" si="626"/>
        <v>3</v>
      </c>
      <c r="AD2024" s="10">
        <f t="shared" si="627"/>
        <v>5</v>
      </c>
      <c r="AE2024" s="10">
        <f t="shared" si="628"/>
        <v>7</v>
      </c>
      <c r="AG2024" s="9" t="str">
        <f t="shared" si="629"/>
        <v>19</v>
      </c>
      <c r="AH2024" s="9" t="str">
        <f t="shared" si="630"/>
        <v>5</v>
      </c>
      <c r="AI2024" s="9" t="str">
        <f t="shared" si="631"/>
        <v>3</v>
      </c>
      <c r="AJ2024" s="9" t="str">
        <f t="shared" si="632"/>
        <v/>
      </c>
      <c r="AL2024" s="9" t="str">
        <f t="shared" si="633"/>
        <v>第19条</v>
      </c>
      <c r="AM2024" s="9" t="str">
        <f t="shared" si="634"/>
        <v>第5項</v>
      </c>
      <c r="AN2024" s="9" t="str">
        <f t="shared" si="635"/>
        <v>第三号</v>
      </c>
      <c r="AO2024" s="35"/>
      <c r="AP2024" s="35">
        <f t="shared" si="636"/>
        <v>0</v>
      </c>
      <c r="AQ2024" s="35" t="str">
        <f t="shared" si="637"/>
        <v/>
      </c>
      <c r="AR2024" s="35" t="str">
        <f t="shared" si="638"/>
        <v/>
      </c>
      <c r="AS2024" s="35" t="str">
        <f t="shared" si="639"/>
        <v/>
      </c>
    </row>
    <row r="2025" spans="1:45" x14ac:dyDescent="0.2">
      <c r="A2025" s="11" t="s">
        <v>585</v>
      </c>
      <c r="B2025" s="11" t="s">
        <v>5</v>
      </c>
      <c r="C2025" s="14" t="str">
        <f>"貨物等省令 "&amp;AL2025&amp;AM2025&amp;AN2025&amp;" "&amp;AJ2025</f>
        <v xml:space="preserve">貨物等省令 第19条第5項第四号 </v>
      </c>
      <c r="D2025" s="11" t="s">
        <v>6</v>
      </c>
      <c r="E2025" s="11" t="s">
        <v>3</v>
      </c>
      <c r="F2025" s="6"/>
      <c r="G2025" s="6"/>
      <c r="AA2025" s="10" t="str">
        <f t="shared" si="603"/>
        <v>19-5-4-</v>
      </c>
      <c r="AB2025" s="10"/>
      <c r="AC2025" s="10">
        <f t="shared" si="626"/>
        <v>3</v>
      </c>
      <c r="AD2025" s="10">
        <f t="shared" si="627"/>
        <v>5</v>
      </c>
      <c r="AE2025" s="10">
        <f t="shared" si="628"/>
        <v>7</v>
      </c>
      <c r="AG2025" s="9" t="str">
        <f t="shared" si="629"/>
        <v>19</v>
      </c>
      <c r="AH2025" s="9" t="str">
        <f t="shared" si="630"/>
        <v>5</v>
      </c>
      <c r="AI2025" s="9" t="str">
        <f t="shared" si="631"/>
        <v>4</v>
      </c>
      <c r="AJ2025" s="9" t="str">
        <f t="shared" si="632"/>
        <v/>
      </c>
      <c r="AL2025" s="9" t="str">
        <f t="shared" si="633"/>
        <v>第19条</v>
      </c>
      <c r="AM2025" s="9" t="str">
        <f t="shared" si="634"/>
        <v>第5項</v>
      </c>
      <c r="AN2025" s="9" t="str">
        <f t="shared" si="635"/>
        <v>第四号</v>
      </c>
      <c r="AO2025" s="35"/>
      <c r="AP2025" s="35">
        <f t="shared" si="636"/>
        <v>0</v>
      </c>
      <c r="AQ2025" s="35" t="str">
        <f t="shared" si="637"/>
        <v/>
      </c>
      <c r="AR2025" s="35" t="str">
        <f t="shared" si="638"/>
        <v/>
      </c>
      <c r="AS2025" s="35" t="str">
        <f t="shared" si="639"/>
        <v/>
      </c>
    </row>
    <row r="2026" spans="1:45" x14ac:dyDescent="0.2">
      <c r="A2026" s="11" t="s">
        <v>586</v>
      </c>
      <c r="B2026" s="11" t="s">
        <v>5</v>
      </c>
      <c r="C2026" s="14" t="str">
        <f>"貨物等省令 "&amp;AL2026&amp;AM2026&amp;AN2026&amp;" "&amp;AJ2026</f>
        <v xml:space="preserve">貨物等省令 第19条第5項第五号 </v>
      </c>
      <c r="D2026" s="11" t="s">
        <v>6</v>
      </c>
      <c r="E2026" s="11" t="s">
        <v>3</v>
      </c>
      <c r="F2026" s="6"/>
      <c r="G2026" s="6"/>
      <c r="AA2026" s="10" t="str">
        <f t="shared" si="603"/>
        <v>19-5-5-</v>
      </c>
      <c r="AB2026" s="10"/>
      <c r="AC2026" s="10">
        <f t="shared" si="626"/>
        <v>3</v>
      </c>
      <c r="AD2026" s="10">
        <f t="shared" si="627"/>
        <v>5</v>
      </c>
      <c r="AE2026" s="10">
        <f t="shared" si="628"/>
        <v>7</v>
      </c>
      <c r="AG2026" s="9" t="str">
        <f t="shared" si="629"/>
        <v>19</v>
      </c>
      <c r="AH2026" s="9" t="str">
        <f t="shared" si="630"/>
        <v>5</v>
      </c>
      <c r="AI2026" s="9" t="str">
        <f t="shared" si="631"/>
        <v>5</v>
      </c>
      <c r="AJ2026" s="9" t="str">
        <f t="shared" si="632"/>
        <v/>
      </c>
      <c r="AL2026" s="9" t="str">
        <f t="shared" si="633"/>
        <v>第19条</v>
      </c>
      <c r="AM2026" s="9" t="str">
        <f t="shared" si="634"/>
        <v>第5項</v>
      </c>
      <c r="AN2026" s="9" t="str">
        <f t="shared" si="635"/>
        <v>第五号</v>
      </c>
      <c r="AO2026" s="35"/>
      <c r="AP2026" s="35">
        <f t="shared" si="636"/>
        <v>0</v>
      </c>
      <c r="AQ2026" s="35" t="str">
        <f t="shared" si="637"/>
        <v/>
      </c>
      <c r="AR2026" s="35" t="str">
        <f t="shared" si="638"/>
        <v/>
      </c>
      <c r="AS2026" s="35" t="str">
        <f t="shared" si="639"/>
        <v/>
      </c>
    </row>
    <row r="2027" spans="1:45" x14ac:dyDescent="0.2">
      <c r="A2027" s="11" t="s">
        <v>752</v>
      </c>
      <c r="B2027" s="11" t="s">
        <v>5</v>
      </c>
      <c r="C2027" s="14" t="str">
        <f>"貨物等省令 "&amp;AL2027&amp;AM2027&amp;AN2027&amp;" "&amp;AJ2027</f>
        <v xml:space="preserve">貨物等省令 第20条第1項第一号 </v>
      </c>
      <c r="D2027" s="11" t="s">
        <v>6</v>
      </c>
      <c r="E2027" s="11" t="s">
        <v>3</v>
      </c>
      <c r="F2027" s="6"/>
      <c r="G2027" s="6"/>
      <c r="AA2027" s="10" t="str">
        <f t="shared" si="603"/>
        <v>20-1-1-</v>
      </c>
      <c r="AB2027" s="10"/>
      <c r="AC2027" s="10">
        <f t="shared" si="626"/>
        <v>3</v>
      </c>
      <c r="AD2027" s="10">
        <f t="shared" si="627"/>
        <v>5</v>
      </c>
      <c r="AE2027" s="10">
        <f t="shared" si="628"/>
        <v>7</v>
      </c>
      <c r="AG2027" s="9" t="str">
        <f t="shared" si="629"/>
        <v>20</v>
      </c>
      <c r="AH2027" s="9" t="str">
        <f t="shared" si="630"/>
        <v>1</v>
      </c>
      <c r="AI2027" s="9" t="str">
        <f t="shared" si="631"/>
        <v>1</v>
      </c>
      <c r="AJ2027" s="9" t="str">
        <f t="shared" si="632"/>
        <v/>
      </c>
      <c r="AL2027" s="9" t="str">
        <f t="shared" si="633"/>
        <v>第20条</v>
      </c>
      <c r="AM2027" s="9" t="str">
        <f t="shared" si="634"/>
        <v>第1項</v>
      </c>
      <c r="AN2027" s="9" t="str">
        <f t="shared" si="635"/>
        <v>第一号</v>
      </c>
      <c r="AO2027" s="35"/>
      <c r="AP2027" s="35">
        <f t="shared" si="636"/>
        <v>0</v>
      </c>
      <c r="AQ2027" s="35" t="str">
        <f t="shared" si="637"/>
        <v/>
      </c>
      <c r="AR2027" s="35" t="str">
        <f t="shared" si="638"/>
        <v/>
      </c>
      <c r="AS2027" s="35" t="str">
        <f t="shared" si="639"/>
        <v/>
      </c>
    </row>
    <row r="2028" spans="1:45" x14ac:dyDescent="0.2">
      <c r="A2028" s="11" t="s">
        <v>753</v>
      </c>
      <c r="B2028" s="11" t="s">
        <v>5</v>
      </c>
      <c r="C2028" s="14"/>
      <c r="D2028" s="11" t="s">
        <v>2</v>
      </c>
      <c r="E2028" s="11" t="s">
        <v>3</v>
      </c>
      <c r="F2028" s="6"/>
      <c r="G2028" s="6"/>
      <c r="AA2028" s="10" t="str">
        <f t="shared" si="603"/>
        <v>20-1-1-イ-</v>
      </c>
      <c r="AB2028" s="10"/>
      <c r="AC2028" s="10">
        <f t="shared" si="626"/>
        <v>3</v>
      </c>
      <c r="AD2028" s="10">
        <f t="shared" si="627"/>
        <v>5</v>
      </c>
      <c r="AE2028" s="10">
        <f t="shared" si="628"/>
        <v>7</v>
      </c>
      <c r="AG2028" s="9" t="str">
        <f t="shared" si="629"/>
        <v>20</v>
      </c>
      <c r="AH2028" s="9" t="str">
        <f t="shared" si="630"/>
        <v>1</v>
      </c>
      <c r="AI2028" s="9" t="str">
        <f t="shared" si="631"/>
        <v>1</v>
      </c>
      <c r="AJ2028" s="9" t="str">
        <f t="shared" si="632"/>
        <v>-イ</v>
      </c>
      <c r="AL2028" s="9" t="str">
        <f t="shared" si="633"/>
        <v>第20条</v>
      </c>
      <c r="AM2028" s="9" t="str">
        <f t="shared" si="634"/>
        <v>第1項</v>
      </c>
      <c r="AN2028" s="9" t="str">
        <f t="shared" si="635"/>
        <v>第一号</v>
      </c>
      <c r="AO2028" s="35"/>
      <c r="AP2028" s="35">
        <f t="shared" si="636"/>
        <v>0</v>
      </c>
      <c r="AQ2028" s="35" t="str">
        <f t="shared" si="637"/>
        <v/>
      </c>
      <c r="AR2028" s="35" t="str">
        <f t="shared" si="638"/>
        <v/>
      </c>
      <c r="AS2028" s="35" t="str">
        <f t="shared" si="639"/>
        <v/>
      </c>
    </row>
    <row r="2029" spans="1:45" x14ac:dyDescent="0.2">
      <c r="A2029" s="11" t="s">
        <v>754</v>
      </c>
      <c r="B2029" s="11" t="s">
        <v>5</v>
      </c>
      <c r="C2029" s="14"/>
      <c r="D2029" s="11" t="s">
        <v>2</v>
      </c>
      <c r="E2029" s="11" t="s">
        <v>3</v>
      </c>
      <c r="F2029" s="6"/>
      <c r="G2029" s="6"/>
      <c r="AA2029" s="10" t="str">
        <f t="shared" si="603"/>
        <v>20-1-1-ロ-</v>
      </c>
      <c r="AB2029" s="10"/>
      <c r="AC2029" s="10">
        <f t="shared" si="626"/>
        <v>3</v>
      </c>
      <c r="AD2029" s="10">
        <f t="shared" si="627"/>
        <v>5</v>
      </c>
      <c r="AE2029" s="10">
        <f t="shared" si="628"/>
        <v>7</v>
      </c>
      <c r="AG2029" s="9" t="str">
        <f t="shared" si="629"/>
        <v>20</v>
      </c>
      <c r="AH2029" s="9" t="str">
        <f t="shared" si="630"/>
        <v>1</v>
      </c>
      <c r="AI2029" s="9" t="str">
        <f t="shared" si="631"/>
        <v>1</v>
      </c>
      <c r="AJ2029" s="9" t="str">
        <f t="shared" si="632"/>
        <v>-ロ</v>
      </c>
      <c r="AL2029" s="9" t="str">
        <f t="shared" si="633"/>
        <v>第20条</v>
      </c>
      <c r="AM2029" s="9" t="str">
        <f t="shared" si="634"/>
        <v>第1項</v>
      </c>
      <c r="AN2029" s="9" t="str">
        <f t="shared" si="635"/>
        <v>第一号</v>
      </c>
      <c r="AO2029" s="35"/>
      <c r="AP2029" s="35">
        <f t="shared" si="636"/>
        <v>0</v>
      </c>
      <c r="AQ2029" s="35" t="str">
        <f t="shared" si="637"/>
        <v/>
      </c>
      <c r="AR2029" s="35" t="str">
        <f t="shared" si="638"/>
        <v/>
      </c>
      <c r="AS2029" s="35" t="str">
        <f t="shared" si="639"/>
        <v/>
      </c>
    </row>
    <row r="2030" spans="1:45" x14ac:dyDescent="0.2">
      <c r="A2030" s="11" t="s">
        <v>755</v>
      </c>
      <c r="B2030" s="11" t="s">
        <v>5</v>
      </c>
      <c r="C2030" s="14" t="str">
        <f>"貨物等省令 "&amp;AL2030&amp;AM2030&amp;AN2030&amp;" "&amp;AJ2030</f>
        <v xml:space="preserve">貨物等省令 第20条第1項第二号 </v>
      </c>
      <c r="D2030" s="11" t="s">
        <v>6</v>
      </c>
      <c r="E2030" s="11" t="s">
        <v>3</v>
      </c>
      <c r="F2030" s="6"/>
      <c r="G2030" s="6"/>
      <c r="AA2030" s="10" t="str">
        <f t="shared" si="603"/>
        <v>20-1-2-</v>
      </c>
      <c r="AB2030" s="10"/>
      <c r="AC2030" s="10">
        <f t="shared" si="626"/>
        <v>3</v>
      </c>
      <c r="AD2030" s="10">
        <f t="shared" si="627"/>
        <v>5</v>
      </c>
      <c r="AE2030" s="10">
        <f t="shared" si="628"/>
        <v>7</v>
      </c>
      <c r="AG2030" s="9" t="str">
        <f t="shared" si="629"/>
        <v>20</v>
      </c>
      <c r="AH2030" s="9" t="str">
        <f t="shared" si="630"/>
        <v>1</v>
      </c>
      <c r="AI2030" s="9" t="str">
        <f t="shared" si="631"/>
        <v>2</v>
      </c>
      <c r="AJ2030" s="9" t="str">
        <f t="shared" si="632"/>
        <v/>
      </c>
      <c r="AL2030" s="9" t="str">
        <f t="shared" si="633"/>
        <v>第20条</v>
      </c>
      <c r="AM2030" s="9" t="str">
        <f t="shared" si="634"/>
        <v>第1項</v>
      </c>
      <c r="AN2030" s="9" t="str">
        <f t="shared" si="635"/>
        <v>第二号</v>
      </c>
      <c r="AO2030" s="35"/>
      <c r="AP2030" s="35">
        <f t="shared" si="636"/>
        <v>0</v>
      </c>
      <c r="AQ2030" s="35" t="str">
        <f t="shared" si="637"/>
        <v/>
      </c>
      <c r="AR2030" s="35" t="str">
        <f t="shared" si="638"/>
        <v/>
      </c>
      <c r="AS2030" s="35" t="str">
        <f t="shared" si="639"/>
        <v/>
      </c>
    </row>
    <row r="2031" spans="1:45" x14ac:dyDescent="0.2">
      <c r="A2031" s="11" t="s">
        <v>756</v>
      </c>
      <c r="B2031" s="11" t="s">
        <v>5</v>
      </c>
      <c r="C2031" s="14" t="str">
        <f>"貨物等省令 "&amp;AL2031&amp;AM2031&amp;AN2031&amp;" "&amp;AJ2031</f>
        <v xml:space="preserve">貨物等省令 第20条第1項第三号 </v>
      </c>
      <c r="D2031" s="11" t="s">
        <v>6</v>
      </c>
      <c r="E2031" s="11" t="s">
        <v>3</v>
      </c>
      <c r="F2031" s="6"/>
      <c r="G2031" s="6"/>
      <c r="AA2031" s="10" t="str">
        <f t="shared" si="603"/>
        <v>20-1-3-</v>
      </c>
      <c r="AB2031" s="10"/>
      <c r="AC2031" s="10">
        <f t="shared" si="626"/>
        <v>3</v>
      </c>
      <c r="AD2031" s="10">
        <f t="shared" si="627"/>
        <v>5</v>
      </c>
      <c r="AE2031" s="10">
        <f t="shared" si="628"/>
        <v>7</v>
      </c>
      <c r="AG2031" s="9" t="str">
        <f t="shared" si="629"/>
        <v>20</v>
      </c>
      <c r="AH2031" s="9" t="str">
        <f t="shared" si="630"/>
        <v>1</v>
      </c>
      <c r="AI2031" s="9" t="str">
        <f t="shared" si="631"/>
        <v>3</v>
      </c>
      <c r="AJ2031" s="9" t="str">
        <f t="shared" si="632"/>
        <v/>
      </c>
      <c r="AL2031" s="9" t="str">
        <f t="shared" si="633"/>
        <v>第20条</v>
      </c>
      <c r="AM2031" s="9" t="str">
        <f t="shared" si="634"/>
        <v>第1項</v>
      </c>
      <c r="AN2031" s="9" t="str">
        <f t="shared" si="635"/>
        <v>第三号</v>
      </c>
      <c r="AO2031" s="35"/>
      <c r="AP2031" s="35">
        <f t="shared" si="636"/>
        <v>0</v>
      </c>
      <c r="AQ2031" s="35" t="str">
        <f t="shared" si="637"/>
        <v/>
      </c>
      <c r="AR2031" s="35" t="str">
        <f t="shared" si="638"/>
        <v/>
      </c>
      <c r="AS2031" s="35" t="str">
        <f t="shared" si="639"/>
        <v/>
      </c>
    </row>
    <row r="2032" spans="1:45" x14ac:dyDescent="0.2">
      <c r="A2032" s="11" t="s">
        <v>757</v>
      </c>
      <c r="B2032" s="11" t="s">
        <v>5</v>
      </c>
      <c r="C2032" s="14" t="str">
        <f>"貨物等省令 "&amp;AL2032&amp;AM2032&amp;AN2032&amp;" "&amp;AJ2032</f>
        <v xml:space="preserve">貨物等省令 第20条第1項第四号 </v>
      </c>
      <c r="D2032" s="11" t="s">
        <v>6</v>
      </c>
      <c r="E2032" s="11" t="s">
        <v>3</v>
      </c>
      <c r="F2032" s="6"/>
      <c r="G2032" s="6"/>
      <c r="AA2032" s="10" t="str">
        <f t="shared" si="603"/>
        <v>20-1-4-</v>
      </c>
      <c r="AB2032" s="10"/>
      <c r="AC2032" s="10">
        <f t="shared" si="626"/>
        <v>3</v>
      </c>
      <c r="AD2032" s="10">
        <f t="shared" si="627"/>
        <v>5</v>
      </c>
      <c r="AE2032" s="10">
        <f t="shared" si="628"/>
        <v>7</v>
      </c>
      <c r="AG2032" s="9" t="str">
        <f t="shared" si="629"/>
        <v>20</v>
      </c>
      <c r="AH2032" s="9" t="str">
        <f t="shared" si="630"/>
        <v>1</v>
      </c>
      <c r="AI2032" s="9" t="str">
        <f t="shared" si="631"/>
        <v>4</v>
      </c>
      <c r="AJ2032" s="9" t="str">
        <f t="shared" si="632"/>
        <v/>
      </c>
      <c r="AL2032" s="9" t="str">
        <f t="shared" si="633"/>
        <v>第20条</v>
      </c>
      <c r="AM2032" s="9" t="str">
        <f t="shared" si="634"/>
        <v>第1項</v>
      </c>
      <c r="AN2032" s="9" t="str">
        <f t="shared" si="635"/>
        <v>第四号</v>
      </c>
      <c r="AO2032" s="35"/>
      <c r="AP2032" s="35">
        <f t="shared" si="636"/>
        <v>0</v>
      </c>
      <c r="AQ2032" s="35" t="str">
        <f t="shared" si="637"/>
        <v/>
      </c>
      <c r="AR2032" s="35" t="str">
        <f t="shared" si="638"/>
        <v/>
      </c>
      <c r="AS2032" s="35" t="str">
        <f t="shared" si="639"/>
        <v/>
      </c>
    </row>
    <row r="2033" spans="1:46" x14ac:dyDescent="0.2">
      <c r="A2033" s="11" t="s">
        <v>758</v>
      </c>
      <c r="B2033" s="11" t="s">
        <v>5</v>
      </c>
      <c r="C2033" s="14" t="str">
        <f>"貨物等省令 "&amp;AL2033&amp;AM2033&amp;AN2033&amp;" "&amp;AJ2033</f>
        <v xml:space="preserve">貨物等省令 第20条第1項第五号 </v>
      </c>
      <c r="D2033" s="11" t="s">
        <v>6</v>
      </c>
      <c r="E2033" s="11" t="s">
        <v>3</v>
      </c>
      <c r="F2033" s="6"/>
      <c r="G2033" s="6"/>
      <c r="AA2033" s="10" t="str">
        <f t="shared" si="603"/>
        <v>20-1-5-</v>
      </c>
      <c r="AB2033" s="10"/>
      <c r="AC2033" s="10">
        <f t="shared" si="626"/>
        <v>3</v>
      </c>
      <c r="AD2033" s="10">
        <f t="shared" si="627"/>
        <v>5</v>
      </c>
      <c r="AE2033" s="10">
        <f t="shared" si="628"/>
        <v>7</v>
      </c>
      <c r="AG2033" s="9" t="str">
        <f t="shared" si="629"/>
        <v>20</v>
      </c>
      <c r="AH2033" s="9" t="str">
        <f t="shared" si="630"/>
        <v>1</v>
      </c>
      <c r="AI2033" s="9" t="str">
        <f t="shared" si="631"/>
        <v>5</v>
      </c>
      <c r="AJ2033" s="9" t="str">
        <f t="shared" si="632"/>
        <v/>
      </c>
      <c r="AL2033" s="9" t="str">
        <f t="shared" si="633"/>
        <v>第20条</v>
      </c>
      <c r="AM2033" s="9" t="str">
        <f t="shared" si="634"/>
        <v>第1項</v>
      </c>
      <c r="AN2033" s="9" t="str">
        <f t="shared" si="635"/>
        <v>第五号</v>
      </c>
      <c r="AO2033" s="35"/>
      <c r="AP2033" s="35">
        <f t="shared" si="636"/>
        <v>0</v>
      </c>
      <c r="AQ2033" s="35" t="str">
        <f t="shared" si="637"/>
        <v/>
      </c>
      <c r="AR2033" s="35" t="str">
        <f t="shared" si="638"/>
        <v/>
      </c>
      <c r="AS2033" s="35" t="str">
        <f t="shared" si="639"/>
        <v/>
      </c>
    </row>
    <row r="2034" spans="1:46" x14ac:dyDescent="0.2">
      <c r="A2034" s="11" t="s">
        <v>759</v>
      </c>
      <c r="B2034" s="11" t="s">
        <v>5</v>
      </c>
      <c r="C2034" s="14" t="str">
        <f>"貨物等省令 "&amp;AL2034&amp;AM2034&amp;AN2034&amp;" "&amp;AJ2034</f>
        <v xml:space="preserve">貨物等省令 第20条第1項第六号 </v>
      </c>
      <c r="D2034" s="11" t="s">
        <v>6</v>
      </c>
      <c r="E2034" s="11" t="s">
        <v>3</v>
      </c>
      <c r="F2034" s="6"/>
      <c r="G2034" s="6"/>
      <c r="AA2034" s="10" t="str">
        <f t="shared" si="603"/>
        <v>20-1-6-</v>
      </c>
      <c r="AB2034" s="10"/>
      <c r="AC2034" s="10">
        <f t="shared" si="626"/>
        <v>3</v>
      </c>
      <c r="AD2034" s="10">
        <f t="shared" si="627"/>
        <v>5</v>
      </c>
      <c r="AE2034" s="10">
        <f t="shared" si="628"/>
        <v>7</v>
      </c>
      <c r="AG2034" s="9" t="str">
        <f t="shared" si="629"/>
        <v>20</v>
      </c>
      <c r="AH2034" s="9" t="str">
        <f t="shared" si="630"/>
        <v>1</v>
      </c>
      <c r="AI2034" s="9" t="str">
        <f t="shared" si="631"/>
        <v>6</v>
      </c>
      <c r="AJ2034" s="9" t="str">
        <f t="shared" si="632"/>
        <v/>
      </c>
      <c r="AL2034" s="9" t="str">
        <f t="shared" si="633"/>
        <v>第20条</v>
      </c>
      <c r="AM2034" s="9" t="str">
        <f t="shared" si="634"/>
        <v>第1項</v>
      </c>
      <c r="AN2034" s="9" t="str">
        <f t="shared" si="635"/>
        <v>第六号</v>
      </c>
      <c r="AO2034" s="35"/>
      <c r="AP2034" s="35">
        <f t="shared" si="636"/>
        <v>0</v>
      </c>
      <c r="AQ2034" s="35" t="str">
        <f t="shared" si="637"/>
        <v/>
      </c>
      <c r="AR2034" s="35" t="str">
        <f t="shared" si="638"/>
        <v/>
      </c>
      <c r="AS2034" s="35" t="str">
        <f t="shared" si="639"/>
        <v/>
      </c>
    </row>
    <row r="2035" spans="1:46" x14ac:dyDescent="0.2">
      <c r="A2035" s="11" t="s">
        <v>760</v>
      </c>
      <c r="B2035" s="11" t="s">
        <v>5</v>
      </c>
      <c r="C2035" s="14"/>
      <c r="D2035" s="11" t="s">
        <v>1984</v>
      </c>
      <c r="E2035" s="11" t="s">
        <v>3</v>
      </c>
      <c r="F2035" s="6"/>
      <c r="G2035" s="6"/>
      <c r="AA2035" s="10" t="str">
        <f t="shared" si="603"/>
        <v>20-1-7-</v>
      </c>
      <c r="AB2035" s="10"/>
      <c r="AC2035" s="10">
        <f t="shared" si="626"/>
        <v>3</v>
      </c>
      <c r="AD2035" s="10">
        <f t="shared" si="627"/>
        <v>5</v>
      </c>
      <c r="AE2035" s="10">
        <f t="shared" si="628"/>
        <v>7</v>
      </c>
      <c r="AG2035" s="9" t="str">
        <f t="shared" si="629"/>
        <v>20</v>
      </c>
      <c r="AH2035" s="9" t="str">
        <f t="shared" si="630"/>
        <v>1</v>
      </c>
      <c r="AI2035" s="9" t="str">
        <f t="shared" si="631"/>
        <v>7</v>
      </c>
      <c r="AJ2035" s="9" t="str">
        <f t="shared" si="632"/>
        <v/>
      </c>
      <c r="AL2035" s="9" t="str">
        <f t="shared" si="633"/>
        <v>第20条</v>
      </c>
      <c r="AM2035" s="9" t="str">
        <f t="shared" si="634"/>
        <v>第1項</v>
      </c>
      <c r="AN2035" s="9" t="str">
        <f t="shared" si="635"/>
        <v>第七号</v>
      </c>
      <c r="AO2035" s="35"/>
      <c r="AP2035" s="35">
        <f t="shared" si="636"/>
        <v>0</v>
      </c>
      <c r="AQ2035" s="35" t="str">
        <f t="shared" si="637"/>
        <v/>
      </c>
      <c r="AR2035" s="35" t="str">
        <f t="shared" si="638"/>
        <v/>
      </c>
      <c r="AS2035" s="35" t="str">
        <f t="shared" si="639"/>
        <v/>
      </c>
    </row>
    <row r="2036" spans="1:46" s="3" customFormat="1" x14ac:dyDescent="0.2">
      <c r="A2036" s="11" t="s">
        <v>761</v>
      </c>
      <c r="B2036" s="11" t="s">
        <v>5</v>
      </c>
      <c r="C2036" s="14"/>
      <c r="D2036" s="11" t="s">
        <v>1984</v>
      </c>
      <c r="E2036" s="11" t="s">
        <v>3</v>
      </c>
      <c r="F2036" s="6"/>
      <c r="G2036" s="6"/>
      <c r="L2036" s="9"/>
      <c r="M2036" s="9"/>
      <c r="N2036" s="9"/>
      <c r="O2036" s="9"/>
      <c r="P2036" s="9"/>
      <c r="Q2036" s="9"/>
      <c r="R2036" s="9"/>
      <c r="S2036" s="9"/>
      <c r="T2036" s="9"/>
      <c r="U2036" s="9"/>
      <c r="V2036" s="9"/>
      <c r="W2036" s="9"/>
      <c r="X2036" s="9"/>
      <c r="Y2036" s="9"/>
      <c r="Z2036" s="9"/>
      <c r="AA2036" s="10" t="str">
        <f t="shared" ref="AA2036:AA2099" si="641">A2036&amp;"-"</f>
        <v>20-1-8-</v>
      </c>
      <c r="AB2036" s="10"/>
      <c r="AC2036" s="10">
        <f t="shared" si="626"/>
        <v>3</v>
      </c>
      <c r="AD2036" s="10">
        <f t="shared" si="627"/>
        <v>5</v>
      </c>
      <c r="AE2036" s="10">
        <f t="shared" si="628"/>
        <v>7</v>
      </c>
      <c r="AF2036" s="9"/>
      <c r="AG2036" s="9" t="str">
        <f t="shared" si="629"/>
        <v>20</v>
      </c>
      <c r="AH2036" s="9" t="str">
        <f t="shared" si="630"/>
        <v>1</v>
      </c>
      <c r="AI2036" s="9" t="str">
        <f t="shared" si="631"/>
        <v>8</v>
      </c>
      <c r="AJ2036" s="9" t="str">
        <f t="shared" si="632"/>
        <v/>
      </c>
      <c r="AK2036" s="9"/>
      <c r="AL2036" s="9" t="str">
        <f t="shared" si="633"/>
        <v>第20条</v>
      </c>
      <c r="AM2036" s="9" t="str">
        <f t="shared" si="634"/>
        <v>第1項</v>
      </c>
      <c r="AN2036" s="9" t="str">
        <f t="shared" si="635"/>
        <v>第八号</v>
      </c>
      <c r="AO2036" s="35"/>
      <c r="AP2036" s="35">
        <f t="shared" si="636"/>
        <v>0</v>
      </c>
      <c r="AQ2036" s="35" t="str">
        <f t="shared" si="637"/>
        <v/>
      </c>
      <c r="AR2036" s="35" t="str">
        <f t="shared" si="638"/>
        <v/>
      </c>
      <c r="AS2036" s="35" t="str">
        <f t="shared" si="639"/>
        <v/>
      </c>
      <c r="AT2036" s="9"/>
    </row>
    <row r="2037" spans="1:46" x14ac:dyDescent="0.2">
      <c r="A2037" s="11" t="s">
        <v>762</v>
      </c>
      <c r="B2037" s="11" t="s">
        <v>5</v>
      </c>
      <c r="C2037" s="14"/>
      <c r="D2037" s="11" t="s">
        <v>2</v>
      </c>
      <c r="E2037" s="11" t="s">
        <v>3</v>
      </c>
      <c r="F2037" s="6"/>
      <c r="G2037" s="6"/>
      <c r="AA2037" s="10" t="str">
        <f t="shared" si="641"/>
        <v>20-1-8-イ-</v>
      </c>
      <c r="AB2037" s="10"/>
      <c r="AC2037" s="10">
        <f t="shared" si="626"/>
        <v>3</v>
      </c>
      <c r="AD2037" s="10">
        <f t="shared" si="627"/>
        <v>5</v>
      </c>
      <c r="AE2037" s="10">
        <f t="shared" si="628"/>
        <v>7</v>
      </c>
      <c r="AG2037" s="9" t="str">
        <f t="shared" si="629"/>
        <v>20</v>
      </c>
      <c r="AH2037" s="9" t="str">
        <f t="shared" si="630"/>
        <v>1</v>
      </c>
      <c r="AI2037" s="9" t="str">
        <f t="shared" si="631"/>
        <v>8</v>
      </c>
      <c r="AJ2037" s="9" t="str">
        <f t="shared" si="632"/>
        <v>-イ</v>
      </c>
      <c r="AL2037" s="9" t="str">
        <f t="shared" si="633"/>
        <v>第20条</v>
      </c>
      <c r="AM2037" s="9" t="str">
        <f t="shared" si="634"/>
        <v>第1項</v>
      </c>
      <c r="AN2037" s="9" t="str">
        <f t="shared" si="635"/>
        <v>第八号</v>
      </c>
      <c r="AO2037" s="35"/>
      <c r="AP2037" s="35">
        <f t="shared" si="636"/>
        <v>0</v>
      </c>
      <c r="AQ2037" s="35" t="str">
        <f t="shared" si="637"/>
        <v/>
      </c>
      <c r="AR2037" s="35" t="str">
        <f t="shared" si="638"/>
        <v/>
      </c>
      <c r="AS2037" s="35" t="str">
        <f t="shared" si="639"/>
        <v/>
      </c>
    </row>
    <row r="2038" spans="1:46" x14ac:dyDescent="0.2">
      <c r="A2038" s="11" t="s">
        <v>763</v>
      </c>
      <c r="B2038" s="11" t="s">
        <v>5</v>
      </c>
      <c r="C2038" s="14"/>
      <c r="D2038" s="11" t="s">
        <v>2</v>
      </c>
      <c r="E2038" s="11" t="s">
        <v>3</v>
      </c>
      <c r="F2038" s="6"/>
      <c r="G2038" s="6"/>
      <c r="AA2038" s="10" t="str">
        <f t="shared" si="641"/>
        <v>20-1-8-ロ-</v>
      </c>
      <c r="AB2038" s="10"/>
      <c r="AC2038" s="10">
        <f t="shared" si="626"/>
        <v>3</v>
      </c>
      <c r="AD2038" s="10">
        <f t="shared" si="627"/>
        <v>5</v>
      </c>
      <c r="AE2038" s="10">
        <f t="shared" si="628"/>
        <v>7</v>
      </c>
      <c r="AG2038" s="9" t="str">
        <f t="shared" si="629"/>
        <v>20</v>
      </c>
      <c r="AH2038" s="9" t="str">
        <f t="shared" si="630"/>
        <v>1</v>
      </c>
      <c r="AI2038" s="9" t="str">
        <f t="shared" si="631"/>
        <v>8</v>
      </c>
      <c r="AJ2038" s="9" t="str">
        <f t="shared" si="632"/>
        <v>-ロ</v>
      </c>
      <c r="AL2038" s="9" t="str">
        <f t="shared" si="633"/>
        <v>第20条</v>
      </c>
      <c r="AM2038" s="9" t="str">
        <f t="shared" si="634"/>
        <v>第1項</v>
      </c>
      <c r="AN2038" s="9" t="str">
        <f t="shared" si="635"/>
        <v>第八号</v>
      </c>
      <c r="AO2038" s="35"/>
      <c r="AP2038" s="35">
        <f t="shared" si="636"/>
        <v>0</v>
      </c>
      <c r="AQ2038" s="35" t="str">
        <f t="shared" si="637"/>
        <v/>
      </c>
      <c r="AR2038" s="35" t="str">
        <f t="shared" si="638"/>
        <v/>
      </c>
      <c r="AS2038" s="35" t="str">
        <f t="shared" si="639"/>
        <v/>
      </c>
    </row>
    <row r="2039" spans="1:46" x14ac:dyDescent="0.2">
      <c r="A2039" s="11" t="s">
        <v>764</v>
      </c>
      <c r="B2039" s="11" t="s">
        <v>5</v>
      </c>
      <c r="C2039" s="14" t="str">
        <f>"貨物等省令 "&amp;AL2039&amp;AM2039&amp;AN2039&amp;" "&amp;AJ2039</f>
        <v xml:space="preserve">貨物等省令 第20条第2項第一号 </v>
      </c>
      <c r="D2039" s="11" t="s">
        <v>6</v>
      </c>
      <c r="E2039" s="11" t="s">
        <v>3</v>
      </c>
      <c r="F2039" s="6"/>
      <c r="G2039" s="6"/>
      <c r="AA2039" s="10" t="str">
        <f t="shared" si="641"/>
        <v>20-2-1-</v>
      </c>
      <c r="AB2039" s="10"/>
      <c r="AC2039" s="10">
        <f t="shared" ref="AC2039:AC2102" si="642">IF(ISERROR(SEARCH("-",$AA2039,AB2039+1)),"",SEARCH("-",$AA2039,AB2039+1))</f>
        <v>3</v>
      </c>
      <c r="AD2039" s="10">
        <f t="shared" ref="AD2039:AD2102" si="643">IF(ISERROR(SEARCH("-",$AA2039,AC2039+1)),"",SEARCH("-",$AA2039,AC2039+1))</f>
        <v>5</v>
      </c>
      <c r="AE2039" s="10">
        <f t="shared" ref="AE2039:AE2102" si="644">IF(ISERROR(SEARCH("-",$AA2039,AD2039+1)),"",SEARCH("-",$AA2039,AD2039+1))</f>
        <v>7</v>
      </c>
      <c r="AG2039" s="9" t="str">
        <f t="shared" ref="AG2039:AG2102" si="645">IF(ISERROR(MID($AA2039,AB2039+1,AC2039-AB2039-1)),"",MID($AA2039,AB2039+1,AC2039-AB2039-1))</f>
        <v>20</v>
      </c>
      <c r="AH2039" s="9" t="str">
        <f t="shared" ref="AH2039:AH2102" si="646">IF(ISERROR(MID($AA2039,AC2039+1,AD2039-AC2039-1)),"",MID($AA2039,AC2039+1,AD2039-AC2039-1))</f>
        <v>2</v>
      </c>
      <c r="AI2039" s="9" t="str">
        <f t="shared" ref="AI2039:AI2102" si="647">IF(ISERROR(MID($AA2039,AD2039+1,AE2039-AD2039-1)),"",MID($AA2039,AD2039+1,AE2039-AD2039-1))</f>
        <v>1</v>
      </c>
      <c r="AJ2039" s="9" t="str">
        <f t="shared" ref="AJ2039:AJ2102" si="648">IF(ISERROR(MID($A2039,AE2039,100)),"",MID($A2039,AE2039,100))</f>
        <v/>
      </c>
      <c r="AL2039" s="9" t="str">
        <f t="shared" ref="AL2039:AL2102" si="649">"第"&amp;AG2039&amp;"条"</f>
        <v>第20条</v>
      </c>
      <c r="AM2039" s="9" t="str">
        <f t="shared" ref="AM2039:AM2102" si="650">"第"&amp;AH2039&amp;"項"</f>
        <v>第2項</v>
      </c>
      <c r="AN2039" s="9" t="str">
        <f t="shared" ref="AN2039:AN2102" si="651">"第"&amp;NUMBERSTRING(AI2039,1)&amp;"号"</f>
        <v>第一号</v>
      </c>
      <c r="AO2039" s="35"/>
      <c r="AP2039" s="35">
        <f t="shared" ref="AP2039:AP2102" si="652">COUNTIF(AA2039,"*の*")</f>
        <v>0</v>
      </c>
      <c r="AQ2039" s="35" t="str">
        <f t="shared" ref="AQ2039:AQ2102" si="653">IF(AI2039="","号なし","")</f>
        <v/>
      </c>
      <c r="AR2039" s="35" t="str">
        <f t="shared" ref="AR2039:AR2102" si="654">IF(AH2039="","項なし","")</f>
        <v/>
      </c>
      <c r="AS2039" s="35" t="str">
        <f t="shared" ref="AS2039:AS2102" si="655">IF(AG2039="","条なし","")</f>
        <v/>
      </c>
    </row>
    <row r="2040" spans="1:46" s="3" customFormat="1" x14ac:dyDescent="0.2">
      <c r="A2040" s="11" t="s">
        <v>765</v>
      </c>
      <c r="B2040" s="11" t="s">
        <v>5</v>
      </c>
      <c r="C2040" s="14"/>
      <c r="D2040" s="11" t="s">
        <v>1984</v>
      </c>
      <c r="E2040" s="11" t="s">
        <v>186</v>
      </c>
      <c r="F2040" s="6"/>
      <c r="G2040" s="6"/>
      <c r="L2040" s="9"/>
      <c r="M2040" s="9"/>
      <c r="N2040" s="9"/>
      <c r="O2040" s="9"/>
      <c r="P2040" s="9"/>
      <c r="Q2040" s="9"/>
      <c r="R2040" s="9"/>
      <c r="S2040" s="9"/>
      <c r="T2040" s="9"/>
      <c r="U2040" s="9"/>
      <c r="V2040" s="9"/>
      <c r="W2040" s="9"/>
      <c r="X2040" s="9"/>
      <c r="Y2040" s="9"/>
      <c r="Z2040" s="9"/>
      <c r="AA2040" s="10" t="str">
        <f t="shared" si="641"/>
        <v>20-2-1-イ-</v>
      </c>
      <c r="AB2040" s="10"/>
      <c r="AC2040" s="10">
        <f t="shared" si="642"/>
        <v>3</v>
      </c>
      <c r="AD2040" s="10">
        <f t="shared" si="643"/>
        <v>5</v>
      </c>
      <c r="AE2040" s="10">
        <f t="shared" si="644"/>
        <v>7</v>
      </c>
      <c r="AF2040" s="9"/>
      <c r="AG2040" s="9" t="str">
        <f t="shared" si="645"/>
        <v>20</v>
      </c>
      <c r="AH2040" s="9" t="str">
        <f t="shared" si="646"/>
        <v>2</v>
      </c>
      <c r="AI2040" s="9" t="str">
        <f t="shared" si="647"/>
        <v>1</v>
      </c>
      <c r="AJ2040" s="9" t="str">
        <f t="shared" si="648"/>
        <v>-イ</v>
      </c>
      <c r="AK2040" s="9"/>
      <c r="AL2040" s="9" t="str">
        <f t="shared" si="649"/>
        <v>第20条</v>
      </c>
      <c r="AM2040" s="9" t="str">
        <f t="shared" si="650"/>
        <v>第2項</v>
      </c>
      <c r="AN2040" s="9" t="str">
        <f t="shared" si="651"/>
        <v>第一号</v>
      </c>
      <c r="AO2040" s="35"/>
      <c r="AP2040" s="35">
        <f t="shared" si="652"/>
        <v>0</v>
      </c>
      <c r="AQ2040" s="35" t="str">
        <f t="shared" si="653"/>
        <v/>
      </c>
      <c r="AR2040" s="35" t="str">
        <f t="shared" si="654"/>
        <v/>
      </c>
      <c r="AS2040" s="35" t="str">
        <f t="shared" si="655"/>
        <v/>
      </c>
      <c r="AT2040" s="9"/>
    </row>
    <row r="2041" spans="1:46" s="3" customFormat="1" x14ac:dyDescent="0.2">
      <c r="A2041" s="11" t="s">
        <v>766</v>
      </c>
      <c r="B2041" s="11" t="s">
        <v>5</v>
      </c>
      <c r="C2041" s="14"/>
      <c r="D2041" s="11" t="s">
        <v>1984</v>
      </c>
      <c r="E2041" s="11" t="s">
        <v>186</v>
      </c>
      <c r="F2041" s="6"/>
      <c r="G2041" s="6"/>
      <c r="L2041" s="9"/>
      <c r="M2041" s="9"/>
      <c r="N2041" s="9"/>
      <c r="O2041" s="9"/>
      <c r="P2041" s="9"/>
      <c r="Q2041" s="9"/>
      <c r="R2041" s="9"/>
      <c r="S2041" s="9"/>
      <c r="T2041" s="9"/>
      <c r="U2041" s="9"/>
      <c r="V2041" s="9"/>
      <c r="W2041" s="9"/>
      <c r="X2041" s="9"/>
      <c r="Y2041" s="9"/>
      <c r="Z2041" s="9"/>
      <c r="AA2041" s="10" t="str">
        <f t="shared" si="641"/>
        <v>20-2-1-ロ-</v>
      </c>
      <c r="AB2041" s="10"/>
      <c r="AC2041" s="10">
        <f t="shared" si="642"/>
        <v>3</v>
      </c>
      <c r="AD2041" s="10">
        <f t="shared" si="643"/>
        <v>5</v>
      </c>
      <c r="AE2041" s="10">
        <f t="shared" si="644"/>
        <v>7</v>
      </c>
      <c r="AF2041" s="9"/>
      <c r="AG2041" s="9" t="str">
        <f t="shared" si="645"/>
        <v>20</v>
      </c>
      <c r="AH2041" s="9" t="str">
        <f t="shared" si="646"/>
        <v>2</v>
      </c>
      <c r="AI2041" s="9" t="str">
        <f t="shared" si="647"/>
        <v>1</v>
      </c>
      <c r="AJ2041" s="9" t="str">
        <f t="shared" si="648"/>
        <v>-ロ</v>
      </c>
      <c r="AK2041" s="9"/>
      <c r="AL2041" s="9" t="str">
        <f t="shared" si="649"/>
        <v>第20条</v>
      </c>
      <c r="AM2041" s="9" t="str">
        <f t="shared" si="650"/>
        <v>第2項</v>
      </c>
      <c r="AN2041" s="9" t="str">
        <f t="shared" si="651"/>
        <v>第一号</v>
      </c>
      <c r="AO2041" s="35"/>
      <c r="AP2041" s="35">
        <f t="shared" si="652"/>
        <v>0</v>
      </c>
      <c r="AQ2041" s="35" t="str">
        <f t="shared" si="653"/>
        <v/>
      </c>
      <c r="AR2041" s="35" t="str">
        <f t="shared" si="654"/>
        <v/>
      </c>
      <c r="AS2041" s="35" t="str">
        <f t="shared" si="655"/>
        <v/>
      </c>
      <c r="AT2041" s="9"/>
    </row>
    <row r="2042" spans="1:46" x14ac:dyDescent="0.2">
      <c r="A2042" s="11" t="s">
        <v>770</v>
      </c>
      <c r="B2042" s="11" t="s">
        <v>5</v>
      </c>
      <c r="C2042" s="14" t="str">
        <f>"貨物等省令 "&amp;AL2042&amp;AM2042&amp;AN2042&amp;" "&amp;AJ2042</f>
        <v xml:space="preserve">貨物等省令 第20条第2項第二号 </v>
      </c>
      <c r="D2042" s="11" t="s">
        <v>6</v>
      </c>
      <c r="E2042" s="11" t="s">
        <v>3</v>
      </c>
      <c r="F2042" s="6"/>
      <c r="G2042" s="6"/>
      <c r="AA2042" s="10" t="str">
        <f t="shared" si="641"/>
        <v>20-2-2-</v>
      </c>
      <c r="AB2042" s="10"/>
      <c r="AC2042" s="10">
        <f t="shared" si="642"/>
        <v>3</v>
      </c>
      <c r="AD2042" s="10">
        <f t="shared" si="643"/>
        <v>5</v>
      </c>
      <c r="AE2042" s="10">
        <f t="shared" si="644"/>
        <v>7</v>
      </c>
      <c r="AG2042" s="9" t="str">
        <f t="shared" si="645"/>
        <v>20</v>
      </c>
      <c r="AH2042" s="9" t="str">
        <f t="shared" si="646"/>
        <v>2</v>
      </c>
      <c r="AI2042" s="9" t="str">
        <f t="shared" si="647"/>
        <v>2</v>
      </c>
      <c r="AJ2042" s="9" t="str">
        <f t="shared" si="648"/>
        <v/>
      </c>
      <c r="AL2042" s="9" t="str">
        <f t="shared" si="649"/>
        <v>第20条</v>
      </c>
      <c r="AM2042" s="9" t="str">
        <f t="shared" si="650"/>
        <v>第2項</v>
      </c>
      <c r="AN2042" s="9" t="str">
        <f t="shared" si="651"/>
        <v>第二号</v>
      </c>
      <c r="AO2042" s="35"/>
      <c r="AP2042" s="35">
        <f t="shared" si="652"/>
        <v>0</v>
      </c>
      <c r="AQ2042" s="35" t="str">
        <f t="shared" si="653"/>
        <v/>
      </c>
      <c r="AR2042" s="35" t="str">
        <f t="shared" si="654"/>
        <v/>
      </c>
      <c r="AS2042" s="35" t="str">
        <f t="shared" si="655"/>
        <v/>
      </c>
    </row>
    <row r="2043" spans="1:46" x14ac:dyDescent="0.2">
      <c r="A2043" s="11" t="s">
        <v>771</v>
      </c>
      <c r="B2043" s="11" t="s">
        <v>5</v>
      </c>
      <c r="C2043" s="14"/>
      <c r="D2043" s="11" t="s">
        <v>2</v>
      </c>
      <c r="E2043" s="11" t="s">
        <v>3</v>
      </c>
      <c r="F2043" s="6"/>
      <c r="G2043" s="6"/>
      <c r="AA2043" s="10" t="str">
        <f t="shared" si="641"/>
        <v>20-2-2-イ-</v>
      </c>
      <c r="AB2043" s="10"/>
      <c r="AC2043" s="10">
        <f t="shared" si="642"/>
        <v>3</v>
      </c>
      <c r="AD2043" s="10">
        <f t="shared" si="643"/>
        <v>5</v>
      </c>
      <c r="AE2043" s="10">
        <f t="shared" si="644"/>
        <v>7</v>
      </c>
      <c r="AG2043" s="9" t="str">
        <f t="shared" si="645"/>
        <v>20</v>
      </c>
      <c r="AH2043" s="9" t="str">
        <f t="shared" si="646"/>
        <v>2</v>
      </c>
      <c r="AI2043" s="9" t="str">
        <f t="shared" si="647"/>
        <v>2</v>
      </c>
      <c r="AJ2043" s="9" t="str">
        <f t="shared" si="648"/>
        <v>-イ</v>
      </c>
      <c r="AL2043" s="9" t="str">
        <f t="shared" si="649"/>
        <v>第20条</v>
      </c>
      <c r="AM2043" s="9" t="str">
        <f t="shared" si="650"/>
        <v>第2項</v>
      </c>
      <c r="AN2043" s="9" t="str">
        <f t="shared" si="651"/>
        <v>第二号</v>
      </c>
      <c r="AO2043" s="35"/>
      <c r="AP2043" s="35">
        <f t="shared" si="652"/>
        <v>0</v>
      </c>
      <c r="AQ2043" s="35" t="str">
        <f t="shared" si="653"/>
        <v/>
      </c>
      <c r="AR2043" s="35" t="str">
        <f t="shared" si="654"/>
        <v/>
      </c>
      <c r="AS2043" s="35" t="str">
        <f t="shared" si="655"/>
        <v/>
      </c>
    </row>
    <row r="2044" spans="1:46" x14ac:dyDescent="0.2">
      <c r="A2044" s="11" t="s">
        <v>772</v>
      </c>
      <c r="B2044" s="11" t="s">
        <v>5</v>
      </c>
      <c r="C2044" s="14"/>
      <c r="D2044" s="11" t="s">
        <v>2</v>
      </c>
      <c r="E2044" s="11" t="s">
        <v>3</v>
      </c>
      <c r="F2044" s="6"/>
      <c r="G2044" s="6"/>
      <c r="AA2044" s="10" t="str">
        <f t="shared" si="641"/>
        <v>20-2-2-ロ-</v>
      </c>
      <c r="AB2044" s="10"/>
      <c r="AC2044" s="10">
        <f t="shared" si="642"/>
        <v>3</v>
      </c>
      <c r="AD2044" s="10">
        <f t="shared" si="643"/>
        <v>5</v>
      </c>
      <c r="AE2044" s="10">
        <f t="shared" si="644"/>
        <v>7</v>
      </c>
      <c r="AG2044" s="9" t="str">
        <f t="shared" si="645"/>
        <v>20</v>
      </c>
      <c r="AH2044" s="9" t="str">
        <f t="shared" si="646"/>
        <v>2</v>
      </c>
      <c r="AI2044" s="9" t="str">
        <f t="shared" si="647"/>
        <v>2</v>
      </c>
      <c r="AJ2044" s="9" t="str">
        <f t="shared" si="648"/>
        <v>-ロ</v>
      </c>
      <c r="AL2044" s="9" t="str">
        <f t="shared" si="649"/>
        <v>第20条</v>
      </c>
      <c r="AM2044" s="9" t="str">
        <f t="shared" si="650"/>
        <v>第2項</v>
      </c>
      <c r="AN2044" s="9" t="str">
        <f t="shared" si="651"/>
        <v>第二号</v>
      </c>
      <c r="AO2044" s="35"/>
      <c r="AP2044" s="35">
        <f t="shared" si="652"/>
        <v>0</v>
      </c>
      <c r="AQ2044" s="35" t="str">
        <f t="shared" si="653"/>
        <v/>
      </c>
      <c r="AR2044" s="35" t="str">
        <f t="shared" si="654"/>
        <v/>
      </c>
      <c r="AS2044" s="35" t="str">
        <f t="shared" si="655"/>
        <v/>
      </c>
    </row>
    <row r="2045" spans="1:46" x14ac:dyDescent="0.2">
      <c r="A2045" s="11" t="s">
        <v>773</v>
      </c>
      <c r="B2045" s="11" t="s">
        <v>5</v>
      </c>
      <c r="C2045" s="14" t="str">
        <f>"貨物等省令 "&amp;AL2045&amp;AM2045&amp;AN2045&amp;" "&amp;AJ2045</f>
        <v xml:space="preserve">貨物等省令 第20条第2項第三号 </v>
      </c>
      <c r="D2045" s="11" t="s">
        <v>6</v>
      </c>
      <c r="E2045" s="11" t="s">
        <v>3</v>
      </c>
      <c r="F2045" s="6"/>
      <c r="G2045" s="6"/>
      <c r="AA2045" s="10" t="str">
        <f t="shared" si="641"/>
        <v>20-2-3-</v>
      </c>
      <c r="AB2045" s="10"/>
      <c r="AC2045" s="10">
        <f t="shared" si="642"/>
        <v>3</v>
      </c>
      <c r="AD2045" s="10">
        <f t="shared" si="643"/>
        <v>5</v>
      </c>
      <c r="AE2045" s="10">
        <f t="shared" si="644"/>
        <v>7</v>
      </c>
      <c r="AG2045" s="9" t="str">
        <f t="shared" si="645"/>
        <v>20</v>
      </c>
      <c r="AH2045" s="9" t="str">
        <f t="shared" si="646"/>
        <v>2</v>
      </c>
      <c r="AI2045" s="9" t="str">
        <f t="shared" si="647"/>
        <v>3</v>
      </c>
      <c r="AJ2045" s="9" t="str">
        <f t="shared" si="648"/>
        <v/>
      </c>
      <c r="AL2045" s="9" t="str">
        <f t="shared" si="649"/>
        <v>第20条</v>
      </c>
      <c r="AM2045" s="9" t="str">
        <f t="shared" si="650"/>
        <v>第2項</v>
      </c>
      <c r="AN2045" s="9" t="str">
        <f t="shared" si="651"/>
        <v>第三号</v>
      </c>
      <c r="AO2045" s="35"/>
      <c r="AP2045" s="35">
        <f t="shared" si="652"/>
        <v>0</v>
      </c>
      <c r="AQ2045" s="35" t="str">
        <f t="shared" si="653"/>
        <v/>
      </c>
      <c r="AR2045" s="35" t="str">
        <f t="shared" si="654"/>
        <v/>
      </c>
      <c r="AS2045" s="35" t="str">
        <f t="shared" si="655"/>
        <v/>
      </c>
    </row>
    <row r="2046" spans="1:46" s="3" customFormat="1" x14ac:dyDescent="0.2">
      <c r="A2046" s="11" t="s">
        <v>774</v>
      </c>
      <c r="B2046" s="11" t="s">
        <v>5</v>
      </c>
      <c r="C2046" s="14"/>
      <c r="D2046" s="11" t="s">
        <v>1984</v>
      </c>
      <c r="E2046" s="11" t="s">
        <v>186</v>
      </c>
      <c r="F2046" s="6"/>
      <c r="G2046" s="6"/>
      <c r="L2046" s="9"/>
      <c r="M2046" s="9"/>
      <c r="N2046" s="9"/>
      <c r="O2046" s="9"/>
      <c r="P2046" s="9"/>
      <c r="Q2046" s="9"/>
      <c r="R2046" s="9"/>
      <c r="S2046" s="9"/>
      <c r="T2046" s="9"/>
      <c r="U2046" s="9"/>
      <c r="V2046" s="9"/>
      <c r="W2046" s="9"/>
      <c r="X2046" s="9"/>
      <c r="Y2046" s="9"/>
      <c r="Z2046" s="9"/>
      <c r="AA2046" s="10" t="str">
        <f t="shared" si="641"/>
        <v>20-2-3-イ-</v>
      </c>
      <c r="AB2046" s="10"/>
      <c r="AC2046" s="10">
        <f t="shared" si="642"/>
        <v>3</v>
      </c>
      <c r="AD2046" s="10">
        <f t="shared" si="643"/>
        <v>5</v>
      </c>
      <c r="AE2046" s="10">
        <f t="shared" si="644"/>
        <v>7</v>
      </c>
      <c r="AF2046" s="9"/>
      <c r="AG2046" s="9" t="str">
        <f t="shared" si="645"/>
        <v>20</v>
      </c>
      <c r="AH2046" s="9" t="str">
        <f t="shared" si="646"/>
        <v>2</v>
      </c>
      <c r="AI2046" s="9" t="str">
        <f t="shared" si="647"/>
        <v>3</v>
      </c>
      <c r="AJ2046" s="9" t="str">
        <f t="shared" si="648"/>
        <v>-イ</v>
      </c>
      <c r="AK2046" s="9"/>
      <c r="AL2046" s="9" t="str">
        <f t="shared" si="649"/>
        <v>第20条</v>
      </c>
      <c r="AM2046" s="9" t="str">
        <f t="shared" si="650"/>
        <v>第2項</v>
      </c>
      <c r="AN2046" s="9" t="str">
        <f t="shared" si="651"/>
        <v>第三号</v>
      </c>
      <c r="AO2046" s="35"/>
      <c r="AP2046" s="35">
        <f t="shared" si="652"/>
        <v>0</v>
      </c>
      <c r="AQ2046" s="35" t="str">
        <f t="shared" si="653"/>
        <v/>
      </c>
      <c r="AR2046" s="35" t="str">
        <f t="shared" si="654"/>
        <v/>
      </c>
      <c r="AS2046" s="35" t="str">
        <f t="shared" si="655"/>
        <v/>
      </c>
      <c r="AT2046" s="9"/>
    </row>
    <row r="2047" spans="1:46" s="3" customFormat="1" x14ac:dyDescent="0.2">
      <c r="A2047" s="11" t="s">
        <v>775</v>
      </c>
      <c r="B2047" s="11" t="s">
        <v>5</v>
      </c>
      <c r="C2047" s="14"/>
      <c r="D2047" s="11" t="s">
        <v>1984</v>
      </c>
      <c r="E2047" s="11" t="s">
        <v>186</v>
      </c>
      <c r="F2047" s="6"/>
      <c r="G2047" s="6"/>
      <c r="L2047" s="9"/>
      <c r="M2047" s="9"/>
      <c r="N2047" s="9"/>
      <c r="O2047" s="9"/>
      <c r="P2047" s="9"/>
      <c r="Q2047" s="9"/>
      <c r="R2047" s="9"/>
      <c r="S2047" s="9"/>
      <c r="T2047" s="9"/>
      <c r="U2047" s="9"/>
      <c r="V2047" s="9"/>
      <c r="W2047" s="9"/>
      <c r="X2047" s="9"/>
      <c r="Y2047" s="9"/>
      <c r="Z2047" s="9"/>
      <c r="AA2047" s="10" t="str">
        <f t="shared" si="641"/>
        <v>20-2-3-ロ-</v>
      </c>
      <c r="AB2047" s="10"/>
      <c r="AC2047" s="10">
        <f t="shared" si="642"/>
        <v>3</v>
      </c>
      <c r="AD2047" s="10">
        <f t="shared" si="643"/>
        <v>5</v>
      </c>
      <c r="AE2047" s="10">
        <f t="shared" si="644"/>
        <v>7</v>
      </c>
      <c r="AF2047" s="9"/>
      <c r="AG2047" s="9" t="str">
        <f t="shared" si="645"/>
        <v>20</v>
      </c>
      <c r="AH2047" s="9" t="str">
        <f t="shared" si="646"/>
        <v>2</v>
      </c>
      <c r="AI2047" s="9" t="str">
        <f t="shared" si="647"/>
        <v>3</v>
      </c>
      <c r="AJ2047" s="9" t="str">
        <f t="shared" si="648"/>
        <v>-ロ</v>
      </c>
      <c r="AK2047" s="9"/>
      <c r="AL2047" s="9" t="str">
        <f t="shared" si="649"/>
        <v>第20条</v>
      </c>
      <c r="AM2047" s="9" t="str">
        <f t="shared" si="650"/>
        <v>第2項</v>
      </c>
      <c r="AN2047" s="9" t="str">
        <f t="shared" si="651"/>
        <v>第三号</v>
      </c>
      <c r="AO2047" s="35"/>
      <c r="AP2047" s="35">
        <f t="shared" si="652"/>
        <v>0</v>
      </c>
      <c r="AQ2047" s="35" t="str">
        <f t="shared" si="653"/>
        <v/>
      </c>
      <c r="AR2047" s="35" t="str">
        <f t="shared" si="654"/>
        <v/>
      </c>
      <c r="AS2047" s="35" t="str">
        <f t="shared" si="655"/>
        <v/>
      </c>
      <c r="AT2047" s="9"/>
    </row>
    <row r="2048" spans="1:46" x14ac:dyDescent="0.2">
      <c r="A2048" s="11" t="s">
        <v>776</v>
      </c>
      <c r="B2048" s="11" t="s">
        <v>5</v>
      </c>
      <c r="C2048" s="14" t="str">
        <f>"貨物等省令 "&amp;AL2048&amp;AM2048&amp;AN2048&amp;" "&amp;AJ2048</f>
        <v xml:space="preserve">貨物等省令 第20条第2項第四号 </v>
      </c>
      <c r="D2048" s="11" t="s">
        <v>6</v>
      </c>
      <c r="E2048" s="11" t="s">
        <v>3</v>
      </c>
      <c r="F2048" s="6"/>
      <c r="G2048" s="6"/>
      <c r="AA2048" s="10" t="str">
        <f t="shared" si="641"/>
        <v>20-2-4-</v>
      </c>
      <c r="AB2048" s="10"/>
      <c r="AC2048" s="10">
        <f t="shared" si="642"/>
        <v>3</v>
      </c>
      <c r="AD2048" s="10">
        <f t="shared" si="643"/>
        <v>5</v>
      </c>
      <c r="AE2048" s="10">
        <f t="shared" si="644"/>
        <v>7</v>
      </c>
      <c r="AG2048" s="9" t="str">
        <f t="shared" si="645"/>
        <v>20</v>
      </c>
      <c r="AH2048" s="9" t="str">
        <f t="shared" si="646"/>
        <v>2</v>
      </c>
      <c r="AI2048" s="9" t="str">
        <f t="shared" si="647"/>
        <v>4</v>
      </c>
      <c r="AJ2048" s="9" t="str">
        <f t="shared" si="648"/>
        <v/>
      </c>
      <c r="AL2048" s="9" t="str">
        <f t="shared" si="649"/>
        <v>第20条</v>
      </c>
      <c r="AM2048" s="9" t="str">
        <f t="shared" si="650"/>
        <v>第2項</v>
      </c>
      <c r="AN2048" s="9" t="str">
        <f t="shared" si="651"/>
        <v>第四号</v>
      </c>
      <c r="AO2048" s="35"/>
      <c r="AP2048" s="35">
        <f t="shared" si="652"/>
        <v>0</v>
      </c>
      <c r="AQ2048" s="35" t="str">
        <f t="shared" si="653"/>
        <v/>
      </c>
      <c r="AR2048" s="35" t="str">
        <f t="shared" si="654"/>
        <v/>
      </c>
      <c r="AS2048" s="35" t="str">
        <f t="shared" si="655"/>
        <v/>
      </c>
    </row>
    <row r="2049" spans="1:46" x14ac:dyDescent="0.2">
      <c r="A2049" s="11" t="s">
        <v>777</v>
      </c>
      <c r="B2049" s="11" t="s">
        <v>5</v>
      </c>
      <c r="C2049" s="14"/>
      <c r="D2049" s="11" t="s">
        <v>2</v>
      </c>
      <c r="E2049" s="11" t="s">
        <v>3</v>
      </c>
      <c r="F2049" s="6"/>
      <c r="G2049" s="6"/>
      <c r="AA2049" s="10" t="str">
        <f t="shared" si="641"/>
        <v>20-2-4-イ-</v>
      </c>
      <c r="AB2049" s="10"/>
      <c r="AC2049" s="10">
        <f t="shared" si="642"/>
        <v>3</v>
      </c>
      <c r="AD2049" s="10">
        <f t="shared" si="643"/>
        <v>5</v>
      </c>
      <c r="AE2049" s="10">
        <f t="shared" si="644"/>
        <v>7</v>
      </c>
      <c r="AG2049" s="9" t="str">
        <f t="shared" si="645"/>
        <v>20</v>
      </c>
      <c r="AH2049" s="9" t="str">
        <f t="shared" si="646"/>
        <v>2</v>
      </c>
      <c r="AI2049" s="9" t="str">
        <f t="shared" si="647"/>
        <v>4</v>
      </c>
      <c r="AJ2049" s="9" t="str">
        <f t="shared" si="648"/>
        <v>-イ</v>
      </c>
      <c r="AL2049" s="9" t="str">
        <f t="shared" si="649"/>
        <v>第20条</v>
      </c>
      <c r="AM2049" s="9" t="str">
        <f t="shared" si="650"/>
        <v>第2項</v>
      </c>
      <c r="AN2049" s="9" t="str">
        <f t="shared" si="651"/>
        <v>第四号</v>
      </c>
      <c r="AO2049" s="35"/>
      <c r="AP2049" s="35">
        <f t="shared" si="652"/>
        <v>0</v>
      </c>
      <c r="AQ2049" s="35" t="str">
        <f t="shared" si="653"/>
        <v/>
      </c>
      <c r="AR2049" s="35" t="str">
        <f t="shared" si="654"/>
        <v/>
      </c>
      <c r="AS2049" s="35" t="str">
        <f t="shared" si="655"/>
        <v/>
      </c>
    </row>
    <row r="2050" spans="1:46" x14ac:dyDescent="0.2">
      <c r="A2050" s="11" t="s">
        <v>778</v>
      </c>
      <c r="B2050" s="11" t="s">
        <v>5</v>
      </c>
      <c r="C2050" s="14"/>
      <c r="D2050" s="11" t="s">
        <v>2</v>
      </c>
      <c r="E2050" s="11" t="s">
        <v>3</v>
      </c>
      <c r="F2050" s="6"/>
      <c r="G2050" s="6"/>
      <c r="AA2050" s="10" t="str">
        <f t="shared" si="641"/>
        <v>20-2-4-ロ-</v>
      </c>
      <c r="AB2050" s="10"/>
      <c r="AC2050" s="10">
        <f t="shared" si="642"/>
        <v>3</v>
      </c>
      <c r="AD2050" s="10">
        <f t="shared" si="643"/>
        <v>5</v>
      </c>
      <c r="AE2050" s="10">
        <f t="shared" si="644"/>
        <v>7</v>
      </c>
      <c r="AG2050" s="9" t="str">
        <f t="shared" si="645"/>
        <v>20</v>
      </c>
      <c r="AH2050" s="9" t="str">
        <f t="shared" si="646"/>
        <v>2</v>
      </c>
      <c r="AI2050" s="9" t="str">
        <f t="shared" si="647"/>
        <v>4</v>
      </c>
      <c r="AJ2050" s="9" t="str">
        <f t="shared" si="648"/>
        <v>-ロ</v>
      </c>
      <c r="AL2050" s="9" t="str">
        <f t="shared" si="649"/>
        <v>第20条</v>
      </c>
      <c r="AM2050" s="9" t="str">
        <f t="shared" si="650"/>
        <v>第2項</v>
      </c>
      <c r="AN2050" s="9" t="str">
        <f t="shared" si="651"/>
        <v>第四号</v>
      </c>
      <c r="AO2050" s="35"/>
      <c r="AP2050" s="35">
        <f t="shared" si="652"/>
        <v>0</v>
      </c>
      <c r="AQ2050" s="35" t="str">
        <f t="shared" si="653"/>
        <v/>
      </c>
      <c r="AR2050" s="35" t="str">
        <f t="shared" si="654"/>
        <v/>
      </c>
      <c r="AS2050" s="35" t="str">
        <f t="shared" si="655"/>
        <v/>
      </c>
    </row>
    <row r="2051" spans="1:46" x14ac:dyDescent="0.2">
      <c r="A2051" s="11" t="s">
        <v>779</v>
      </c>
      <c r="B2051" s="11" t="s">
        <v>5</v>
      </c>
      <c r="C2051" s="14" t="str">
        <f>"貨物等省令 "&amp;AL2051&amp;AM2051&amp;AN2051&amp;" "&amp;AJ2051</f>
        <v xml:space="preserve">貨物等省令 第20条第2項第五号 </v>
      </c>
      <c r="D2051" s="11" t="s">
        <v>6</v>
      </c>
      <c r="E2051" s="11" t="s">
        <v>3</v>
      </c>
      <c r="F2051" s="6"/>
      <c r="G2051" s="6"/>
      <c r="AA2051" s="10" t="str">
        <f t="shared" si="641"/>
        <v>20-2-5-</v>
      </c>
      <c r="AB2051" s="10"/>
      <c r="AC2051" s="10">
        <f t="shared" si="642"/>
        <v>3</v>
      </c>
      <c r="AD2051" s="10">
        <f t="shared" si="643"/>
        <v>5</v>
      </c>
      <c r="AE2051" s="10">
        <f t="shared" si="644"/>
        <v>7</v>
      </c>
      <c r="AG2051" s="9" t="str">
        <f t="shared" si="645"/>
        <v>20</v>
      </c>
      <c r="AH2051" s="9" t="str">
        <f t="shared" si="646"/>
        <v>2</v>
      </c>
      <c r="AI2051" s="9" t="str">
        <f t="shared" si="647"/>
        <v>5</v>
      </c>
      <c r="AJ2051" s="9" t="str">
        <f t="shared" si="648"/>
        <v/>
      </c>
      <c r="AL2051" s="9" t="str">
        <f t="shared" si="649"/>
        <v>第20条</v>
      </c>
      <c r="AM2051" s="9" t="str">
        <f t="shared" si="650"/>
        <v>第2項</v>
      </c>
      <c r="AN2051" s="9" t="str">
        <f t="shared" si="651"/>
        <v>第五号</v>
      </c>
      <c r="AO2051" s="35"/>
      <c r="AP2051" s="35">
        <f t="shared" si="652"/>
        <v>0</v>
      </c>
      <c r="AQ2051" s="35" t="str">
        <f t="shared" si="653"/>
        <v/>
      </c>
      <c r="AR2051" s="35" t="str">
        <f t="shared" si="654"/>
        <v/>
      </c>
      <c r="AS2051" s="35" t="str">
        <f t="shared" si="655"/>
        <v/>
      </c>
    </row>
    <row r="2052" spans="1:46" x14ac:dyDescent="0.2">
      <c r="A2052" s="11" t="s">
        <v>780</v>
      </c>
      <c r="B2052" s="11" t="s">
        <v>5</v>
      </c>
      <c r="C2052" s="14"/>
      <c r="D2052" s="11" t="s">
        <v>2</v>
      </c>
      <c r="E2052" s="11" t="s">
        <v>3</v>
      </c>
      <c r="F2052" s="6"/>
      <c r="G2052" s="6"/>
      <c r="AA2052" s="10" t="str">
        <f t="shared" si="641"/>
        <v>20-2-5-イ-</v>
      </c>
      <c r="AB2052" s="10"/>
      <c r="AC2052" s="10">
        <f t="shared" si="642"/>
        <v>3</v>
      </c>
      <c r="AD2052" s="10">
        <f t="shared" si="643"/>
        <v>5</v>
      </c>
      <c r="AE2052" s="10">
        <f t="shared" si="644"/>
        <v>7</v>
      </c>
      <c r="AG2052" s="9" t="str">
        <f t="shared" si="645"/>
        <v>20</v>
      </c>
      <c r="AH2052" s="9" t="str">
        <f t="shared" si="646"/>
        <v>2</v>
      </c>
      <c r="AI2052" s="9" t="str">
        <f t="shared" si="647"/>
        <v>5</v>
      </c>
      <c r="AJ2052" s="9" t="str">
        <f t="shared" si="648"/>
        <v>-イ</v>
      </c>
      <c r="AL2052" s="9" t="str">
        <f t="shared" si="649"/>
        <v>第20条</v>
      </c>
      <c r="AM2052" s="9" t="str">
        <f t="shared" si="650"/>
        <v>第2項</v>
      </c>
      <c r="AN2052" s="9" t="str">
        <f t="shared" si="651"/>
        <v>第五号</v>
      </c>
      <c r="AO2052" s="35"/>
      <c r="AP2052" s="35">
        <f t="shared" si="652"/>
        <v>0</v>
      </c>
      <c r="AQ2052" s="35" t="str">
        <f t="shared" si="653"/>
        <v/>
      </c>
      <c r="AR2052" s="35" t="str">
        <f t="shared" si="654"/>
        <v/>
      </c>
      <c r="AS2052" s="35" t="str">
        <f t="shared" si="655"/>
        <v/>
      </c>
    </row>
    <row r="2053" spans="1:46" x14ac:dyDescent="0.2">
      <c r="A2053" s="11" t="s">
        <v>781</v>
      </c>
      <c r="B2053" s="11" t="s">
        <v>5</v>
      </c>
      <c r="C2053" s="14"/>
      <c r="D2053" s="11" t="s">
        <v>2</v>
      </c>
      <c r="E2053" s="11" t="s">
        <v>3</v>
      </c>
      <c r="F2053" s="6"/>
      <c r="G2053" s="6"/>
      <c r="AA2053" s="10" t="str">
        <f t="shared" si="641"/>
        <v>20-2-5-ロ-</v>
      </c>
      <c r="AB2053" s="10"/>
      <c r="AC2053" s="10">
        <f t="shared" si="642"/>
        <v>3</v>
      </c>
      <c r="AD2053" s="10">
        <f t="shared" si="643"/>
        <v>5</v>
      </c>
      <c r="AE2053" s="10">
        <f t="shared" si="644"/>
        <v>7</v>
      </c>
      <c r="AG2053" s="9" t="str">
        <f t="shared" si="645"/>
        <v>20</v>
      </c>
      <c r="AH2053" s="9" t="str">
        <f t="shared" si="646"/>
        <v>2</v>
      </c>
      <c r="AI2053" s="9" t="str">
        <f t="shared" si="647"/>
        <v>5</v>
      </c>
      <c r="AJ2053" s="9" t="str">
        <f t="shared" si="648"/>
        <v>-ロ</v>
      </c>
      <c r="AL2053" s="9" t="str">
        <f t="shared" si="649"/>
        <v>第20条</v>
      </c>
      <c r="AM2053" s="9" t="str">
        <f t="shared" si="650"/>
        <v>第2項</v>
      </c>
      <c r="AN2053" s="9" t="str">
        <f t="shared" si="651"/>
        <v>第五号</v>
      </c>
      <c r="AO2053" s="35"/>
      <c r="AP2053" s="35">
        <f t="shared" si="652"/>
        <v>0</v>
      </c>
      <c r="AQ2053" s="35" t="str">
        <f t="shared" si="653"/>
        <v/>
      </c>
      <c r="AR2053" s="35" t="str">
        <f t="shared" si="654"/>
        <v/>
      </c>
      <c r="AS2053" s="35" t="str">
        <f t="shared" si="655"/>
        <v/>
      </c>
    </row>
    <row r="2054" spans="1:46" x14ac:dyDescent="0.2">
      <c r="A2054" s="11" t="s">
        <v>782</v>
      </c>
      <c r="B2054" s="11" t="s">
        <v>5</v>
      </c>
      <c r="C2054" s="14" t="str">
        <f>"貨物等省令 "&amp;AL2054&amp;AM2054&amp;AN2054&amp;" "&amp;AJ2054</f>
        <v xml:space="preserve">貨物等省令 第20条第2項第六号 </v>
      </c>
      <c r="D2054" s="11" t="s">
        <v>6</v>
      </c>
      <c r="E2054" s="11" t="s">
        <v>3</v>
      </c>
      <c r="F2054" s="6"/>
      <c r="G2054" s="6"/>
      <c r="AA2054" s="10" t="str">
        <f t="shared" si="641"/>
        <v>20-2-6-</v>
      </c>
      <c r="AB2054" s="10"/>
      <c r="AC2054" s="10">
        <f t="shared" si="642"/>
        <v>3</v>
      </c>
      <c r="AD2054" s="10">
        <f t="shared" si="643"/>
        <v>5</v>
      </c>
      <c r="AE2054" s="10">
        <f t="shared" si="644"/>
        <v>7</v>
      </c>
      <c r="AG2054" s="9" t="str">
        <f t="shared" si="645"/>
        <v>20</v>
      </c>
      <c r="AH2054" s="9" t="str">
        <f t="shared" si="646"/>
        <v>2</v>
      </c>
      <c r="AI2054" s="9" t="str">
        <f t="shared" si="647"/>
        <v>6</v>
      </c>
      <c r="AJ2054" s="9" t="str">
        <f t="shared" si="648"/>
        <v/>
      </c>
      <c r="AL2054" s="9" t="str">
        <f t="shared" si="649"/>
        <v>第20条</v>
      </c>
      <c r="AM2054" s="9" t="str">
        <f t="shared" si="650"/>
        <v>第2項</v>
      </c>
      <c r="AN2054" s="9" t="str">
        <f t="shared" si="651"/>
        <v>第六号</v>
      </c>
      <c r="AO2054" s="35"/>
      <c r="AP2054" s="35">
        <f t="shared" si="652"/>
        <v>0</v>
      </c>
      <c r="AQ2054" s="35" t="str">
        <f t="shared" si="653"/>
        <v/>
      </c>
      <c r="AR2054" s="35" t="str">
        <f t="shared" si="654"/>
        <v/>
      </c>
      <c r="AS2054" s="35" t="str">
        <f t="shared" si="655"/>
        <v/>
      </c>
    </row>
    <row r="2055" spans="1:46" x14ac:dyDescent="0.2">
      <c r="A2055" s="11" t="s">
        <v>783</v>
      </c>
      <c r="B2055" s="11" t="s">
        <v>5</v>
      </c>
      <c r="C2055" s="14"/>
      <c r="D2055" s="11" t="s">
        <v>2</v>
      </c>
      <c r="E2055" s="11" t="s">
        <v>3</v>
      </c>
      <c r="F2055" s="6"/>
      <c r="G2055" s="6"/>
      <c r="AA2055" s="10" t="str">
        <f t="shared" si="641"/>
        <v>20-2-6-イ-</v>
      </c>
      <c r="AB2055" s="10"/>
      <c r="AC2055" s="10">
        <f t="shared" si="642"/>
        <v>3</v>
      </c>
      <c r="AD2055" s="10">
        <f t="shared" si="643"/>
        <v>5</v>
      </c>
      <c r="AE2055" s="10">
        <f t="shared" si="644"/>
        <v>7</v>
      </c>
      <c r="AG2055" s="9" t="str">
        <f t="shared" si="645"/>
        <v>20</v>
      </c>
      <c r="AH2055" s="9" t="str">
        <f t="shared" si="646"/>
        <v>2</v>
      </c>
      <c r="AI2055" s="9" t="str">
        <f t="shared" si="647"/>
        <v>6</v>
      </c>
      <c r="AJ2055" s="9" t="str">
        <f t="shared" si="648"/>
        <v>-イ</v>
      </c>
      <c r="AL2055" s="9" t="str">
        <f t="shared" si="649"/>
        <v>第20条</v>
      </c>
      <c r="AM2055" s="9" t="str">
        <f t="shared" si="650"/>
        <v>第2項</v>
      </c>
      <c r="AN2055" s="9" t="str">
        <f t="shared" si="651"/>
        <v>第六号</v>
      </c>
      <c r="AO2055" s="35"/>
      <c r="AP2055" s="35">
        <f t="shared" si="652"/>
        <v>0</v>
      </c>
      <c r="AQ2055" s="35" t="str">
        <f t="shared" si="653"/>
        <v/>
      </c>
      <c r="AR2055" s="35" t="str">
        <f t="shared" si="654"/>
        <v/>
      </c>
      <c r="AS2055" s="35" t="str">
        <f t="shared" si="655"/>
        <v/>
      </c>
    </row>
    <row r="2056" spans="1:46" x14ac:dyDescent="0.2">
      <c r="A2056" s="11" t="s">
        <v>784</v>
      </c>
      <c r="B2056" s="11" t="s">
        <v>5</v>
      </c>
      <c r="C2056" s="14"/>
      <c r="D2056" s="11" t="s">
        <v>2</v>
      </c>
      <c r="E2056" s="11" t="s">
        <v>3</v>
      </c>
      <c r="F2056" s="6"/>
      <c r="G2056" s="6"/>
      <c r="AA2056" s="10" t="str">
        <f t="shared" si="641"/>
        <v>20-2-6-ロ-</v>
      </c>
      <c r="AB2056" s="10"/>
      <c r="AC2056" s="10">
        <f t="shared" si="642"/>
        <v>3</v>
      </c>
      <c r="AD2056" s="10">
        <f t="shared" si="643"/>
        <v>5</v>
      </c>
      <c r="AE2056" s="10">
        <f t="shared" si="644"/>
        <v>7</v>
      </c>
      <c r="AG2056" s="9" t="str">
        <f t="shared" si="645"/>
        <v>20</v>
      </c>
      <c r="AH2056" s="9" t="str">
        <f t="shared" si="646"/>
        <v>2</v>
      </c>
      <c r="AI2056" s="9" t="str">
        <f t="shared" si="647"/>
        <v>6</v>
      </c>
      <c r="AJ2056" s="9" t="str">
        <f t="shared" si="648"/>
        <v>-ロ</v>
      </c>
      <c r="AL2056" s="9" t="str">
        <f t="shared" si="649"/>
        <v>第20条</v>
      </c>
      <c r="AM2056" s="9" t="str">
        <f t="shared" si="650"/>
        <v>第2項</v>
      </c>
      <c r="AN2056" s="9" t="str">
        <f t="shared" si="651"/>
        <v>第六号</v>
      </c>
      <c r="AO2056" s="35"/>
      <c r="AP2056" s="35">
        <f t="shared" si="652"/>
        <v>0</v>
      </c>
      <c r="AQ2056" s="35" t="str">
        <f t="shared" si="653"/>
        <v/>
      </c>
      <c r="AR2056" s="35" t="str">
        <f t="shared" si="654"/>
        <v/>
      </c>
      <c r="AS2056" s="35" t="str">
        <f t="shared" si="655"/>
        <v/>
      </c>
    </row>
    <row r="2057" spans="1:46" x14ac:dyDescent="0.2">
      <c r="A2057" s="11" t="s">
        <v>785</v>
      </c>
      <c r="B2057" s="11" t="s">
        <v>5</v>
      </c>
      <c r="C2057" s="14" t="str">
        <f>"貨物等省令 "&amp;AL2057&amp;AM2057&amp;AN2057&amp;" "&amp;AJ2057</f>
        <v xml:space="preserve">貨物等省令 第20条第2項第七号 </v>
      </c>
      <c r="D2057" s="11" t="s">
        <v>6</v>
      </c>
      <c r="E2057" s="11" t="s">
        <v>3</v>
      </c>
      <c r="F2057" s="6"/>
      <c r="G2057" s="6"/>
      <c r="AA2057" s="10" t="str">
        <f t="shared" si="641"/>
        <v>20-2-7-</v>
      </c>
      <c r="AB2057" s="10"/>
      <c r="AC2057" s="10">
        <f t="shared" si="642"/>
        <v>3</v>
      </c>
      <c r="AD2057" s="10">
        <f t="shared" si="643"/>
        <v>5</v>
      </c>
      <c r="AE2057" s="10">
        <f t="shared" si="644"/>
        <v>7</v>
      </c>
      <c r="AG2057" s="9" t="str">
        <f t="shared" si="645"/>
        <v>20</v>
      </c>
      <c r="AH2057" s="9" t="str">
        <f t="shared" si="646"/>
        <v>2</v>
      </c>
      <c r="AI2057" s="9" t="str">
        <f t="shared" si="647"/>
        <v>7</v>
      </c>
      <c r="AJ2057" s="9" t="str">
        <f t="shared" si="648"/>
        <v/>
      </c>
      <c r="AL2057" s="9" t="str">
        <f t="shared" si="649"/>
        <v>第20条</v>
      </c>
      <c r="AM2057" s="9" t="str">
        <f t="shared" si="650"/>
        <v>第2項</v>
      </c>
      <c r="AN2057" s="9" t="str">
        <f t="shared" si="651"/>
        <v>第七号</v>
      </c>
      <c r="AO2057" s="35"/>
      <c r="AP2057" s="35">
        <f t="shared" si="652"/>
        <v>0</v>
      </c>
      <c r="AQ2057" s="35" t="str">
        <f t="shared" si="653"/>
        <v/>
      </c>
      <c r="AR2057" s="35" t="str">
        <f t="shared" si="654"/>
        <v/>
      </c>
      <c r="AS2057" s="35" t="str">
        <f t="shared" si="655"/>
        <v/>
      </c>
    </row>
    <row r="2058" spans="1:46" x14ac:dyDescent="0.2">
      <c r="A2058" s="11" t="s">
        <v>786</v>
      </c>
      <c r="B2058" s="11" t="s">
        <v>5</v>
      </c>
      <c r="C2058" s="14"/>
      <c r="D2058" s="11" t="s">
        <v>2</v>
      </c>
      <c r="E2058" s="11" t="s">
        <v>3</v>
      </c>
      <c r="F2058" s="6"/>
      <c r="G2058" s="6"/>
      <c r="AA2058" s="10" t="str">
        <f t="shared" si="641"/>
        <v>20-2-7-イ-</v>
      </c>
      <c r="AB2058" s="10"/>
      <c r="AC2058" s="10">
        <f t="shared" si="642"/>
        <v>3</v>
      </c>
      <c r="AD2058" s="10">
        <f t="shared" si="643"/>
        <v>5</v>
      </c>
      <c r="AE2058" s="10">
        <f t="shared" si="644"/>
        <v>7</v>
      </c>
      <c r="AG2058" s="9" t="str">
        <f t="shared" si="645"/>
        <v>20</v>
      </c>
      <c r="AH2058" s="9" t="str">
        <f t="shared" si="646"/>
        <v>2</v>
      </c>
      <c r="AI2058" s="9" t="str">
        <f t="shared" si="647"/>
        <v>7</v>
      </c>
      <c r="AJ2058" s="9" t="str">
        <f t="shared" si="648"/>
        <v>-イ</v>
      </c>
      <c r="AL2058" s="9" t="str">
        <f t="shared" si="649"/>
        <v>第20条</v>
      </c>
      <c r="AM2058" s="9" t="str">
        <f t="shared" si="650"/>
        <v>第2項</v>
      </c>
      <c r="AN2058" s="9" t="str">
        <f t="shared" si="651"/>
        <v>第七号</v>
      </c>
      <c r="AO2058" s="35"/>
      <c r="AP2058" s="35">
        <f t="shared" si="652"/>
        <v>0</v>
      </c>
      <c r="AQ2058" s="35" t="str">
        <f t="shared" si="653"/>
        <v/>
      </c>
      <c r="AR2058" s="35" t="str">
        <f t="shared" si="654"/>
        <v/>
      </c>
      <c r="AS2058" s="35" t="str">
        <f t="shared" si="655"/>
        <v/>
      </c>
    </row>
    <row r="2059" spans="1:46" x14ac:dyDescent="0.2">
      <c r="A2059" s="11" t="s">
        <v>787</v>
      </c>
      <c r="B2059" s="11" t="s">
        <v>5</v>
      </c>
      <c r="C2059" s="14"/>
      <c r="D2059" s="11" t="s">
        <v>2</v>
      </c>
      <c r="E2059" s="11" t="s">
        <v>3</v>
      </c>
      <c r="F2059" s="6"/>
      <c r="G2059" s="6"/>
      <c r="AA2059" s="10" t="str">
        <f t="shared" si="641"/>
        <v>20-2-7-ロ-</v>
      </c>
      <c r="AB2059" s="10"/>
      <c r="AC2059" s="10">
        <f t="shared" si="642"/>
        <v>3</v>
      </c>
      <c r="AD2059" s="10">
        <f t="shared" si="643"/>
        <v>5</v>
      </c>
      <c r="AE2059" s="10">
        <f t="shared" si="644"/>
        <v>7</v>
      </c>
      <c r="AG2059" s="9" t="str">
        <f t="shared" si="645"/>
        <v>20</v>
      </c>
      <c r="AH2059" s="9" t="str">
        <f t="shared" si="646"/>
        <v>2</v>
      </c>
      <c r="AI2059" s="9" t="str">
        <f t="shared" si="647"/>
        <v>7</v>
      </c>
      <c r="AJ2059" s="9" t="str">
        <f t="shared" si="648"/>
        <v>-ロ</v>
      </c>
      <c r="AL2059" s="9" t="str">
        <f t="shared" si="649"/>
        <v>第20条</v>
      </c>
      <c r="AM2059" s="9" t="str">
        <f t="shared" si="650"/>
        <v>第2項</v>
      </c>
      <c r="AN2059" s="9" t="str">
        <f t="shared" si="651"/>
        <v>第七号</v>
      </c>
      <c r="AO2059" s="35"/>
      <c r="AP2059" s="35">
        <f t="shared" si="652"/>
        <v>0</v>
      </c>
      <c r="AQ2059" s="35" t="str">
        <f t="shared" si="653"/>
        <v/>
      </c>
      <c r="AR2059" s="35" t="str">
        <f t="shared" si="654"/>
        <v/>
      </c>
      <c r="AS2059" s="35" t="str">
        <f t="shared" si="655"/>
        <v/>
      </c>
    </row>
    <row r="2060" spans="1:46" s="3" customFormat="1" x14ac:dyDescent="0.2">
      <c r="A2060" s="11" t="s">
        <v>788</v>
      </c>
      <c r="B2060" s="11" t="s">
        <v>5</v>
      </c>
      <c r="C2060" s="14"/>
      <c r="D2060" s="11" t="s">
        <v>1984</v>
      </c>
      <c r="E2060" s="11" t="s">
        <v>3</v>
      </c>
      <c r="F2060" s="6"/>
      <c r="G2060" s="6"/>
      <c r="L2060" s="9"/>
      <c r="M2060" s="9"/>
      <c r="N2060" s="9"/>
      <c r="O2060" s="9"/>
      <c r="P2060" s="9"/>
      <c r="Q2060" s="9"/>
      <c r="R2060" s="9"/>
      <c r="S2060" s="9"/>
      <c r="T2060" s="9"/>
      <c r="U2060" s="9"/>
      <c r="V2060" s="9"/>
      <c r="W2060" s="9"/>
      <c r="X2060" s="9"/>
      <c r="Y2060" s="9"/>
      <c r="Z2060" s="9"/>
      <c r="AA2060" s="10" t="str">
        <f t="shared" si="641"/>
        <v>20-2-8-</v>
      </c>
      <c r="AB2060" s="10"/>
      <c r="AC2060" s="10">
        <f t="shared" si="642"/>
        <v>3</v>
      </c>
      <c r="AD2060" s="10">
        <f t="shared" si="643"/>
        <v>5</v>
      </c>
      <c r="AE2060" s="10">
        <f t="shared" si="644"/>
        <v>7</v>
      </c>
      <c r="AF2060" s="9"/>
      <c r="AG2060" s="9" t="str">
        <f t="shared" si="645"/>
        <v>20</v>
      </c>
      <c r="AH2060" s="9" t="str">
        <f t="shared" si="646"/>
        <v>2</v>
      </c>
      <c r="AI2060" s="9" t="str">
        <f t="shared" si="647"/>
        <v>8</v>
      </c>
      <c r="AJ2060" s="9" t="str">
        <f t="shared" si="648"/>
        <v/>
      </c>
      <c r="AK2060" s="9"/>
      <c r="AL2060" s="9" t="str">
        <f t="shared" si="649"/>
        <v>第20条</v>
      </c>
      <c r="AM2060" s="9" t="str">
        <f t="shared" si="650"/>
        <v>第2項</v>
      </c>
      <c r="AN2060" s="9" t="str">
        <f t="shared" si="651"/>
        <v>第八号</v>
      </c>
      <c r="AO2060" s="35"/>
      <c r="AP2060" s="35">
        <f t="shared" si="652"/>
        <v>0</v>
      </c>
      <c r="AQ2060" s="35" t="str">
        <f t="shared" si="653"/>
        <v/>
      </c>
      <c r="AR2060" s="35" t="str">
        <f t="shared" si="654"/>
        <v/>
      </c>
      <c r="AS2060" s="35" t="str">
        <f t="shared" si="655"/>
        <v/>
      </c>
      <c r="AT2060" s="9"/>
    </row>
    <row r="2061" spans="1:46" x14ac:dyDescent="0.2">
      <c r="A2061" s="11" t="s">
        <v>789</v>
      </c>
      <c r="B2061" s="11" t="s">
        <v>5</v>
      </c>
      <c r="C2061" s="14"/>
      <c r="D2061" s="11" t="s">
        <v>1984</v>
      </c>
      <c r="E2061" s="11" t="s">
        <v>3</v>
      </c>
      <c r="F2061" s="6"/>
      <c r="G2061" s="6"/>
      <c r="AA2061" s="10" t="str">
        <f t="shared" si="641"/>
        <v>20-2-9-</v>
      </c>
      <c r="AB2061" s="10"/>
      <c r="AC2061" s="10">
        <f t="shared" si="642"/>
        <v>3</v>
      </c>
      <c r="AD2061" s="10">
        <f t="shared" si="643"/>
        <v>5</v>
      </c>
      <c r="AE2061" s="10">
        <f t="shared" si="644"/>
        <v>7</v>
      </c>
      <c r="AG2061" s="9" t="str">
        <f t="shared" si="645"/>
        <v>20</v>
      </c>
      <c r="AH2061" s="9" t="str">
        <f t="shared" si="646"/>
        <v>2</v>
      </c>
      <c r="AI2061" s="9" t="str">
        <f t="shared" si="647"/>
        <v>9</v>
      </c>
      <c r="AJ2061" s="9" t="str">
        <f t="shared" si="648"/>
        <v/>
      </c>
      <c r="AL2061" s="9" t="str">
        <f t="shared" si="649"/>
        <v>第20条</v>
      </c>
      <c r="AM2061" s="9" t="str">
        <f t="shared" si="650"/>
        <v>第2項</v>
      </c>
      <c r="AN2061" s="9" t="str">
        <f t="shared" si="651"/>
        <v>第九号</v>
      </c>
      <c r="AO2061" s="35"/>
      <c r="AP2061" s="35">
        <f t="shared" si="652"/>
        <v>0</v>
      </c>
      <c r="AQ2061" s="35" t="str">
        <f t="shared" si="653"/>
        <v/>
      </c>
      <c r="AR2061" s="35" t="str">
        <f t="shared" si="654"/>
        <v/>
      </c>
      <c r="AS2061" s="35" t="str">
        <f t="shared" si="655"/>
        <v/>
      </c>
    </row>
    <row r="2062" spans="1:46" x14ac:dyDescent="0.2">
      <c r="A2062" s="11" t="s">
        <v>767</v>
      </c>
      <c r="B2062" s="11" t="s">
        <v>5</v>
      </c>
      <c r="C2062" s="14"/>
      <c r="D2062" s="11" t="s">
        <v>1984</v>
      </c>
      <c r="E2062" s="11" t="s">
        <v>3</v>
      </c>
      <c r="F2062" s="6"/>
      <c r="G2062" s="6"/>
      <c r="AA2062" s="10" t="str">
        <f t="shared" si="641"/>
        <v>20-2-10-</v>
      </c>
      <c r="AB2062" s="10"/>
      <c r="AC2062" s="10">
        <f t="shared" si="642"/>
        <v>3</v>
      </c>
      <c r="AD2062" s="10">
        <f t="shared" si="643"/>
        <v>5</v>
      </c>
      <c r="AE2062" s="10">
        <f t="shared" si="644"/>
        <v>8</v>
      </c>
      <c r="AG2062" s="9" t="str">
        <f t="shared" si="645"/>
        <v>20</v>
      </c>
      <c r="AH2062" s="9" t="str">
        <f t="shared" si="646"/>
        <v>2</v>
      </c>
      <c r="AI2062" s="9" t="str">
        <f t="shared" si="647"/>
        <v>10</v>
      </c>
      <c r="AJ2062" s="9" t="str">
        <f t="shared" si="648"/>
        <v/>
      </c>
      <c r="AL2062" s="9" t="str">
        <f t="shared" si="649"/>
        <v>第20条</v>
      </c>
      <c r="AM2062" s="9" t="str">
        <f t="shared" si="650"/>
        <v>第2項</v>
      </c>
      <c r="AN2062" s="9" t="str">
        <f t="shared" si="651"/>
        <v>第十号</v>
      </c>
      <c r="AO2062" s="35"/>
      <c r="AP2062" s="35">
        <f t="shared" si="652"/>
        <v>0</v>
      </c>
      <c r="AQ2062" s="35" t="str">
        <f t="shared" si="653"/>
        <v/>
      </c>
      <c r="AR2062" s="35" t="str">
        <f t="shared" si="654"/>
        <v/>
      </c>
      <c r="AS2062" s="35" t="str">
        <f t="shared" si="655"/>
        <v/>
      </c>
    </row>
    <row r="2063" spans="1:46" x14ac:dyDescent="0.2">
      <c r="A2063" s="11" t="s">
        <v>768</v>
      </c>
      <c r="B2063" s="11" t="s">
        <v>5</v>
      </c>
      <c r="C2063" s="14"/>
      <c r="D2063" s="11" t="s">
        <v>1984</v>
      </c>
      <c r="E2063" s="11" t="s">
        <v>3</v>
      </c>
      <c r="F2063" s="6"/>
      <c r="G2063" s="6"/>
      <c r="AA2063" s="10" t="str">
        <f t="shared" si="641"/>
        <v>20-2-11-</v>
      </c>
      <c r="AB2063" s="10"/>
      <c r="AC2063" s="10">
        <f t="shared" si="642"/>
        <v>3</v>
      </c>
      <c r="AD2063" s="10">
        <f t="shared" si="643"/>
        <v>5</v>
      </c>
      <c r="AE2063" s="10">
        <f t="shared" si="644"/>
        <v>8</v>
      </c>
      <c r="AG2063" s="9" t="str">
        <f t="shared" si="645"/>
        <v>20</v>
      </c>
      <c r="AH2063" s="9" t="str">
        <f t="shared" si="646"/>
        <v>2</v>
      </c>
      <c r="AI2063" s="9" t="str">
        <f t="shared" si="647"/>
        <v>11</v>
      </c>
      <c r="AJ2063" s="9" t="str">
        <f t="shared" si="648"/>
        <v/>
      </c>
      <c r="AL2063" s="9" t="str">
        <f t="shared" si="649"/>
        <v>第20条</v>
      </c>
      <c r="AM2063" s="9" t="str">
        <f t="shared" si="650"/>
        <v>第2項</v>
      </c>
      <c r="AN2063" s="9" t="str">
        <f t="shared" si="651"/>
        <v>第十一号</v>
      </c>
      <c r="AO2063" s="35"/>
      <c r="AP2063" s="35">
        <f t="shared" si="652"/>
        <v>0</v>
      </c>
      <c r="AQ2063" s="35" t="str">
        <f t="shared" si="653"/>
        <v/>
      </c>
      <c r="AR2063" s="35" t="str">
        <f t="shared" si="654"/>
        <v/>
      </c>
      <c r="AS2063" s="35" t="str">
        <f t="shared" si="655"/>
        <v/>
      </c>
    </row>
    <row r="2064" spans="1:46" x14ac:dyDescent="0.2">
      <c r="A2064" s="11" t="s">
        <v>769</v>
      </c>
      <c r="B2064" s="11" t="s">
        <v>5</v>
      </c>
      <c r="C2064" s="14"/>
      <c r="D2064" s="11" t="s">
        <v>1984</v>
      </c>
      <c r="E2064" s="11" t="s">
        <v>3</v>
      </c>
      <c r="F2064" s="6"/>
      <c r="G2064" s="6"/>
      <c r="AA2064" s="10" t="str">
        <f t="shared" si="641"/>
        <v>20-2-12-</v>
      </c>
      <c r="AB2064" s="10"/>
      <c r="AC2064" s="10">
        <f t="shared" si="642"/>
        <v>3</v>
      </c>
      <c r="AD2064" s="10">
        <f t="shared" si="643"/>
        <v>5</v>
      </c>
      <c r="AE2064" s="10">
        <f t="shared" si="644"/>
        <v>8</v>
      </c>
      <c r="AG2064" s="9" t="str">
        <f t="shared" si="645"/>
        <v>20</v>
      </c>
      <c r="AH2064" s="9" t="str">
        <f t="shared" si="646"/>
        <v>2</v>
      </c>
      <c r="AI2064" s="9" t="str">
        <f t="shared" si="647"/>
        <v>12</v>
      </c>
      <c r="AJ2064" s="9" t="str">
        <f t="shared" si="648"/>
        <v/>
      </c>
      <c r="AL2064" s="9" t="str">
        <f t="shared" si="649"/>
        <v>第20条</v>
      </c>
      <c r="AM2064" s="9" t="str">
        <f t="shared" si="650"/>
        <v>第2項</v>
      </c>
      <c r="AN2064" s="9" t="str">
        <f t="shared" si="651"/>
        <v>第十二号</v>
      </c>
      <c r="AO2064" s="35"/>
      <c r="AP2064" s="35">
        <f t="shared" si="652"/>
        <v>0</v>
      </c>
      <c r="AQ2064" s="35" t="str">
        <f t="shared" si="653"/>
        <v/>
      </c>
      <c r="AR2064" s="35" t="str">
        <f t="shared" si="654"/>
        <v/>
      </c>
      <c r="AS2064" s="35" t="str">
        <f t="shared" si="655"/>
        <v/>
      </c>
    </row>
    <row r="2065" spans="1:46" x14ac:dyDescent="0.2">
      <c r="A2065" s="11" t="s">
        <v>790</v>
      </c>
      <c r="B2065" s="11" t="s">
        <v>5</v>
      </c>
      <c r="C2065" s="14" t="str">
        <f t="shared" ref="C2065:C2081" si="656">"貨物等省令 "&amp;AL2065&amp;AM2065&amp;AN2065&amp;" "&amp;AJ2065</f>
        <v xml:space="preserve">貨物等省令 第21条第1項第一号 </v>
      </c>
      <c r="D2065" s="11" t="s">
        <v>6</v>
      </c>
      <c r="E2065" s="11" t="s">
        <v>3</v>
      </c>
      <c r="F2065" s="6"/>
      <c r="G2065" s="6"/>
      <c r="AA2065" s="10" t="str">
        <f t="shared" si="641"/>
        <v>21-1-1-</v>
      </c>
      <c r="AB2065" s="10"/>
      <c r="AC2065" s="10">
        <f t="shared" si="642"/>
        <v>3</v>
      </c>
      <c r="AD2065" s="10">
        <f t="shared" si="643"/>
        <v>5</v>
      </c>
      <c r="AE2065" s="10">
        <f t="shared" si="644"/>
        <v>7</v>
      </c>
      <c r="AG2065" s="9" t="str">
        <f t="shared" si="645"/>
        <v>21</v>
      </c>
      <c r="AH2065" s="9" t="str">
        <f t="shared" si="646"/>
        <v>1</v>
      </c>
      <c r="AI2065" s="9" t="str">
        <f t="shared" si="647"/>
        <v>1</v>
      </c>
      <c r="AJ2065" s="9" t="str">
        <f t="shared" si="648"/>
        <v/>
      </c>
      <c r="AL2065" s="9" t="str">
        <f t="shared" si="649"/>
        <v>第21条</v>
      </c>
      <c r="AM2065" s="9" t="str">
        <f t="shared" si="650"/>
        <v>第1項</v>
      </c>
      <c r="AN2065" s="9" t="str">
        <f t="shared" si="651"/>
        <v>第一号</v>
      </c>
      <c r="AO2065" s="35"/>
      <c r="AP2065" s="35">
        <f t="shared" si="652"/>
        <v>0</v>
      </c>
      <c r="AQ2065" s="35" t="str">
        <f t="shared" si="653"/>
        <v/>
      </c>
      <c r="AR2065" s="35" t="str">
        <f t="shared" si="654"/>
        <v/>
      </c>
      <c r="AS2065" s="35" t="str">
        <f t="shared" si="655"/>
        <v/>
      </c>
    </row>
    <row r="2066" spans="1:46" x14ac:dyDescent="0.2">
      <c r="A2066" s="11" t="s">
        <v>801</v>
      </c>
      <c r="B2066" s="11" t="s">
        <v>5</v>
      </c>
      <c r="C2066" s="14" t="str">
        <f t="shared" si="656"/>
        <v xml:space="preserve">貨物等省令 第21条第1項第二号 </v>
      </c>
      <c r="D2066" s="11" t="s">
        <v>6</v>
      </c>
      <c r="E2066" s="11" t="s">
        <v>3</v>
      </c>
      <c r="F2066" s="6"/>
      <c r="G2066" s="6"/>
      <c r="AA2066" s="10" t="str">
        <f t="shared" si="641"/>
        <v>21-1-2-</v>
      </c>
      <c r="AB2066" s="10"/>
      <c r="AC2066" s="10">
        <f t="shared" si="642"/>
        <v>3</v>
      </c>
      <c r="AD2066" s="10">
        <f t="shared" si="643"/>
        <v>5</v>
      </c>
      <c r="AE2066" s="10">
        <f t="shared" si="644"/>
        <v>7</v>
      </c>
      <c r="AG2066" s="9" t="str">
        <f t="shared" si="645"/>
        <v>21</v>
      </c>
      <c r="AH2066" s="9" t="str">
        <f t="shared" si="646"/>
        <v>1</v>
      </c>
      <c r="AI2066" s="9" t="str">
        <f t="shared" si="647"/>
        <v>2</v>
      </c>
      <c r="AJ2066" s="9" t="str">
        <f t="shared" si="648"/>
        <v/>
      </c>
      <c r="AL2066" s="9" t="str">
        <f t="shared" si="649"/>
        <v>第21条</v>
      </c>
      <c r="AM2066" s="9" t="str">
        <f t="shared" si="650"/>
        <v>第1項</v>
      </c>
      <c r="AN2066" s="9" t="str">
        <f t="shared" si="651"/>
        <v>第二号</v>
      </c>
      <c r="AO2066" s="35"/>
      <c r="AP2066" s="35">
        <f t="shared" si="652"/>
        <v>0</v>
      </c>
      <c r="AQ2066" s="35" t="str">
        <f t="shared" si="653"/>
        <v/>
      </c>
      <c r="AR2066" s="35" t="str">
        <f t="shared" si="654"/>
        <v/>
      </c>
      <c r="AS2066" s="35" t="str">
        <f t="shared" si="655"/>
        <v/>
      </c>
    </row>
    <row r="2067" spans="1:46" s="3" customFormat="1" x14ac:dyDescent="0.2">
      <c r="A2067" s="11" t="s">
        <v>2230</v>
      </c>
      <c r="B2067" s="11" t="s">
        <v>2026</v>
      </c>
      <c r="C2067" s="14" t="str">
        <f t="shared" si="656"/>
        <v xml:space="preserve">貨物等省令 第21条第1項第二号の二 </v>
      </c>
      <c r="D2067" s="11" t="s">
        <v>1985</v>
      </c>
      <c r="E2067" s="19" t="s">
        <v>2316</v>
      </c>
      <c r="F2067" s="6"/>
      <c r="G2067" s="6"/>
      <c r="L2067" s="9"/>
      <c r="M2067" s="9"/>
      <c r="N2067" s="9"/>
      <c r="O2067" s="9"/>
      <c r="P2067" s="9"/>
      <c r="Q2067" s="9"/>
      <c r="R2067" s="9"/>
      <c r="S2067" s="9"/>
      <c r="T2067" s="9"/>
      <c r="U2067" s="9"/>
      <c r="V2067" s="9"/>
      <c r="W2067" s="9"/>
      <c r="X2067" s="9"/>
      <c r="Y2067" s="9"/>
      <c r="Z2067" s="9"/>
      <c r="AA2067" s="10" t="str">
        <f t="shared" si="641"/>
        <v>21-1-2の2-</v>
      </c>
      <c r="AB2067" s="10"/>
      <c r="AC2067" s="10">
        <f t="shared" si="642"/>
        <v>3</v>
      </c>
      <c r="AD2067" s="10">
        <f t="shared" si="643"/>
        <v>5</v>
      </c>
      <c r="AE2067" s="10">
        <f t="shared" si="644"/>
        <v>9</v>
      </c>
      <c r="AF2067" s="9"/>
      <c r="AG2067" s="9" t="str">
        <f t="shared" si="645"/>
        <v>21</v>
      </c>
      <c r="AH2067" s="9" t="str">
        <f t="shared" si="646"/>
        <v>1</v>
      </c>
      <c r="AI2067" s="9" t="str">
        <f t="shared" si="647"/>
        <v>2の2</v>
      </c>
      <c r="AJ2067" s="9" t="str">
        <f t="shared" si="648"/>
        <v/>
      </c>
      <c r="AK2067" s="9"/>
      <c r="AL2067" s="9" t="str">
        <f t="shared" si="649"/>
        <v>第21条</v>
      </c>
      <c r="AM2067" s="9" t="str">
        <f t="shared" si="650"/>
        <v>第1項</v>
      </c>
      <c r="AN2067" s="12" t="s">
        <v>2281</v>
      </c>
      <c r="AO2067" s="16" t="s">
        <v>2249</v>
      </c>
      <c r="AP2067" s="35">
        <f t="shared" si="652"/>
        <v>1</v>
      </c>
      <c r="AQ2067" s="35" t="str">
        <f t="shared" si="653"/>
        <v/>
      </c>
      <c r="AR2067" s="35" t="str">
        <f t="shared" si="654"/>
        <v/>
      </c>
      <c r="AS2067" s="35" t="str">
        <f t="shared" si="655"/>
        <v/>
      </c>
      <c r="AT2067" s="9"/>
    </row>
    <row r="2068" spans="1:46" x14ac:dyDescent="0.2">
      <c r="A2068" s="11" t="s">
        <v>802</v>
      </c>
      <c r="B2068" s="11" t="s">
        <v>5</v>
      </c>
      <c r="C2068" s="14" t="str">
        <f t="shared" si="656"/>
        <v xml:space="preserve">貨物等省令 第21条第1項第三号 </v>
      </c>
      <c r="D2068" s="11" t="s">
        <v>6</v>
      </c>
      <c r="E2068" s="11" t="s">
        <v>3</v>
      </c>
      <c r="F2068" s="6"/>
      <c r="G2068" s="6"/>
      <c r="AA2068" s="10" t="str">
        <f t="shared" si="641"/>
        <v>21-1-3-</v>
      </c>
      <c r="AB2068" s="10"/>
      <c r="AC2068" s="10">
        <f t="shared" si="642"/>
        <v>3</v>
      </c>
      <c r="AD2068" s="10">
        <f t="shared" si="643"/>
        <v>5</v>
      </c>
      <c r="AE2068" s="10">
        <f t="shared" si="644"/>
        <v>7</v>
      </c>
      <c r="AG2068" s="9" t="str">
        <f t="shared" si="645"/>
        <v>21</v>
      </c>
      <c r="AH2068" s="9" t="str">
        <f t="shared" si="646"/>
        <v>1</v>
      </c>
      <c r="AI2068" s="9" t="str">
        <f t="shared" si="647"/>
        <v>3</v>
      </c>
      <c r="AJ2068" s="9" t="str">
        <f t="shared" si="648"/>
        <v/>
      </c>
      <c r="AL2068" s="9" t="str">
        <f t="shared" si="649"/>
        <v>第21条</v>
      </c>
      <c r="AM2068" s="9" t="str">
        <f t="shared" si="650"/>
        <v>第1項</v>
      </c>
      <c r="AN2068" s="9" t="str">
        <f t="shared" si="651"/>
        <v>第三号</v>
      </c>
      <c r="AO2068" s="35"/>
      <c r="AP2068" s="35">
        <f t="shared" si="652"/>
        <v>0</v>
      </c>
      <c r="AQ2068" s="35" t="str">
        <f t="shared" si="653"/>
        <v/>
      </c>
      <c r="AR2068" s="35" t="str">
        <f t="shared" si="654"/>
        <v/>
      </c>
      <c r="AS2068" s="35" t="str">
        <f t="shared" si="655"/>
        <v/>
      </c>
    </row>
    <row r="2069" spans="1:46" x14ac:dyDescent="0.2">
      <c r="A2069" s="11" t="s">
        <v>803</v>
      </c>
      <c r="B2069" s="11" t="s">
        <v>5</v>
      </c>
      <c r="C2069" s="14" t="str">
        <f t="shared" si="656"/>
        <v xml:space="preserve">貨物等省令 第21条第1項第四号 </v>
      </c>
      <c r="D2069" s="11" t="s">
        <v>6</v>
      </c>
      <c r="E2069" s="11" t="s">
        <v>3</v>
      </c>
      <c r="F2069" s="6"/>
      <c r="G2069" s="6"/>
      <c r="AA2069" s="10" t="str">
        <f t="shared" si="641"/>
        <v>21-1-4-</v>
      </c>
      <c r="AB2069" s="10"/>
      <c r="AC2069" s="10">
        <f t="shared" si="642"/>
        <v>3</v>
      </c>
      <c r="AD2069" s="10">
        <f t="shared" si="643"/>
        <v>5</v>
      </c>
      <c r="AE2069" s="10">
        <f t="shared" si="644"/>
        <v>7</v>
      </c>
      <c r="AG2069" s="9" t="str">
        <f t="shared" si="645"/>
        <v>21</v>
      </c>
      <c r="AH2069" s="9" t="str">
        <f t="shared" si="646"/>
        <v>1</v>
      </c>
      <c r="AI2069" s="9" t="str">
        <f t="shared" si="647"/>
        <v>4</v>
      </c>
      <c r="AJ2069" s="9" t="str">
        <f t="shared" si="648"/>
        <v/>
      </c>
      <c r="AL2069" s="9" t="str">
        <f t="shared" si="649"/>
        <v>第21条</v>
      </c>
      <c r="AM2069" s="9" t="str">
        <f t="shared" si="650"/>
        <v>第1項</v>
      </c>
      <c r="AN2069" s="9" t="str">
        <f t="shared" si="651"/>
        <v>第四号</v>
      </c>
      <c r="AO2069" s="35"/>
      <c r="AP2069" s="35">
        <f t="shared" si="652"/>
        <v>0</v>
      </c>
      <c r="AQ2069" s="35" t="str">
        <f t="shared" si="653"/>
        <v/>
      </c>
      <c r="AR2069" s="35" t="str">
        <f t="shared" si="654"/>
        <v/>
      </c>
      <c r="AS2069" s="35" t="str">
        <f t="shared" si="655"/>
        <v/>
      </c>
    </row>
    <row r="2070" spans="1:46" x14ac:dyDescent="0.2">
      <c r="A2070" s="11" t="s">
        <v>804</v>
      </c>
      <c r="B2070" s="11" t="s">
        <v>5</v>
      </c>
      <c r="C2070" s="14" t="str">
        <f t="shared" si="656"/>
        <v xml:space="preserve">貨物等省令 第21条第1項第五号 </v>
      </c>
      <c r="D2070" s="11" t="s">
        <v>6</v>
      </c>
      <c r="E2070" s="11" t="s">
        <v>3</v>
      </c>
      <c r="F2070" s="6"/>
      <c r="G2070" s="6"/>
      <c r="AA2070" s="10" t="str">
        <f t="shared" si="641"/>
        <v>21-1-5-</v>
      </c>
      <c r="AB2070" s="10"/>
      <c r="AC2070" s="10">
        <f t="shared" si="642"/>
        <v>3</v>
      </c>
      <c r="AD2070" s="10">
        <f t="shared" si="643"/>
        <v>5</v>
      </c>
      <c r="AE2070" s="10">
        <f t="shared" si="644"/>
        <v>7</v>
      </c>
      <c r="AG2070" s="9" t="str">
        <f t="shared" si="645"/>
        <v>21</v>
      </c>
      <c r="AH2070" s="9" t="str">
        <f t="shared" si="646"/>
        <v>1</v>
      </c>
      <c r="AI2070" s="9" t="str">
        <f t="shared" si="647"/>
        <v>5</v>
      </c>
      <c r="AJ2070" s="9" t="str">
        <f t="shared" si="648"/>
        <v/>
      </c>
      <c r="AL2070" s="9" t="str">
        <f t="shared" si="649"/>
        <v>第21条</v>
      </c>
      <c r="AM2070" s="9" t="str">
        <f t="shared" si="650"/>
        <v>第1項</v>
      </c>
      <c r="AN2070" s="9" t="str">
        <f t="shared" si="651"/>
        <v>第五号</v>
      </c>
      <c r="AO2070" s="35"/>
      <c r="AP2070" s="35">
        <f t="shared" si="652"/>
        <v>0</v>
      </c>
      <c r="AQ2070" s="35" t="str">
        <f t="shared" si="653"/>
        <v/>
      </c>
      <c r="AR2070" s="35" t="str">
        <f t="shared" si="654"/>
        <v/>
      </c>
      <c r="AS2070" s="35" t="str">
        <f t="shared" si="655"/>
        <v/>
      </c>
    </row>
    <row r="2071" spans="1:46" x14ac:dyDescent="0.2">
      <c r="A2071" s="11" t="s">
        <v>805</v>
      </c>
      <c r="B2071" s="11" t="s">
        <v>5</v>
      </c>
      <c r="C2071" s="14" t="str">
        <f t="shared" si="656"/>
        <v xml:space="preserve">貨物等省令 第21条第1項第六号 </v>
      </c>
      <c r="D2071" s="11" t="s">
        <v>6</v>
      </c>
      <c r="E2071" s="11" t="s">
        <v>3</v>
      </c>
      <c r="F2071" s="6"/>
      <c r="G2071" s="6"/>
      <c r="AA2071" s="10" t="str">
        <f t="shared" si="641"/>
        <v>21-1-6-</v>
      </c>
      <c r="AB2071" s="10"/>
      <c r="AC2071" s="10">
        <f t="shared" si="642"/>
        <v>3</v>
      </c>
      <c r="AD2071" s="10">
        <f t="shared" si="643"/>
        <v>5</v>
      </c>
      <c r="AE2071" s="10">
        <f t="shared" si="644"/>
        <v>7</v>
      </c>
      <c r="AG2071" s="9" t="str">
        <f t="shared" si="645"/>
        <v>21</v>
      </c>
      <c r="AH2071" s="9" t="str">
        <f t="shared" si="646"/>
        <v>1</v>
      </c>
      <c r="AI2071" s="9" t="str">
        <f t="shared" si="647"/>
        <v>6</v>
      </c>
      <c r="AJ2071" s="9" t="str">
        <f t="shared" si="648"/>
        <v/>
      </c>
      <c r="AL2071" s="9" t="str">
        <f t="shared" si="649"/>
        <v>第21条</v>
      </c>
      <c r="AM2071" s="9" t="str">
        <f t="shared" si="650"/>
        <v>第1項</v>
      </c>
      <c r="AN2071" s="9" t="str">
        <f t="shared" si="651"/>
        <v>第六号</v>
      </c>
      <c r="AO2071" s="35"/>
      <c r="AP2071" s="35">
        <f t="shared" si="652"/>
        <v>0</v>
      </c>
      <c r="AQ2071" s="35" t="str">
        <f t="shared" si="653"/>
        <v/>
      </c>
      <c r="AR2071" s="35" t="str">
        <f t="shared" si="654"/>
        <v/>
      </c>
      <c r="AS2071" s="35" t="str">
        <f t="shared" si="655"/>
        <v/>
      </c>
    </row>
    <row r="2072" spans="1:46" x14ac:dyDescent="0.2">
      <c r="A2072" s="11" t="s">
        <v>806</v>
      </c>
      <c r="B2072" s="11" t="s">
        <v>5</v>
      </c>
      <c r="C2072" s="14" t="str">
        <f t="shared" si="656"/>
        <v xml:space="preserve">貨物等省令 第21条第1項第七号 </v>
      </c>
      <c r="D2072" s="11" t="s">
        <v>6</v>
      </c>
      <c r="E2072" s="11" t="s">
        <v>3</v>
      </c>
      <c r="F2072" s="6"/>
      <c r="G2072" s="6"/>
      <c r="AA2072" s="10" t="str">
        <f t="shared" si="641"/>
        <v>21-1-7-</v>
      </c>
      <c r="AB2072" s="10"/>
      <c r="AC2072" s="10">
        <f t="shared" si="642"/>
        <v>3</v>
      </c>
      <c r="AD2072" s="10">
        <f t="shared" si="643"/>
        <v>5</v>
      </c>
      <c r="AE2072" s="10">
        <f t="shared" si="644"/>
        <v>7</v>
      </c>
      <c r="AG2072" s="9" t="str">
        <f t="shared" si="645"/>
        <v>21</v>
      </c>
      <c r="AH2072" s="9" t="str">
        <f t="shared" si="646"/>
        <v>1</v>
      </c>
      <c r="AI2072" s="9" t="str">
        <f t="shared" si="647"/>
        <v>7</v>
      </c>
      <c r="AJ2072" s="9" t="str">
        <f t="shared" si="648"/>
        <v/>
      </c>
      <c r="AL2072" s="9" t="str">
        <f t="shared" si="649"/>
        <v>第21条</v>
      </c>
      <c r="AM2072" s="9" t="str">
        <f t="shared" si="650"/>
        <v>第1項</v>
      </c>
      <c r="AN2072" s="9" t="str">
        <f t="shared" si="651"/>
        <v>第七号</v>
      </c>
      <c r="AO2072" s="35"/>
      <c r="AP2072" s="35">
        <f t="shared" si="652"/>
        <v>0</v>
      </c>
      <c r="AQ2072" s="35" t="str">
        <f t="shared" si="653"/>
        <v/>
      </c>
      <c r="AR2072" s="35" t="str">
        <f t="shared" si="654"/>
        <v/>
      </c>
      <c r="AS2072" s="35" t="str">
        <f t="shared" si="655"/>
        <v/>
      </c>
    </row>
    <row r="2073" spans="1:46" x14ac:dyDescent="0.2">
      <c r="A2073" s="11" t="s">
        <v>807</v>
      </c>
      <c r="B2073" s="11" t="s">
        <v>5</v>
      </c>
      <c r="C2073" s="14" t="str">
        <f t="shared" si="656"/>
        <v xml:space="preserve">貨物等省令 第21条第1項第八号 </v>
      </c>
      <c r="D2073" s="11" t="s">
        <v>6</v>
      </c>
      <c r="E2073" s="11" t="s">
        <v>3</v>
      </c>
      <c r="F2073" s="6"/>
      <c r="G2073" s="6"/>
      <c r="AA2073" s="10" t="str">
        <f t="shared" si="641"/>
        <v>21-1-8-</v>
      </c>
      <c r="AB2073" s="10"/>
      <c r="AC2073" s="10">
        <f t="shared" si="642"/>
        <v>3</v>
      </c>
      <c r="AD2073" s="10">
        <f t="shared" si="643"/>
        <v>5</v>
      </c>
      <c r="AE2073" s="10">
        <f t="shared" si="644"/>
        <v>7</v>
      </c>
      <c r="AG2073" s="9" t="str">
        <f t="shared" si="645"/>
        <v>21</v>
      </c>
      <c r="AH2073" s="9" t="str">
        <f t="shared" si="646"/>
        <v>1</v>
      </c>
      <c r="AI2073" s="9" t="str">
        <f t="shared" si="647"/>
        <v>8</v>
      </c>
      <c r="AJ2073" s="9" t="str">
        <f t="shared" si="648"/>
        <v/>
      </c>
      <c r="AL2073" s="9" t="str">
        <f t="shared" si="649"/>
        <v>第21条</v>
      </c>
      <c r="AM2073" s="9" t="str">
        <f t="shared" si="650"/>
        <v>第1項</v>
      </c>
      <c r="AN2073" s="9" t="str">
        <f t="shared" si="651"/>
        <v>第八号</v>
      </c>
      <c r="AO2073" s="35"/>
      <c r="AP2073" s="35">
        <f t="shared" si="652"/>
        <v>0</v>
      </c>
      <c r="AQ2073" s="35" t="str">
        <f t="shared" si="653"/>
        <v/>
      </c>
      <c r="AR2073" s="35" t="str">
        <f t="shared" si="654"/>
        <v/>
      </c>
      <c r="AS2073" s="35" t="str">
        <f t="shared" si="655"/>
        <v/>
      </c>
    </row>
    <row r="2074" spans="1:46" x14ac:dyDescent="0.2">
      <c r="A2074" s="11" t="s">
        <v>808</v>
      </c>
      <c r="B2074" s="11" t="s">
        <v>5</v>
      </c>
      <c r="C2074" s="14" t="str">
        <f t="shared" si="656"/>
        <v xml:space="preserve">貨物等省令 第21条第1項第八号の二 </v>
      </c>
      <c r="D2074" s="11" t="s">
        <v>6</v>
      </c>
      <c r="E2074" s="11" t="s">
        <v>3</v>
      </c>
      <c r="F2074" s="6"/>
      <c r="G2074" s="6"/>
      <c r="AA2074" s="10" t="str">
        <f t="shared" si="641"/>
        <v>21-1-8の2-</v>
      </c>
      <c r="AB2074" s="10"/>
      <c r="AC2074" s="10">
        <f t="shared" si="642"/>
        <v>3</v>
      </c>
      <c r="AD2074" s="10">
        <f t="shared" si="643"/>
        <v>5</v>
      </c>
      <c r="AE2074" s="10">
        <f t="shared" si="644"/>
        <v>9</v>
      </c>
      <c r="AG2074" s="9" t="str">
        <f t="shared" si="645"/>
        <v>21</v>
      </c>
      <c r="AH2074" s="9" t="str">
        <f t="shared" si="646"/>
        <v>1</v>
      </c>
      <c r="AI2074" s="9" t="str">
        <f t="shared" si="647"/>
        <v>8の2</v>
      </c>
      <c r="AJ2074" s="9" t="str">
        <f t="shared" si="648"/>
        <v/>
      </c>
      <c r="AL2074" s="9" t="str">
        <f t="shared" si="649"/>
        <v>第21条</v>
      </c>
      <c r="AM2074" s="9" t="str">
        <f t="shared" si="650"/>
        <v>第1項</v>
      </c>
      <c r="AN2074" s="12" t="s">
        <v>2270</v>
      </c>
      <c r="AO2074" s="16" t="s">
        <v>2249</v>
      </c>
      <c r="AP2074" s="35">
        <f t="shared" si="652"/>
        <v>1</v>
      </c>
      <c r="AQ2074" s="35" t="str">
        <f t="shared" si="653"/>
        <v/>
      </c>
      <c r="AR2074" s="35" t="str">
        <f t="shared" si="654"/>
        <v/>
      </c>
      <c r="AS2074" s="35" t="str">
        <f t="shared" si="655"/>
        <v/>
      </c>
    </row>
    <row r="2075" spans="1:46" x14ac:dyDescent="0.2">
      <c r="A2075" s="11" t="s">
        <v>809</v>
      </c>
      <c r="B2075" s="11" t="s">
        <v>5</v>
      </c>
      <c r="C2075" s="14" t="str">
        <f t="shared" si="656"/>
        <v xml:space="preserve">貨物等省令 第21条第1項第九号 </v>
      </c>
      <c r="D2075" s="11" t="s">
        <v>6</v>
      </c>
      <c r="E2075" s="11" t="s">
        <v>3</v>
      </c>
      <c r="F2075" s="6"/>
      <c r="G2075" s="6"/>
      <c r="AA2075" s="10" t="str">
        <f t="shared" si="641"/>
        <v>21-1-9-</v>
      </c>
      <c r="AB2075" s="10"/>
      <c r="AC2075" s="10">
        <f t="shared" si="642"/>
        <v>3</v>
      </c>
      <c r="AD2075" s="10">
        <f t="shared" si="643"/>
        <v>5</v>
      </c>
      <c r="AE2075" s="10">
        <f t="shared" si="644"/>
        <v>7</v>
      </c>
      <c r="AG2075" s="9" t="str">
        <f t="shared" si="645"/>
        <v>21</v>
      </c>
      <c r="AH2075" s="9" t="str">
        <f t="shared" si="646"/>
        <v>1</v>
      </c>
      <c r="AI2075" s="9" t="str">
        <f t="shared" si="647"/>
        <v>9</v>
      </c>
      <c r="AJ2075" s="9" t="str">
        <f t="shared" si="648"/>
        <v/>
      </c>
      <c r="AL2075" s="9" t="str">
        <f t="shared" si="649"/>
        <v>第21条</v>
      </c>
      <c r="AM2075" s="9" t="str">
        <f t="shared" si="650"/>
        <v>第1項</v>
      </c>
      <c r="AN2075" s="9" t="str">
        <f t="shared" si="651"/>
        <v>第九号</v>
      </c>
      <c r="AO2075" s="35"/>
      <c r="AP2075" s="35">
        <f t="shared" si="652"/>
        <v>0</v>
      </c>
      <c r="AQ2075" s="35" t="str">
        <f t="shared" si="653"/>
        <v/>
      </c>
      <c r="AR2075" s="35" t="str">
        <f t="shared" si="654"/>
        <v/>
      </c>
      <c r="AS2075" s="35" t="str">
        <f t="shared" si="655"/>
        <v/>
      </c>
    </row>
    <row r="2076" spans="1:46" x14ac:dyDescent="0.2">
      <c r="A2076" s="11" t="s">
        <v>791</v>
      </c>
      <c r="B2076" s="11" t="s">
        <v>5</v>
      </c>
      <c r="C2076" s="14" t="str">
        <f t="shared" si="656"/>
        <v xml:space="preserve">貨物等省令 第21条第1項第十号 </v>
      </c>
      <c r="D2076" s="11" t="s">
        <v>6</v>
      </c>
      <c r="E2076" s="11" t="s">
        <v>3</v>
      </c>
      <c r="F2076" s="6"/>
      <c r="G2076" s="6"/>
      <c r="AA2076" s="10" t="str">
        <f t="shared" si="641"/>
        <v>21-1-10-</v>
      </c>
      <c r="AB2076" s="10"/>
      <c r="AC2076" s="10">
        <f t="shared" si="642"/>
        <v>3</v>
      </c>
      <c r="AD2076" s="10">
        <f t="shared" si="643"/>
        <v>5</v>
      </c>
      <c r="AE2076" s="10">
        <f t="shared" si="644"/>
        <v>8</v>
      </c>
      <c r="AG2076" s="9" t="str">
        <f t="shared" si="645"/>
        <v>21</v>
      </c>
      <c r="AH2076" s="9" t="str">
        <f t="shared" si="646"/>
        <v>1</v>
      </c>
      <c r="AI2076" s="9" t="str">
        <f t="shared" si="647"/>
        <v>10</v>
      </c>
      <c r="AJ2076" s="9" t="str">
        <f t="shared" si="648"/>
        <v/>
      </c>
      <c r="AL2076" s="9" t="str">
        <f t="shared" si="649"/>
        <v>第21条</v>
      </c>
      <c r="AM2076" s="9" t="str">
        <f t="shared" si="650"/>
        <v>第1項</v>
      </c>
      <c r="AN2076" s="9" t="str">
        <f t="shared" si="651"/>
        <v>第十号</v>
      </c>
      <c r="AO2076" s="35"/>
      <c r="AP2076" s="35">
        <f t="shared" si="652"/>
        <v>0</v>
      </c>
      <c r="AQ2076" s="35" t="str">
        <f t="shared" si="653"/>
        <v/>
      </c>
      <c r="AR2076" s="35" t="str">
        <f t="shared" si="654"/>
        <v/>
      </c>
      <c r="AS2076" s="35" t="str">
        <f t="shared" si="655"/>
        <v/>
      </c>
    </row>
    <row r="2077" spans="1:46" x14ac:dyDescent="0.2">
      <c r="A2077" s="11" t="s">
        <v>792</v>
      </c>
      <c r="B2077" s="11" t="s">
        <v>5</v>
      </c>
      <c r="C2077" s="14" t="str">
        <f t="shared" si="656"/>
        <v xml:space="preserve">貨物等省令 第21条第1項第十一号 </v>
      </c>
      <c r="D2077" s="11" t="s">
        <v>6</v>
      </c>
      <c r="E2077" s="11" t="s">
        <v>3</v>
      </c>
      <c r="F2077" s="6"/>
      <c r="G2077" s="6"/>
      <c r="AA2077" s="10" t="str">
        <f t="shared" si="641"/>
        <v>21-1-11-</v>
      </c>
      <c r="AB2077" s="10"/>
      <c r="AC2077" s="10">
        <f t="shared" si="642"/>
        <v>3</v>
      </c>
      <c r="AD2077" s="10">
        <f t="shared" si="643"/>
        <v>5</v>
      </c>
      <c r="AE2077" s="10">
        <f t="shared" si="644"/>
        <v>8</v>
      </c>
      <c r="AG2077" s="9" t="str">
        <f t="shared" si="645"/>
        <v>21</v>
      </c>
      <c r="AH2077" s="9" t="str">
        <f t="shared" si="646"/>
        <v>1</v>
      </c>
      <c r="AI2077" s="9" t="str">
        <f t="shared" si="647"/>
        <v>11</v>
      </c>
      <c r="AJ2077" s="9" t="str">
        <f t="shared" si="648"/>
        <v/>
      </c>
      <c r="AL2077" s="9" t="str">
        <f t="shared" si="649"/>
        <v>第21条</v>
      </c>
      <c r="AM2077" s="9" t="str">
        <f t="shared" si="650"/>
        <v>第1項</v>
      </c>
      <c r="AN2077" s="9" t="str">
        <f t="shared" si="651"/>
        <v>第十一号</v>
      </c>
      <c r="AO2077" s="35"/>
      <c r="AP2077" s="35">
        <f t="shared" si="652"/>
        <v>0</v>
      </c>
      <c r="AQ2077" s="35" t="str">
        <f t="shared" si="653"/>
        <v/>
      </c>
      <c r="AR2077" s="35" t="str">
        <f t="shared" si="654"/>
        <v/>
      </c>
      <c r="AS2077" s="35" t="str">
        <f t="shared" si="655"/>
        <v/>
      </c>
    </row>
    <row r="2078" spans="1:46" x14ac:dyDescent="0.2">
      <c r="A2078" s="11" t="s">
        <v>793</v>
      </c>
      <c r="B2078" s="11" t="s">
        <v>5</v>
      </c>
      <c r="C2078" s="14" t="str">
        <f t="shared" si="656"/>
        <v xml:space="preserve">貨物等省令 第21条第1項第十一号の二 </v>
      </c>
      <c r="D2078" s="11" t="s">
        <v>6</v>
      </c>
      <c r="E2078" s="11" t="s">
        <v>3</v>
      </c>
      <c r="F2078" s="6"/>
      <c r="G2078" s="6"/>
      <c r="AA2078" s="10" t="str">
        <f t="shared" si="641"/>
        <v>21-1-11の2-</v>
      </c>
      <c r="AB2078" s="10"/>
      <c r="AC2078" s="10">
        <f t="shared" si="642"/>
        <v>3</v>
      </c>
      <c r="AD2078" s="10">
        <f t="shared" si="643"/>
        <v>5</v>
      </c>
      <c r="AE2078" s="10">
        <f t="shared" si="644"/>
        <v>10</v>
      </c>
      <c r="AG2078" s="9" t="str">
        <f t="shared" si="645"/>
        <v>21</v>
      </c>
      <c r="AH2078" s="9" t="str">
        <f t="shared" si="646"/>
        <v>1</v>
      </c>
      <c r="AI2078" s="9" t="str">
        <f t="shared" si="647"/>
        <v>11の2</v>
      </c>
      <c r="AJ2078" s="9" t="str">
        <f t="shared" si="648"/>
        <v/>
      </c>
      <c r="AL2078" s="9" t="str">
        <f t="shared" si="649"/>
        <v>第21条</v>
      </c>
      <c r="AM2078" s="9" t="str">
        <f t="shared" si="650"/>
        <v>第1項</v>
      </c>
      <c r="AN2078" s="12" t="s">
        <v>2282</v>
      </c>
      <c r="AO2078" s="16" t="s">
        <v>2249</v>
      </c>
      <c r="AP2078" s="35">
        <f t="shared" si="652"/>
        <v>1</v>
      </c>
      <c r="AQ2078" s="35" t="str">
        <f t="shared" si="653"/>
        <v/>
      </c>
      <c r="AR2078" s="35" t="str">
        <f t="shared" si="654"/>
        <v/>
      </c>
      <c r="AS2078" s="35" t="str">
        <f t="shared" si="655"/>
        <v/>
      </c>
    </row>
    <row r="2079" spans="1:46" x14ac:dyDescent="0.2">
      <c r="A2079" s="11" t="s">
        <v>794</v>
      </c>
      <c r="B2079" s="11" t="s">
        <v>5</v>
      </c>
      <c r="C2079" s="14" t="str">
        <f t="shared" si="656"/>
        <v xml:space="preserve">貨物等省令 第21条第1項第十二号 </v>
      </c>
      <c r="D2079" s="11" t="s">
        <v>6</v>
      </c>
      <c r="E2079" s="11" t="s">
        <v>3</v>
      </c>
      <c r="F2079" s="6"/>
      <c r="G2079" s="6"/>
      <c r="AA2079" s="10" t="str">
        <f t="shared" si="641"/>
        <v>21-1-12-</v>
      </c>
      <c r="AB2079" s="10"/>
      <c r="AC2079" s="10">
        <f t="shared" si="642"/>
        <v>3</v>
      </c>
      <c r="AD2079" s="10">
        <f t="shared" si="643"/>
        <v>5</v>
      </c>
      <c r="AE2079" s="10">
        <f t="shared" si="644"/>
        <v>8</v>
      </c>
      <c r="AG2079" s="9" t="str">
        <f t="shared" si="645"/>
        <v>21</v>
      </c>
      <c r="AH2079" s="9" t="str">
        <f t="shared" si="646"/>
        <v>1</v>
      </c>
      <c r="AI2079" s="9" t="str">
        <f t="shared" si="647"/>
        <v>12</v>
      </c>
      <c r="AJ2079" s="9" t="str">
        <f t="shared" si="648"/>
        <v/>
      </c>
      <c r="AL2079" s="9" t="str">
        <f t="shared" si="649"/>
        <v>第21条</v>
      </c>
      <c r="AM2079" s="9" t="str">
        <f t="shared" si="650"/>
        <v>第1項</v>
      </c>
      <c r="AN2079" s="9" t="str">
        <f t="shared" si="651"/>
        <v>第十二号</v>
      </c>
      <c r="AO2079" s="35"/>
      <c r="AP2079" s="35">
        <f t="shared" si="652"/>
        <v>0</v>
      </c>
      <c r="AQ2079" s="35" t="str">
        <f t="shared" si="653"/>
        <v/>
      </c>
      <c r="AR2079" s="35" t="str">
        <f t="shared" si="654"/>
        <v/>
      </c>
      <c r="AS2079" s="35" t="str">
        <f t="shared" si="655"/>
        <v/>
      </c>
    </row>
    <row r="2080" spans="1:46" x14ac:dyDescent="0.2">
      <c r="A2080" s="11" t="s">
        <v>795</v>
      </c>
      <c r="B2080" s="11" t="s">
        <v>5</v>
      </c>
      <c r="C2080" s="14" t="str">
        <f t="shared" si="656"/>
        <v xml:space="preserve">貨物等省令 第21条第1項第十二号の二 </v>
      </c>
      <c r="D2080" s="11" t="s">
        <v>6</v>
      </c>
      <c r="E2080" s="11" t="s">
        <v>3</v>
      </c>
      <c r="F2080" s="6"/>
      <c r="G2080" s="6"/>
      <c r="AA2080" s="10" t="str">
        <f t="shared" si="641"/>
        <v>21-1-12の2-</v>
      </c>
      <c r="AB2080" s="10"/>
      <c r="AC2080" s="10">
        <f t="shared" si="642"/>
        <v>3</v>
      </c>
      <c r="AD2080" s="10">
        <f t="shared" si="643"/>
        <v>5</v>
      </c>
      <c r="AE2080" s="10">
        <f t="shared" si="644"/>
        <v>10</v>
      </c>
      <c r="AG2080" s="9" t="str">
        <f t="shared" si="645"/>
        <v>21</v>
      </c>
      <c r="AH2080" s="9" t="str">
        <f t="shared" si="646"/>
        <v>1</v>
      </c>
      <c r="AI2080" s="9" t="str">
        <f t="shared" si="647"/>
        <v>12の2</v>
      </c>
      <c r="AJ2080" s="9" t="str">
        <f t="shared" si="648"/>
        <v/>
      </c>
      <c r="AL2080" s="9" t="str">
        <f t="shared" si="649"/>
        <v>第21条</v>
      </c>
      <c r="AM2080" s="9" t="str">
        <f t="shared" si="650"/>
        <v>第1項</v>
      </c>
      <c r="AN2080" s="12" t="s">
        <v>2283</v>
      </c>
      <c r="AO2080" s="16" t="s">
        <v>2249</v>
      </c>
      <c r="AP2080" s="35">
        <f t="shared" si="652"/>
        <v>1</v>
      </c>
      <c r="AQ2080" s="35" t="str">
        <f t="shared" si="653"/>
        <v/>
      </c>
      <c r="AR2080" s="35" t="str">
        <f t="shared" si="654"/>
        <v/>
      </c>
      <c r="AS2080" s="35" t="str">
        <f t="shared" si="655"/>
        <v/>
      </c>
    </row>
    <row r="2081" spans="1:46" x14ac:dyDescent="0.2">
      <c r="A2081" s="11" t="s">
        <v>796</v>
      </c>
      <c r="B2081" s="11" t="s">
        <v>5</v>
      </c>
      <c r="C2081" s="14" t="str">
        <f t="shared" si="656"/>
        <v xml:space="preserve">貨物等省令 第21条第1項第十三号 </v>
      </c>
      <c r="D2081" s="11" t="s">
        <v>6</v>
      </c>
      <c r="E2081" s="11" t="s">
        <v>3</v>
      </c>
      <c r="F2081" s="6"/>
      <c r="G2081" s="6"/>
      <c r="AA2081" s="10" t="str">
        <f t="shared" si="641"/>
        <v>21-1-13-</v>
      </c>
      <c r="AB2081" s="10"/>
      <c r="AC2081" s="10">
        <f t="shared" si="642"/>
        <v>3</v>
      </c>
      <c r="AD2081" s="10">
        <f t="shared" si="643"/>
        <v>5</v>
      </c>
      <c r="AE2081" s="10">
        <f t="shared" si="644"/>
        <v>8</v>
      </c>
      <c r="AG2081" s="9" t="str">
        <f t="shared" si="645"/>
        <v>21</v>
      </c>
      <c r="AH2081" s="9" t="str">
        <f t="shared" si="646"/>
        <v>1</v>
      </c>
      <c r="AI2081" s="9" t="str">
        <f t="shared" si="647"/>
        <v>13</v>
      </c>
      <c r="AJ2081" s="9" t="str">
        <f t="shared" si="648"/>
        <v/>
      </c>
      <c r="AL2081" s="9" t="str">
        <f t="shared" si="649"/>
        <v>第21条</v>
      </c>
      <c r="AM2081" s="9" t="str">
        <f t="shared" si="650"/>
        <v>第1項</v>
      </c>
      <c r="AN2081" s="9" t="str">
        <f t="shared" si="651"/>
        <v>第十三号</v>
      </c>
      <c r="AO2081" s="35"/>
      <c r="AP2081" s="35">
        <f t="shared" si="652"/>
        <v>0</v>
      </c>
      <c r="AQ2081" s="35" t="str">
        <f t="shared" si="653"/>
        <v/>
      </c>
      <c r="AR2081" s="35" t="str">
        <f t="shared" si="654"/>
        <v/>
      </c>
      <c r="AS2081" s="35" t="str">
        <f t="shared" si="655"/>
        <v/>
      </c>
    </row>
    <row r="2082" spans="1:46" s="3" customFormat="1" x14ac:dyDescent="0.2">
      <c r="A2082" s="11" t="s">
        <v>797</v>
      </c>
      <c r="B2082" s="11" t="s">
        <v>5</v>
      </c>
      <c r="C2082" s="14"/>
      <c r="D2082" s="11" t="s">
        <v>1984</v>
      </c>
      <c r="E2082" s="11" t="s">
        <v>3</v>
      </c>
      <c r="F2082" s="6"/>
      <c r="G2082" s="6"/>
      <c r="L2082" s="9"/>
      <c r="M2082" s="9"/>
      <c r="N2082" s="9"/>
      <c r="O2082" s="9"/>
      <c r="P2082" s="9"/>
      <c r="Q2082" s="9"/>
      <c r="R2082" s="9"/>
      <c r="S2082" s="9"/>
      <c r="T2082" s="9"/>
      <c r="U2082" s="9"/>
      <c r="V2082" s="9"/>
      <c r="W2082" s="9"/>
      <c r="X2082" s="9"/>
      <c r="Y2082" s="9"/>
      <c r="Z2082" s="9"/>
      <c r="AA2082" s="10" t="str">
        <f t="shared" si="641"/>
        <v>21-1-14-</v>
      </c>
      <c r="AB2082" s="10"/>
      <c r="AC2082" s="10">
        <f t="shared" si="642"/>
        <v>3</v>
      </c>
      <c r="AD2082" s="10">
        <f t="shared" si="643"/>
        <v>5</v>
      </c>
      <c r="AE2082" s="10">
        <f t="shared" si="644"/>
        <v>8</v>
      </c>
      <c r="AF2082" s="9"/>
      <c r="AG2082" s="9" t="str">
        <f t="shared" si="645"/>
        <v>21</v>
      </c>
      <c r="AH2082" s="9" t="str">
        <f t="shared" si="646"/>
        <v>1</v>
      </c>
      <c r="AI2082" s="9" t="str">
        <f t="shared" si="647"/>
        <v>14</v>
      </c>
      <c r="AJ2082" s="9" t="str">
        <f t="shared" si="648"/>
        <v/>
      </c>
      <c r="AK2082" s="9"/>
      <c r="AL2082" s="9" t="str">
        <f t="shared" si="649"/>
        <v>第21条</v>
      </c>
      <c r="AM2082" s="9" t="str">
        <f t="shared" si="650"/>
        <v>第1項</v>
      </c>
      <c r="AN2082" s="9" t="str">
        <f t="shared" si="651"/>
        <v>第十四号</v>
      </c>
      <c r="AO2082" s="35"/>
      <c r="AP2082" s="35">
        <f t="shared" si="652"/>
        <v>0</v>
      </c>
      <c r="AQ2082" s="35" t="str">
        <f t="shared" si="653"/>
        <v/>
      </c>
      <c r="AR2082" s="35" t="str">
        <f t="shared" si="654"/>
        <v/>
      </c>
      <c r="AS2082" s="35" t="str">
        <f t="shared" si="655"/>
        <v/>
      </c>
      <c r="AT2082" s="9"/>
    </row>
    <row r="2083" spans="1:46" x14ac:dyDescent="0.2">
      <c r="A2083" s="11" t="s">
        <v>798</v>
      </c>
      <c r="B2083" s="11" t="s">
        <v>5</v>
      </c>
      <c r="C2083" s="14" t="str">
        <f t="shared" ref="C2083:C2104" si="657">"貨物等省令 "&amp;AL2083&amp;AM2083&amp;AN2083&amp;" "&amp;AJ2083</f>
        <v xml:space="preserve">貨物等省令 第21条第1項第十五号 </v>
      </c>
      <c r="D2083" s="11" t="s">
        <v>6</v>
      </c>
      <c r="E2083" s="11" t="s">
        <v>3</v>
      </c>
      <c r="F2083" s="6"/>
      <c r="G2083" s="6"/>
      <c r="AA2083" s="10" t="str">
        <f t="shared" si="641"/>
        <v>21-1-15-</v>
      </c>
      <c r="AB2083" s="10"/>
      <c r="AC2083" s="10">
        <f t="shared" si="642"/>
        <v>3</v>
      </c>
      <c r="AD2083" s="10">
        <f t="shared" si="643"/>
        <v>5</v>
      </c>
      <c r="AE2083" s="10">
        <f t="shared" si="644"/>
        <v>8</v>
      </c>
      <c r="AG2083" s="9" t="str">
        <f t="shared" si="645"/>
        <v>21</v>
      </c>
      <c r="AH2083" s="9" t="str">
        <f t="shared" si="646"/>
        <v>1</v>
      </c>
      <c r="AI2083" s="9" t="str">
        <f t="shared" si="647"/>
        <v>15</v>
      </c>
      <c r="AJ2083" s="9" t="str">
        <f t="shared" si="648"/>
        <v/>
      </c>
      <c r="AL2083" s="9" t="str">
        <f t="shared" si="649"/>
        <v>第21条</v>
      </c>
      <c r="AM2083" s="9" t="str">
        <f t="shared" si="650"/>
        <v>第1項</v>
      </c>
      <c r="AN2083" s="9" t="str">
        <f t="shared" si="651"/>
        <v>第十五号</v>
      </c>
      <c r="AO2083" s="35"/>
      <c r="AP2083" s="35">
        <f t="shared" si="652"/>
        <v>0</v>
      </c>
      <c r="AQ2083" s="35" t="str">
        <f t="shared" si="653"/>
        <v/>
      </c>
      <c r="AR2083" s="35" t="str">
        <f t="shared" si="654"/>
        <v/>
      </c>
      <c r="AS2083" s="35" t="str">
        <f t="shared" si="655"/>
        <v/>
      </c>
    </row>
    <row r="2084" spans="1:46" x14ac:dyDescent="0.2">
      <c r="A2084" s="11" t="s">
        <v>799</v>
      </c>
      <c r="B2084" s="11" t="s">
        <v>5</v>
      </c>
      <c r="C2084" s="14" t="str">
        <f t="shared" si="657"/>
        <v xml:space="preserve">貨物等省令 第21条第1項第十六号 </v>
      </c>
      <c r="D2084" s="11" t="s">
        <v>6</v>
      </c>
      <c r="E2084" s="11" t="s">
        <v>180</v>
      </c>
      <c r="F2084" s="6"/>
      <c r="G2084" s="6"/>
      <c r="AA2084" s="10" t="str">
        <f t="shared" si="641"/>
        <v>21-1-16-</v>
      </c>
      <c r="AB2084" s="10"/>
      <c r="AC2084" s="10">
        <f t="shared" si="642"/>
        <v>3</v>
      </c>
      <c r="AD2084" s="10">
        <f t="shared" si="643"/>
        <v>5</v>
      </c>
      <c r="AE2084" s="10">
        <f t="shared" si="644"/>
        <v>8</v>
      </c>
      <c r="AG2084" s="9" t="str">
        <f t="shared" si="645"/>
        <v>21</v>
      </c>
      <c r="AH2084" s="9" t="str">
        <f t="shared" si="646"/>
        <v>1</v>
      </c>
      <c r="AI2084" s="9" t="str">
        <f t="shared" si="647"/>
        <v>16</v>
      </c>
      <c r="AJ2084" s="9" t="str">
        <f t="shared" si="648"/>
        <v/>
      </c>
      <c r="AL2084" s="9" t="str">
        <f t="shared" si="649"/>
        <v>第21条</v>
      </c>
      <c r="AM2084" s="9" t="str">
        <f t="shared" si="650"/>
        <v>第1項</v>
      </c>
      <c r="AN2084" s="9" t="str">
        <f t="shared" si="651"/>
        <v>第十六号</v>
      </c>
      <c r="AO2084" s="35"/>
      <c r="AP2084" s="35">
        <f t="shared" si="652"/>
        <v>0</v>
      </c>
      <c r="AQ2084" s="35" t="str">
        <f t="shared" si="653"/>
        <v/>
      </c>
      <c r="AR2084" s="35" t="str">
        <f t="shared" si="654"/>
        <v/>
      </c>
      <c r="AS2084" s="35" t="str">
        <f t="shared" si="655"/>
        <v/>
      </c>
    </row>
    <row r="2085" spans="1:46" x14ac:dyDescent="0.2">
      <c r="A2085" s="11" t="s">
        <v>800</v>
      </c>
      <c r="B2085" s="11" t="s">
        <v>5</v>
      </c>
      <c r="C2085" s="14" t="str">
        <f t="shared" si="657"/>
        <v xml:space="preserve">貨物等省令 第21条第1項第十七号 </v>
      </c>
      <c r="D2085" s="11" t="s">
        <v>6</v>
      </c>
      <c r="E2085" s="11" t="s">
        <v>180</v>
      </c>
      <c r="F2085" s="6"/>
      <c r="G2085" s="6"/>
      <c r="AA2085" s="10" t="str">
        <f t="shared" si="641"/>
        <v>21-1-17-</v>
      </c>
      <c r="AB2085" s="10"/>
      <c r="AC2085" s="10">
        <f t="shared" si="642"/>
        <v>3</v>
      </c>
      <c r="AD2085" s="10">
        <f t="shared" si="643"/>
        <v>5</v>
      </c>
      <c r="AE2085" s="10">
        <f t="shared" si="644"/>
        <v>8</v>
      </c>
      <c r="AG2085" s="9" t="str">
        <f t="shared" si="645"/>
        <v>21</v>
      </c>
      <c r="AH2085" s="9" t="str">
        <f t="shared" si="646"/>
        <v>1</v>
      </c>
      <c r="AI2085" s="9" t="str">
        <f t="shared" si="647"/>
        <v>17</v>
      </c>
      <c r="AJ2085" s="9" t="str">
        <f t="shared" si="648"/>
        <v/>
      </c>
      <c r="AL2085" s="9" t="str">
        <f t="shared" si="649"/>
        <v>第21条</v>
      </c>
      <c r="AM2085" s="9" t="str">
        <f t="shared" si="650"/>
        <v>第1項</v>
      </c>
      <c r="AN2085" s="9" t="str">
        <f t="shared" si="651"/>
        <v>第十七号</v>
      </c>
      <c r="AO2085" s="35"/>
      <c r="AP2085" s="35">
        <f t="shared" si="652"/>
        <v>0</v>
      </c>
      <c r="AQ2085" s="35" t="str">
        <f t="shared" si="653"/>
        <v/>
      </c>
      <c r="AR2085" s="35" t="str">
        <f t="shared" si="654"/>
        <v/>
      </c>
      <c r="AS2085" s="35" t="str">
        <f t="shared" si="655"/>
        <v/>
      </c>
    </row>
    <row r="2086" spans="1:46" x14ac:dyDescent="0.2">
      <c r="A2086" s="11" t="s">
        <v>813</v>
      </c>
      <c r="B2086" s="11" t="s">
        <v>5</v>
      </c>
      <c r="C2086" s="14" t="str">
        <f t="shared" si="657"/>
        <v xml:space="preserve">貨物等省令 第21条第2項第二号 </v>
      </c>
      <c r="D2086" s="11" t="s">
        <v>6</v>
      </c>
      <c r="E2086" s="11" t="s">
        <v>3</v>
      </c>
      <c r="F2086" s="6"/>
      <c r="G2086" s="6"/>
      <c r="AA2086" s="10" t="str">
        <f t="shared" si="641"/>
        <v>21-2-2-</v>
      </c>
      <c r="AB2086" s="10"/>
      <c r="AC2086" s="10">
        <f t="shared" si="642"/>
        <v>3</v>
      </c>
      <c r="AD2086" s="10">
        <f t="shared" si="643"/>
        <v>5</v>
      </c>
      <c r="AE2086" s="10">
        <f t="shared" si="644"/>
        <v>7</v>
      </c>
      <c r="AG2086" s="9" t="str">
        <f t="shared" si="645"/>
        <v>21</v>
      </c>
      <c r="AH2086" s="9" t="str">
        <f t="shared" si="646"/>
        <v>2</v>
      </c>
      <c r="AI2086" s="9" t="str">
        <f t="shared" si="647"/>
        <v>2</v>
      </c>
      <c r="AJ2086" s="9" t="str">
        <f t="shared" si="648"/>
        <v/>
      </c>
      <c r="AL2086" s="9" t="str">
        <f t="shared" si="649"/>
        <v>第21条</v>
      </c>
      <c r="AM2086" s="9" t="str">
        <f t="shared" si="650"/>
        <v>第2項</v>
      </c>
      <c r="AN2086" s="9" t="str">
        <f t="shared" si="651"/>
        <v>第二号</v>
      </c>
      <c r="AO2086" s="35"/>
      <c r="AP2086" s="35">
        <f t="shared" si="652"/>
        <v>0</v>
      </c>
      <c r="AQ2086" s="35" t="str">
        <f t="shared" si="653"/>
        <v/>
      </c>
      <c r="AR2086" s="35" t="str">
        <f t="shared" si="654"/>
        <v/>
      </c>
      <c r="AS2086" s="35" t="str">
        <f t="shared" si="655"/>
        <v/>
      </c>
    </row>
    <row r="2087" spans="1:46" x14ac:dyDescent="0.2">
      <c r="A2087" s="11" t="s">
        <v>814</v>
      </c>
      <c r="B2087" s="11" t="s">
        <v>5</v>
      </c>
      <c r="C2087" s="14" t="str">
        <f t="shared" si="657"/>
        <v xml:space="preserve">貨物等省令 第21条第2項第三号 </v>
      </c>
      <c r="D2087" s="11" t="s">
        <v>6</v>
      </c>
      <c r="E2087" s="11" t="s">
        <v>3</v>
      </c>
      <c r="F2087" s="6"/>
      <c r="G2087" s="6"/>
      <c r="AA2087" s="10" t="str">
        <f t="shared" si="641"/>
        <v>21-2-3-</v>
      </c>
      <c r="AB2087" s="10"/>
      <c r="AC2087" s="10">
        <f t="shared" si="642"/>
        <v>3</v>
      </c>
      <c r="AD2087" s="10">
        <f t="shared" si="643"/>
        <v>5</v>
      </c>
      <c r="AE2087" s="10">
        <f t="shared" si="644"/>
        <v>7</v>
      </c>
      <c r="AG2087" s="9" t="str">
        <f t="shared" si="645"/>
        <v>21</v>
      </c>
      <c r="AH2087" s="9" t="str">
        <f t="shared" si="646"/>
        <v>2</v>
      </c>
      <c r="AI2087" s="9" t="str">
        <f t="shared" si="647"/>
        <v>3</v>
      </c>
      <c r="AJ2087" s="9" t="str">
        <f t="shared" si="648"/>
        <v/>
      </c>
      <c r="AL2087" s="9" t="str">
        <f t="shared" si="649"/>
        <v>第21条</v>
      </c>
      <c r="AM2087" s="9" t="str">
        <f t="shared" si="650"/>
        <v>第2項</v>
      </c>
      <c r="AN2087" s="9" t="str">
        <f t="shared" si="651"/>
        <v>第三号</v>
      </c>
      <c r="AO2087" s="35"/>
      <c r="AP2087" s="35">
        <f t="shared" si="652"/>
        <v>0</v>
      </c>
      <c r="AQ2087" s="35" t="str">
        <f t="shared" si="653"/>
        <v/>
      </c>
      <c r="AR2087" s="35" t="str">
        <f t="shared" si="654"/>
        <v/>
      </c>
      <c r="AS2087" s="35" t="str">
        <f t="shared" si="655"/>
        <v/>
      </c>
    </row>
    <row r="2088" spans="1:46" x14ac:dyDescent="0.2">
      <c r="A2088" s="11" t="s">
        <v>815</v>
      </c>
      <c r="B2088" s="11" t="s">
        <v>5</v>
      </c>
      <c r="C2088" s="14" t="str">
        <f t="shared" si="657"/>
        <v>貨物等省令 第21条第2項第三号の二 -イ</v>
      </c>
      <c r="D2088" s="11" t="s">
        <v>6</v>
      </c>
      <c r="E2088" s="11" t="s">
        <v>3</v>
      </c>
      <c r="F2088" s="6"/>
      <c r="G2088" s="6"/>
      <c r="AA2088" s="10" t="str">
        <f t="shared" si="641"/>
        <v>21-2-3の2-イ-</v>
      </c>
      <c r="AB2088" s="10"/>
      <c r="AC2088" s="10">
        <f t="shared" si="642"/>
        <v>3</v>
      </c>
      <c r="AD2088" s="10">
        <f t="shared" si="643"/>
        <v>5</v>
      </c>
      <c r="AE2088" s="10">
        <f t="shared" si="644"/>
        <v>9</v>
      </c>
      <c r="AG2088" s="9" t="str">
        <f t="shared" si="645"/>
        <v>21</v>
      </c>
      <c r="AH2088" s="9" t="str">
        <f t="shared" si="646"/>
        <v>2</v>
      </c>
      <c r="AI2088" s="9" t="str">
        <f t="shared" si="647"/>
        <v>3の2</v>
      </c>
      <c r="AJ2088" s="9" t="str">
        <f t="shared" si="648"/>
        <v>-イ</v>
      </c>
      <c r="AL2088" s="9" t="str">
        <f t="shared" si="649"/>
        <v>第21条</v>
      </c>
      <c r="AM2088" s="9" t="str">
        <f t="shared" si="650"/>
        <v>第2項</v>
      </c>
      <c r="AN2088" s="12" t="s">
        <v>2284</v>
      </c>
      <c r="AO2088" s="16" t="s">
        <v>2249</v>
      </c>
      <c r="AP2088" s="35">
        <f t="shared" si="652"/>
        <v>1</v>
      </c>
      <c r="AQ2088" s="35" t="str">
        <f t="shared" si="653"/>
        <v/>
      </c>
      <c r="AR2088" s="35" t="str">
        <f t="shared" si="654"/>
        <v/>
      </c>
      <c r="AS2088" s="35" t="str">
        <f t="shared" si="655"/>
        <v/>
      </c>
    </row>
    <row r="2089" spans="1:46" x14ac:dyDescent="0.2">
      <c r="A2089" s="11" t="s">
        <v>822</v>
      </c>
      <c r="B2089" s="11" t="s">
        <v>5</v>
      </c>
      <c r="C2089" s="14" t="str">
        <f t="shared" si="657"/>
        <v>貨物等省令 第21条第2項第三号の二 -ロ-1</v>
      </c>
      <c r="D2089" s="11" t="s">
        <v>6</v>
      </c>
      <c r="E2089" s="11" t="s">
        <v>3</v>
      </c>
      <c r="F2089" s="6"/>
      <c r="G2089" s="6"/>
      <c r="AA2089" s="10" t="str">
        <f t="shared" si="641"/>
        <v>21-2-3の2-ロ-1-</v>
      </c>
      <c r="AB2089" s="10"/>
      <c r="AC2089" s="10">
        <f t="shared" si="642"/>
        <v>3</v>
      </c>
      <c r="AD2089" s="10">
        <f t="shared" si="643"/>
        <v>5</v>
      </c>
      <c r="AE2089" s="10">
        <f t="shared" si="644"/>
        <v>9</v>
      </c>
      <c r="AG2089" s="9" t="str">
        <f t="shared" si="645"/>
        <v>21</v>
      </c>
      <c r="AH2089" s="9" t="str">
        <f t="shared" si="646"/>
        <v>2</v>
      </c>
      <c r="AI2089" s="9" t="str">
        <f t="shared" si="647"/>
        <v>3の2</v>
      </c>
      <c r="AJ2089" s="9" t="str">
        <f t="shared" si="648"/>
        <v>-ロ-1</v>
      </c>
      <c r="AL2089" s="9" t="str">
        <f t="shared" si="649"/>
        <v>第21条</v>
      </c>
      <c r="AM2089" s="9" t="str">
        <f t="shared" si="650"/>
        <v>第2項</v>
      </c>
      <c r="AN2089" s="12" t="s">
        <v>2284</v>
      </c>
      <c r="AO2089" s="16" t="s">
        <v>2249</v>
      </c>
      <c r="AP2089" s="35">
        <f t="shared" si="652"/>
        <v>1</v>
      </c>
      <c r="AQ2089" s="35" t="str">
        <f t="shared" si="653"/>
        <v/>
      </c>
      <c r="AR2089" s="35" t="str">
        <f t="shared" si="654"/>
        <v/>
      </c>
      <c r="AS2089" s="35" t="str">
        <f t="shared" si="655"/>
        <v/>
      </c>
    </row>
    <row r="2090" spans="1:46" x14ac:dyDescent="0.2">
      <c r="A2090" s="20" t="s">
        <v>823</v>
      </c>
      <c r="B2090" s="20" t="s">
        <v>5</v>
      </c>
      <c r="C2090" s="29" t="e">
        <f t="shared" si="657"/>
        <v>#VALUE!</v>
      </c>
      <c r="D2090" s="25" t="s">
        <v>1984</v>
      </c>
      <c r="E2090" s="20" t="s">
        <v>3</v>
      </c>
      <c r="F2090" s="22"/>
      <c r="G2090" s="22" t="s">
        <v>2292</v>
      </c>
      <c r="AA2090" s="10" t="str">
        <f t="shared" si="641"/>
        <v>21-2-3の2-ロ-2-</v>
      </c>
      <c r="AB2090" s="10"/>
      <c r="AC2090" s="10">
        <f t="shared" si="642"/>
        <v>3</v>
      </c>
      <c r="AD2090" s="10">
        <f t="shared" si="643"/>
        <v>5</v>
      </c>
      <c r="AE2090" s="10">
        <f t="shared" si="644"/>
        <v>9</v>
      </c>
      <c r="AG2090" s="9" t="str">
        <f t="shared" si="645"/>
        <v>21</v>
      </c>
      <c r="AH2090" s="9" t="str">
        <f t="shared" si="646"/>
        <v>2</v>
      </c>
      <c r="AI2090" s="9" t="str">
        <f t="shared" si="647"/>
        <v>3の2</v>
      </c>
      <c r="AJ2090" s="9" t="str">
        <f t="shared" si="648"/>
        <v>-ロ-2</v>
      </c>
      <c r="AL2090" s="9" t="str">
        <f t="shared" si="649"/>
        <v>第21条</v>
      </c>
      <c r="AM2090" s="9" t="str">
        <f t="shared" si="650"/>
        <v>第2項</v>
      </c>
      <c r="AN2090" s="9" t="e">
        <f t="shared" si="651"/>
        <v>#VALUE!</v>
      </c>
      <c r="AO2090" s="35"/>
      <c r="AP2090" s="35">
        <f t="shared" si="652"/>
        <v>1</v>
      </c>
      <c r="AQ2090" s="35" t="str">
        <f t="shared" si="653"/>
        <v/>
      </c>
      <c r="AR2090" s="35" t="str">
        <f t="shared" si="654"/>
        <v/>
      </c>
      <c r="AS2090" s="35" t="str">
        <f t="shared" si="655"/>
        <v/>
      </c>
    </row>
    <row r="2091" spans="1:46" x14ac:dyDescent="0.2">
      <c r="A2091" s="11" t="s">
        <v>824</v>
      </c>
      <c r="B2091" s="11" t="s">
        <v>5</v>
      </c>
      <c r="C2091" s="14" t="str">
        <f t="shared" si="657"/>
        <v>貨物等省令 第21条第2項第三号の二 -ロ-3</v>
      </c>
      <c r="D2091" s="11" t="s">
        <v>6</v>
      </c>
      <c r="E2091" s="11" t="s">
        <v>3</v>
      </c>
      <c r="F2091" s="6"/>
      <c r="G2091" s="6"/>
      <c r="AA2091" s="10" t="str">
        <f t="shared" si="641"/>
        <v>21-2-3の2-ロ-3-</v>
      </c>
      <c r="AB2091" s="10"/>
      <c r="AC2091" s="10">
        <f t="shared" si="642"/>
        <v>3</v>
      </c>
      <c r="AD2091" s="10">
        <f t="shared" si="643"/>
        <v>5</v>
      </c>
      <c r="AE2091" s="10">
        <f t="shared" si="644"/>
        <v>9</v>
      </c>
      <c r="AG2091" s="9" t="str">
        <f t="shared" si="645"/>
        <v>21</v>
      </c>
      <c r="AH2091" s="9" t="str">
        <f t="shared" si="646"/>
        <v>2</v>
      </c>
      <c r="AI2091" s="9" t="str">
        <f t="shared" si="647"/>
        <v>3の2</v>
      </c>
      <c r="AJ2091" s="9" t="str">
        <f t="shared" si="648"/>
        <v>-ロ-3</v>
      </c>
      <c r="AL2091" s="9" t="str">
        <f t="shared" si="649"/>
        <v>第21条</v>
      </c>
      <c r="AM2091" s="9" t="str">
        <f t="shared" si="650"/>
        <v>第2項</v>
      </c>
      <c r="AN2091" s="12" t="s">
        <v>2284</v>
      </c>
      <c r="AO2091" s="16" t="s">
        <v>2249</v>
      </c>
      <c r="AP2091" s="35">
        <f t="shared" si="652"/>
        <v>1</v>
      </c>
      <c r="AQ2091" s="35" t="str">
        <f t="shared" si="653"/>
        <v/>
      </c>
      <c r="AR2091" s="35" t="str">
        <f t="shared" si="654"/>
        <v/>
      </c>
      <c r="AS2091" s="35" t="str">
        <f t="shared" si="655"/>
        <v/>
      </c>
    </row>
    <row r="2092" spans="1:46" x14ac:dyDescent="0.2">
      <c r="A2092" s="11" t="s">
        <v>825</v>
      </c>
      <c r="B2092" s="11" t="s">
        <v>5</v>
      </c>
      <c r="C2092" s="14" t="str">
        <f t="shared" si="657"/>
        <v>貨物等省令 第21条第2項第三号の二 -ロ-4</v>
      </c>
      <c r="D2092" s="11" t="s">
        <v>6</v>
      </c>
      <c r="E2092" s="11" t="s">
        <v>3</v>
      </c>
      <c r="F2092" s="6"/>
      <c r="G2092" s="6"/>
      <c r="AA2092" s="10" t="str">
        <f t="shared" si="641"/>
        <v>21-2-3の2-ロ-4-</v>
      </c>
      <c r="AB2092" s="10"/>
      <c r="AC2092" s="10">
        <f t="shared" si="642"/>
        <v>3</v>
      </c>
      <c r="AD2092" s="10">
        <f t="shared" si="643"/>
        <v>5</v>
      </c>
      <c r="AE2092" s="10">
        <f t="shared" si="644"/>
        <v>9</v>
      </c>
      <c r="AG2092" s="9" t="str">
        <f t="shared" si="645"/>
        <v>21</v>
      </c>
      <c r="AH2092" s="9" t="str">
        <f t="shared" si="646"/>
        <v>2</v>
      </c>
      <c r="AI2092" s="9" t="str">
        <f t="shared" si="647"/>
        <v>3の2</v>
      </c>
      <c r="AJ2092" s="9" t="str">
        <f t="shared" si="648"/>
        <v>-ロ-4</v>
      </c>
      <c r="AL2092" s="9" t="str">
        <f t="shared" si="649"/>
        <v>第21条</v>
      </c>
      <c r="AM2092" s="9" t="str">
        <f t="shared" si="650"/>
        <v>第2項</v>
      </c>
      <c r="AN2092" s="12" t="s">
        <v>2284</v>
      </c>
      <c r="AO2092" s="16" t="s">
        <v>2249</v>
      </c>
      <c r="AP2092" s="35">
        <f t="shared" si="652"/>
        <v>1</v>
      </c>
      <c r="AQ2092" s="35" t="str">
        <f t="shared" si="653"/>
        <v/>
      </c>
      <c r="AR2092" s="35" t="str">
        <f t="shared" si="654"/>
        <v/>
      </c>
      <c r="AS2092" s="35" t="str">
        <f t="shared" si="655"/>
        <v/>
      </c>
    </row>
    <row r="2093" spans="1:46" x14ac:dyDescent="0.2">
      <c r="A2093" s="26" t="s">
        <v>826</v>
      </c>
      <c r="B2093" s="26" t="s">
        <v>5</v>
      </c>
      <c r="C2093" s="31" t="str">
        <f t="shared" si="657"/>
        <v>貨物等省令 第21条第2項第三号の二 -ロ-5</v>
      </c>
      <c r="D2093" s="26" t="s">
        <v>6</v>
      </c>
      <c r="E2093" s="26" t="s">
        <v>3</v>
      </c>
      <c r="F2093" s="27"/>
      <c r="G2093" s="27"/>
      <c r="H2093" s="38" t="s">
        <v>2325</v>
      </c>
      <c r="I2093" s="33"/>
      <c r="J2093" s="33"/>
      <c r="K2093" s="33"/>
      <c r="AA2093" s="10" t="str">
        <f t="shared" si="641"/>
        <v>21-2-3の2-ロ-5-</v>
      </c>
      <c r="AB2093" s="10"/>
      <c r="AC2093" s="10">
        <f t="shared" si="642"/>
        <v>3</v>
      </c>
      <c r="AD2093" s="10">
        <f t="shared" si="643"/>
        <v>5</v>
      </c>
      <c r="AE2093" s="10">
        <f t="shared" si="644"/>
        <v>9</v>
      </c>
      <c r="AG2093" s="9" t="str">
        <f t="shared" si="645"/>
        <v>21</v>
      </c>
      <c r="AH2093" s="9" t="str">
        <f t="shared" si="646"/>
        <v>2</v>
      </c>
      <c r="AI2093" s="9" t="str">
        <f t="shared" si="647"/>
        <v>3の2</v>
      </c>
      <c r="AJ2093" s="9" t="str">
        <f t="shared" si="648"/>
        <v>-ロ-5</v>
      </c>
      <c r="AL2093" s="9" t="str">
        <f t="shared" si="649"/>
        <v>第21条</v>
      </c>
      <c r="AM2093" s="9" t="str">
        <f t="shared" si="650"/>
        <v>第2項</v>
      </c>
      <c r="AN2093" s="12" t="s">
        <v>2284</v>
      </c>
      <c r="AO2093" s="16" t="s">
        <v>2249</v>
      </c>
      <c r="AP2093" s="35">
        <f t="shared" si="652"/>
        <v>1</v>
      </c>
      <c r="AQ2093" s="35" t="str">
        <f t="shared" si="653"/>
        <v/>
      </c>
      <c r="AR2093" s="35" t="str">
        <f t="shared" si="654"/>
        <v/>
      </c>
      <c r="AS2093" s="35" t="str">
        <f t="shared" si="655"/>
        <v/>
      </c>
    </row>
    <row r="2094" spans="1:46" ht="13.5" customHeight="1" x14ac:dyDescent="0.2">
      <c r="A2094" s="26" t="s">
        <v>819</v>
      </c>
      <c r="B2094" s="26" t="s">
        <v>5</v>
      </c>
      <c r="C2094" s="31" t="str">
        <f t="shared" si="657"/>
        <v>貨物等省令 第21条第2項第三号の二 -ハ</v>
      </c>
      <c r="D2094" s="26" t="s">
        <v>6</v>
      </c>
      <c r="E2094" s="26" t="s">
        <v>3</v>
      </c>
      <c r="F2094" s="27"/>
      <c r="G2094" s="27"/>
      <c r="H2094" s="39" t="s">
        <v>2324</v>
      </c>
      <c r="I2094" s="33"/>
      <c r="J2094" s="33"/>
      <c r="K2094" s="33"/>
      <c r="AA2094" s="10" t="str">
        <f t="shared" si="641"/>
        <v>21-2-3の2-ハ-</v>
      </c>
      <c r="AB2094" s="10"/>
      <c r="AC2094" s="10">
        <f>IF(ISERROR(SEARCH("-",$AA2094,AB2094+1)),"",SEARCH("-",$AA2094,AB2094+1))</f>
        <v>3</v>
      </c>
      <c r="AD2094" s="10">
        <f>IF(ISERROR(SEARCH("-",$AA2094,AC2094+1)),"",SEARCH("-",$AA2094,AC2094+1))</f>
        <v>5</v>
      </c>
      <c r="AE2094" s="10">
        <f>IF(ISERROR(SEARCH("-",$AA2094,AD2094+1)),"",SEARCH("-",$AA2094,AD2094+1))</f>
        <v>9</v>
      </c>
      <c r="AG2094" s="9" t="str">
        <f>IF(ISERROR(MID($AA2094,AB2094+1,AC2094-AB2094-1)),"",MID($AA2094,AB2094+1,AC2094-AB2094-1))</f>
        <v>21</v>
      </c>
      <c r="AH2094" s="9" t="str">
        <f>IF(ISERROR(MID($AA2094,AC2094+1,AD2094-AC2094-1)),"",MID($AA2094,AC2094+1,AD2094-AC2094-1))</f>
        <v>2</v>
      </c>
      <c r="AI2094" s="9" t="str">
        <f>IF(ISERROR(MID($AA2094,AD2094+1,AE2094-AD2094-1)),"",MID($AA2094,AD2094+1,AE2094-AD2094-1))</f>
        <v>3の2</v>
      </c>
      <c r="AJ2094" s="9" t="str">
        <f>IF(ISERROR(MID($A2094,AE2094,100)),"",MID($A2094,AE2094,100))</f>
        <v>-ハ</v>
      </c>
      <c r="AL2094" s="9" t="str">
        <f>"第"&amp;AG2094&amp;"条"</f>
        <v>第21条</v>
      </c>
      <c r="AM2094" s="9" t="str">
        <f>"第"&amp;AH2094&amp;"項"</f>
        <v>第2項</v>
      </c>
      <c r="AN2094" s="12" t="s">
        <v>2284</v>
      </c>
      <c r="AO2094" s="16" t="s">
        <v>2249</v>
      </c>
      <c r="AP2094" s="35">
        <f>COUNTIF(AA2094,"*の*")</f>
        <v>1</v>
      </c>
      <c r="AQ2094" s="35" t="str">
        <f>IF(AI2094="","号なし","")</f>
        <v/>
      </c>
      <c r="AR2094" s="35" t="str">
        <f t="shared" si="654"/>
        <v/>
      </c>
      <c r="AS2094" s="35" t="str">
        <f t="shared" si="655"/>
        <v/>
      </c>
    </row>
    <row r="2095" spans="1:46" x14ac:dyDescent="0.2">
      <c r="A2095" s="11" t="s">
        <v>816</v>
      </c>
      <c r="B2095" s="11" t="s">
        <v>5</v>
      </c>
      <c r="C2095" s="14" t="str">
        <f t="shared" si="657"/>
        <v>貨物等省令 第21条第2項第三号の二 -ニ-1</v>
      </c>
      <c r="D2095" s="11" t="s">
        <v>6</v>
      </c>
      <c r="E2095" s="11" t="s">
        <v>3</v>
      </c>
      <c r="F2095" s="6"/>
      <c r="G2095" s="6"/>
      <c r="AA2095" s="10" t="str">
        <f t="shared" si="641"/>
        <v>21-2-3の2-ニ-1-</v>
      </c>
      <c r="AB2095" s="10"/>
      <c r="AC2095" s="10">
        <f t="shared" si="642"/>
        <v>3</v>
      </c>
      <c r="AD2095" s="10">
        <f t="shared" si="643"/>
        <v>5</v>
      </c>
      <c r="AE2095" s="10">
        <f t="shared" si="644"/>
        <v>9</v>
      </c>
      <c r="AG2095" s="9" t="str">
        <f t="shared" si="645"/>
        <v>21</v>
      </c>
      <c r="AH2095" s="9" t="str">
        <f t="shared" si="646"/>
        <v>2</v>
      </c>
      <c r="AI2095" s="9" t="str">
        <f t="shared" si="647"/>
        <v>3の2</v>
      </c>
      <c r="AJ2095" s="9" t="str">
        <f t="shared" si="648"/>
        <v>-ニ-1</v>
      </c>
      <c r="AL2095" s="9" t="str">
        <f t="shared" si="649"/>
        <v>第21条</v>
      </c>
      <c r="AM2095" s="9" t="str">
        <f t="shared" si="650"/>
        <v>第2項</v>
      </c>
      <c r="AN2095" s="12" t="s">
        <v>2284</v>
      </c>
      <c r="AO2095" s="16" t="s">
        <v>2249</v>
      </c>
      <c r="AP2095" s="35">
        <f t="shared" si="652"/>
        <v>1</v>
      </c>
      <c r="AQ2095" s="35" t="str">
        <f t="shared" si="653"/>
        <v/>
      </c>
      <c r="AR2095" s="35" t="str">
        <f t="shared" si="654"/>
        <v/>
      </c>
      <c r="AS2095" s="35" t="str">
        <f t="shared" si="655"/>
        <v/>
      </c>
    </row>
    <row r="2096" spans="1:46" x14ac:dyDescent="0.2">
      <c r="A2096" s="11" t="s">
        <v>817</v>
      </c>
      <c r="B2096" s="11" t="s">
        <v>5</v>
      </c>
      <c r="C2096" s="14" t="str">
        <f t="shared" si="657"/>
        <v>貨物等省令 第21条第2項第三号の二 -ニ-2</v>
      </c>
      <c r="D2096" s="11" t="s">
        <v>6</v>
      </c>
      <c r="E2096" s="11" t="s">
        <v>3</v>
      </c>
      <c r="F2096" s="6"/>
      <c r="G2096" s="6"/>
      <c r="AA2096" s="10" t="str">
        <f t="shared" si="641"/>
        <v>21-2-3の2-ニ-2-</v>
      </c>
      <c r="AB2096" s="10"/>
      <c r="AC2096" s="10">
        <f t="shared" si="642"/>
        <v>3</v>
      </c>
      <c r="AD2096" s="10">
        <f t="shared" si="643"/>
        <v>5</v>
      </c>
      <c r="AE2096" s="10">
        <f t="shared" si="644"/>
        <v>9</v>
      </c>
      <c r="AG2096" s="9" t="str">
        <f t="shared" si="645"/>
        <v>21</v>
      </c>
      <c r="AH2096" s="9" t="str">
        <f t="shared" si="646"/>
        <v>2</v>
      </c>
      <c r="AI2096" s="9" t="str">
        <f t="shared" si="647"/>
        <v>3の2</v>
      </c>
      <c r="AJ2096" s="9" t="str">
        <f t="shared" si="648"/>
        <v>-ニ-2</v>
      </c>
      <c r="AL2096" s="9" t="str">
        <f t="shared" si="649"/>
        <v>第21条</v>
      </c>
      <c r="AM2096" s="9" t="str">
        <f t="shared" si="650"/>
        <v>第2項</v>
      </c>
      <c r="AN2096" s="12" t="s">
        <v>2284</v>
      </c>
      <c r="AO2096" s="16" t="s">
        <v>2249</v>
      </c>
      <c r="AP2096" s="35">
        <f t="shared" si="652"/>
        <v>1</v>
      </c>
      <c r="AQ2096" s="35" t="str">
        <f t="shared" si="653"/>
        <v/>
      </c>
      <c r="AR2096" s="35" t="str">
        <f t="shared" si="654"/>
        <v/>
      </c>
      <c r="AS2096" s="35" t="str">
        <f t="shared" si="655"/>
        <v/>
      </c>
    </row>
    <row r="2097" spans="1:46" x14ac:dyDescent="0.2">
      <c r="A2097" s="11" t="s">
        <v>818</v>
      </c>
      <c r="B2097" s="11" t="s">
        <v>5</v>
      </c>
      <c r="C2097" s="14" t="str">
        <f t="shared" si="657"/>
        <v>貨物等省令 第21条第2項第三号の二 -ニ-3</v>
      </c>
      <c r="D2097" s="11" t="s">
        <v>6</v>
      </c>
      <c r="E2097" s="11" t="s">
        <v>3</v>
      </c>
      <c r="F2097" s="6"/>
      <c r="G2097" s="6"/>
      <c r="AA2097" s="10" t="str">
        <f t="shared" si="641"/>
        <v>21-2-3の2-ニ-3-</v>
      </c>
      <c r="AB2097" s="10"/>
      <c r="AC2097" s="10">
        <f t="shared" si="642"/>
        <v>3</v>
      </c>
      <c r="AD2097" s="10">
        <f t="shared" si="643"/>
        <v>5</v>
      </c>
      <c r="AE2097" s="10">
        <f t="shared" si="644"/>
        <v>9</v>
      </c>
      <c r="AG2097" s="9" t="str">
        <f t="shared" si="645"/>
        <v>21</v>
      </c>
      <c r="AH2097" s="9" t="str">
        <f t="shared" si="646"/>
        <v>2</v>
      </c>
      <c r="AI2097" s="9" t="str">
        <f t="shared" si="647"/>
        <v>3の2</v>
      </c>
      <c r="AJ2097" s="9" t="str">
        <f t="shared" si="648"/>
        <v>-ニ-3</v>
      </c>
      <c r="AL2097" s="9" t="str">
        <f t="shared" si="649"/>
        <v>第21条</v>
      </c>
      <c r="AM2097" s="9" t="str">
        <f t="shared" si="650"/>
        <v>第2項</v>
      </c>
      <c r="AN2097" s="12" t="s">
        <v>2284</v>
      </c>
      <c r="AO2097" s="16" t="s">
        <v>2249</v>
      </c>
      <c r="AP2097" s="35">
        <f t="shared" si="652"/>
        <v>1</v>
      </c>
      <c r="AQ2097" s="35" t="str">
        <f t="shared" si="653"/>
        <v/>
      </c>
      <c r="AR2097" s="35" t="str">
        <f t="shared" si="654"/>
        <v/>
      </c>
      <c r="AS2097" s="35" t="str">
        <f t="shared" si="655"/>
        <v/>
      </c>
    </row>
    <row r="2098" spans="1:46" x14ac:dyDescent="0.2">
      <c r="A2098" s="11" t="s">
        <v>821</v>
      </c>
      <c r="B2098" s="11" t="s">
        <v>5</v>
      </c>
      <c r="C2098" s="14" t="str">
        <f t="shared" si="657"/>
        <v>貨物等省令 第21条第2項第三号の二 -ホ</v>
      </c>
      <c r="D2098" s="11" t="s">
        <v>6</v>
      </c>
      <c r="E2098" s="11" t="s">
        <v>3</v>
      </c>
      <c r="F2098" s="6"/>
      <c r="G2098" s="6"/>
      <c r="AA2098" s="10" t="str">
        <f t="shared" si="641"/>
        <v>21-2-3の2-ホ-</v>
      </c>
      <c r="AB2098" s="10"/>
      <c r="AC2098" s="10">
        <f t="shared" si="642"/>
        <v>3</v>
      </c>
      <c r="AD2098" s="10">
        <f t="shared" si="643"/>
        <v>5</v>
      </c>
      <c r="AE2098" s="10">
        <f t="shared" si="644"/>
        <v>9</v>
      </c>
      <c r="AG2098" s="9" t="str">
        <f t="shared" si="645"/>
        <v>21</v>
      </c>
      <c r="AH2098" s="9" t="str">
        <f t="shared" si="646"/>
        <v>2</v>
      </c>
      <c r="AI2098" s="9" t="str">
        <f t="shared" si="647"/>
        <v>3の2</v>
      </c>
      <c r="AJ2098" s="9" t="str">
        <f t="shared" si="648"/>
        <v>-ホ</v>
      </c>
      <c r="AL2098" s="9" t="str">
        <f t="shared" si="649"/>
        <v>第21条</v>
      </c>
      <c r="AM2098" s="9" t="str">
        <f t="shared" si="650"/>
        <v>第2項</v>
      </c>
      <c r="AN2098" s="12" t="s">
        <v>2284</v>
      </c>
      <c r="AO2098" s="16" t="s">
        <v>2249</v>
      </c>
      <c r="AP2098" s="35">
        <f t="shared" si="652"/>
        <v>1</v>
      </c>
      <c r="AQ2098" s="35" t="str">
        <f t="shared" si="653"/>
        <v/>
      </c>
      <c r="AR2098" s="35" t="str">
        <f t="shared" si="654"/>
        <v/>
      </c>
      <c r="AS2098" s="35" t="str">
        <f t="shared" si="655"/>
        <v/>
      </c>
    </row>
    <row r="2099" spans="1:46" x14ac:dyDescent="0.2">
      <c r="A2099" s="11" t="s">
        <v>820</v>
      </c>
      <c r="B2099" s="11" t="s">
        <v>5</v>
      </c>
      <c r="C2099" s="14" t="str">
        <f t="shared" si="657"/>
        <v>貨物等省令 第21条第2項第三号の二 -ヘ</v>
      </c>
      <c r="D2099" s="11" t="s">
        <v>6</v>
      </c>
      <c r="E2099" s="11" t="s">
        <v>186</v>
      </c>
      <c r="F2099" s="6"/>
      <c r="G2099" s="6"/>
      <c r="AA2099" s="10" t="str">
        <f t="shared" si="641"/>
        <v>21-2-3の2-ヘ-</v>
      </c>
      <c r="AB2099" s="10"/>
      <c r="AC2099" s="10">
        <f t="shared" si="642"/>
        <v>3</v>
      </c>
      <c r="AD2099" s="10">
        <f t="shared" si="643"/>
        <v>5</v>
      </c>
      <c r="AE2099" s="10">
        <f t="shared" si="644"/>
        <v>9</v>
      </c>
      <c r="AG2099" s="9" t="str">
        <f t="shared" si="645"/>
        <v>21</v>
      </c>
      <c r="AH2099" s="9" t="str">
        <f t="shared" si="646"/>
        <v>2</v>
      </c>
      <c r="AI2099" s="9" t="str">
        <f t="shared" si="647"/>
        <v>3の2</v>
      </c>
      <c r="AJ2099" s="9" t="str">
        <f t="shared" si="648"/>
        <v>-ヘ</v>
      </c>
      <c r="AL2099" s="9" t="str">
        <f t="shared" si="649"/>
        <v>第21条</v>
      </c>
      <c r="AM2099" s="9" t="str">
        <f t="shared" si="650"/>
        <v>第2項</v>
      </c>
      <c r="AN2099" s="12" t="s">
        <v>2284</v>
      </c>
      <c r="AO2099" s="16" t="s">
        <v>2249</v>
      </c>
      <c r="AP2099" s="35">
        <f t="shared" si="652"/>
        <v>1</v>
      </c>
      <c r="AQ2099" s="35" t="str">
        <f t="shared" si="653"/>
        <v/>
      </c>
      <c r="AR2099" s="35" t="str">
        <f t="shared" si="654"/>
        <v/>
      </c>
      <c r="AS2099" s="35" t="str">
        <f t="shared" si="655"/>
        <v/>
      </c>
    </row>
    <row r="2100" spans="1:46" x14ac:dyDescent="0.2">
      <c r="A2100" s="11" t="s">
        <v>827</v>
      </c>
      <c r="B2100" s="11" t="s">
        <v>5</v>
      </c>
      <c r="C2100" s="14" t="str">
        <f t="shared" si="657"/>
        <v xml:space="preserve">貨物等省令 第21条第2項第四号 </v>
      </c>
      <c r="D2100" s="11" t="s">
        <v>6</v>
      </c>
      <c r="E2100" s="11" t="s">
        <v>3</v>
      </c>
      <c r="F2100" s="6"/>
      <c r="G2100" s="6"/>
      <c r="AA2100" s="10" t="str">
        <f t="shared" ref="AA2100:AA2163" si="658">A2100&amp;"-"</f>
        <v>21-2-4-</v>
      </c>
      <c r="AB2100" s="10"/>
      <c r="AC2100" s="10">
        <f t="shared" si="642"/>
        <v>3</v>
      </c>
      <c r="AD2100" s="10">
        <f t="shared" si="643"/>
        <v>5</v>
      </c>
      <c r="AE2100" s="10">
        <f t="shared" si="644"/>
        <v>7</v>
      </c>
      <c r="AG2100" s="9" t="str">
        <f t="shared" si="645"/>
        <v>21</v>
      </c>
      <c r="AH2100" s="9" t="str">
        <f t="shared" si="646"/>
        <v>2</v>
      </c>
      <c r="AI2100" s="9" t="str">
        <f t="shared" si="647"/>
        <v>4</v>
      </c>
      <c r="AJ2100" s="9" t="str">
        <f t="shared" si="648"/>
        <v/>
      </c>
      <c r="AL2100" s="9" t="str">
        <f t="shared" si="649"/>
        <v>第21条</v>
      </c>
      <c r="AM2100" s="9" t="str">
        <f t="shared" si="650"/>
        <v>第2項</v>
      </c>
      <c r="AN2100" s="9" t="str">
        <f t="shared" si="651"/>
        <v>第四号</v>
      </c>
      <c r="AO2100" s="35"/>
      <c r="AP2100" s="35">
        <f t="shared" si="652"/>
        <v>0</v>
      </c>
      <c r="AQ2100" s="35" t="str">
        <f t="shared" si="653"/>
        <v/>
      </c>
      <c r="AR2100" s="35" t="str">
        <f t="shared" si="654"/>
        <v/>
      </c>
      <c r="AS2100" s="35" t="str">
        <f t="shared" si="655"/>
        <v/>
      </c>
    </row>
    <row r="2101" spans="1:46" x14ac:dyDescent="0.2">
      <c r="A2101" s="11" t="s">
        <v>828</v>
      </c>
      <c r="B2101" s="11" t="s">
        <v>5</v>
      </c>
      <c r="C2101" s="14" t="str">
        <f t="shared" si="657"/>
        <v xml:space="preserve">貨物等省令 第21条第2項第五号 </v>
      </c>
      <c r="D2101" s="11" t="s">
        <v>6</v>
      </c>
      <c r="E2101" s="11" t="s">
        <v>3</v>
      </c>
      <c r="F2101" s="6"/>
      <c r="G2101" s="6"/>
      <c r="AA2101" s="10" t="str">
        <f t="shared" si="658"/>
        <v>21-2-5-</v>
      </c>
      <c r="AB2101" s="10"/>
      <c r="AC2101" s="10">
        <f t="shared" si="642"/>
        <v>3</v>
      </c>
      <c r="AD2101" s="10">
        <f t="shared" si="643"/>
        <v>5</v>
      </c>
      <c r="AE2101" s="10">
        <f t="shared" si="644"/>
        <v>7</v>
      </c>
      <c r="AG2101" s="9" t="str">
        <f t="shared" si="645"/>
        <v>21</v>
      </c>
      <c r="AH2101" s="9" t="str">
        <f t="shared" si="646"/>
        <v>2</v>
      </c>
      <c r="AI2101" s="9" t="str">
        <f t="shared" si="647"/>
        <v>5</v>
      </c>
      <c r="AJ2101" s="9" t="str">
        <f t="shared" si="648"/>
        <v/>
      </c>
      <c r="AL2101" s="9" t="str">
        <f t="shared" si="649"/>
        <v>第21条</v>
      </c>
      <c r="AM2101" s="9" t="str">
        <f t="shared" si="650"/>
        <v>第2項</v>
      </c>
      <c r="AN2101" s="9" t="str">
        <f t="shared" si="651"/>
        <v>第五号</v>
      </c>
      <c r="AO2101" s="35"/>
      <c r="AP2101" s="35">
        <f t="shared" si="652"/>
        <v>0</v>
      </c>
      <c r="AQ2101" s="35" t="str">
        <f t="shared" si="653"/>
        <v/>
      </c>
      <c r="AR2101" s="35" t="str">
        <f t="shared" si="654"/>
        <v/>
      </c>
      <c r="AS2101" s="35" t="str">
        <f t="shared" si="655"/>
        <v/>
      </c>
    </row>
    <row r="2102" spans="1:46" x14ac:dyDescent="0.2">
      <c r="A2102" s="11" t="s">
        <v>829</v>
      </c>
      <c r="B2102" s="11" t="s">
        <v>5</v>
      </c>
      <c r="C2102" s="14" t="str">
        <f t="shared" si="657"/>
        <v xml:space="preserve">貨物等省令 第21条第2項第六号 </v>
      </c>
      <c r="D2102" s="11" t="s">
        <v>6</v>
      </c>
      <c r="E2102" s="11" t="s">
        <v>3</v>
      </c>
      <c r="F2102" s="6"/>
      <c r="G2102" s="6"/>
      <c r="AA2102" s="10" t="str">
        <f t="shared" si="658"/>
        <v>21-2-6-</v>
      </c>
      <c r="AB2102" s="10"/>
      <c r="AC2102" s="10">
        <f t="shared" si="642"/>
        <v>3</v>
      </c>
      <c r="AD2102" s="10">
        <f t="shared" si="643"/>
        <v>5</v>
      </c>
      <c r="AE2102" s="10">
        <f t="shared" si="644"/>
        <v>7</v>
      </c>
      <c r="AG2102" s="9" t="str">
        <f t="shared" si="645"/>
        <v>21</v>
      </c>
      <c r="AH2102" s="9" t="str">
        <f t="shared" si="646"/>
        <v>2</v>
      </c>
      <c r="AI2102" s="9" t="str">
        <f t="shared" si="647"/>
        <v>6</v>
      </c>
      <c r="AJ2102" s="9" t="str">
        <f t="shared" si="648"/>
        <v/>
      </c>
      <c r="AL2102" s="9" t="str">
        <f t="shared" si="649"/>
        <v>第21条</v>
      </c>
      <c r="AM2102" s="9" t="str">
        <f t="shared" si="650"/>
        <v>第2項</v>
      </c>
      <c r="AN2102" s="9" t="str">
        <f t="shared" si="651"/>
        <v>第六号</v>
      </c>
      <c r="AO2102" s="35"/>
      <c r="AP2102" s="35">
        <f t="shared" si="652"/>
        <v>0</v>
      </c>
      <c r="AQ2102" s="35" t="str">
        <f t="shared" si="653"/>
        <v/>
      </c>
      <c r="AR2102" s="35" t="str">
        <f t="shared" si="654"/>
        <v/>
      </c>
      <c r="AS2102" s="35" t="str">
        <f t="shared" si="655"/>
        <v/>
      </c>
    </row>
    <row r="2103" spans="1:46" x14ac:dyDescent="0.2">
      <c r="A2103" s="11" t="s">
        <v>810</v>
      </c>
      <c r="B2103" s="11" t="s">
        <v>5</v>
      </c>
      <c r="C2103" s="14" t="str">
        <f t="shared" si="657"/>
        <v xml:space="preserve">貨物等省令 第21条第2項第十一号 </v>
      </c>
      <c r="D2103" s="11" t="s">
        <v>6</v>
      </c>
      <c r="E2103" s="11" t="s">
        <v>3</v>
      </c>
      <c r="F2103" s="6"/>
      <c r="G2103" s="6"/>
      <c r="AA2103" s="10" t="str">
        <f t="shared" si="658"/>
        <v>21-2-11-</v>
      </c>
      <c r="AB2103" s="10"/>
      <c r="AC2103" s="10">
        <f t="shared" ref="AC2103:AC2166" si="659">IF(ISERROR(SEARCH("-",$AA2103,AB2103+1)),"",SEARCH("-",$AA2103,AB2103+1))</f>
        <v>3</v>
      </c>
      <c r="AD2103" s="10">
        <f t="shared" ref="AD2103:AD2166" si="660">IF(ISERROR(SEARCH("-",$AA2103,AC2103+1)),"",SEARCH("-",$AA2103,AC2103+1))</f>
        <v>5</v>
      </c>
      <c r="AE2103" s="10">
        <f t="shared" ref="AE2103:AE2166" si="661">IF(ISERROR(SEARCH("-",$AA2103,AD2103+1)),"",SEARCH("-",$AA2103,AD2103+1))</f>
        <v>8</v>
      </c>
      <c r="AG2103" s="9" t="str">
        <f t="shared" ref="AG2103:AG2166" si="662">IF(ISERROR(MID($AA2103,AB2103+1,AC2103-AB2103-1)),"",MID($AA2103,AB2103+1,AC2103-AB2103-1))</f>
        <v>21</v>
      </c>
      <c r="AH2103" s="9" t="str">
        <f t="shared" ref="AH2103:AH2166" si="663">IF(ISERROR(MID($AA2103,AC2103+1,AD2103-AC2103-1)),"",MID($AA2103,AC2103+1,AD2103-AC2103-1))</f>
        <v>2</v>
      </c>
      <c r="AI2103" s="9" t="str">
        <f t="shared" ref="AI2103:AI2166" si="664">IF(ISERROR(MID($AA2103,AD2103+1,AE2103-AD2103-1)),"",MID($AA2103,AD2103+1,AE2103-AD2103-1))</f>
        <v>11</v>
      </c>
      <c r="AJ2103" s="9" t="str">
        <f t="shared" ref="AJ2103:AJ2166" si="665">IF(ISERROR(MID($A2103,AE2103,100)),"",MID($A2103,AE2103,100))</f>
        <v/>
      </c>
      <c r="AL2103" s="9" t="str">
        <f t="shared" ref="AL2103:AL2166" si="666">"第"&amp;AG2103&amp;"条"</f>
        <v>第21条</v>
      </c>
      <c r="AM2103" s="9" t="str">
        <f t="shared" ref="AM2103:AM2166" si="667">"第"&amp;AH2103&amp;"項"</f>
        <v>第2項</v>
      </c>
      <c r="AN2103" s="9" t="str">
        <f t="shared" ref="AN2103:AN2166" si="668">"第"&amp;NUMBERSTRING(AI2103,1)&amp;"号"</f>
        <v>第十一号</v>
      </c>
      <c r="AO2103" s="35"/>
      <c r="AP2103" s="35">
        <f t="shared" ref="AP2103:AP2166" si="669">COUNTIF(AA2103,"*の*")</f>
        <v>0</v>
      </c>
      <c r="AQ2103" s="35" t="str">
        <f t="shared" ref="AQ2103:AQ2166" si="670">IF(AI2103="","号なし","")</f>
        <v/>
      </c>
      <c r="AR2103" s="35" t="str">
        <f t="shared" ref="AR2103:AR2166" si="671">IF(AH2103="","項なし","")</f>
        <v/>
      </c>
      <c r="AS2103" s="35" t="str">
        <f t="shared" ref="AS2103:AS2166" si="672">IF(AG2103="","条なし","")</f>
        <v/>
      </c>
    </row>
    <row r="2104" spans="1:46" x14ac:dyDescent="0.2">
      <c r="A2104" s="11" t="s">
        <v>811</v>
      </c>
      <c r="B2104" s="11" t="s">
        <v>5</v>
      </c>
      <c r="C2104" s="14" t="str">
        <f t="shared" si="657"/>
        <v xml:space="preserve">貨物等省令 第21条第2項第十四号 </v>
      </c>
      <c r="D2104" s="11" t="s">
        <v>6</v>
      </c>
      <c r="E2104" s="11" t="s">
        <v>3</v>
      </c>
      <c r="F2104" s="6"/>
      <c r="G2104" s="6"/>
      <c r="AA2104" s="10" t="str">
        <f t="shared" si="658"/>
        <v>21-2-14-</v>
      </c>
      <c r="AB2104" s="10"/>
      <c r="AC2104" s="10">
        <f t="shared" si="659"/>
        <v>3</v>
      </c>
      <c r="AD2104" s="10">
        <f t="shared" si="660"/>
        <v>5</v>
      </c>
      <c r="AE2104" s="10">
        <f t="shared" si="661"/>
        <v>8</v>
      </c>
      <c r="AG2104" s="9" t="str">
        <f t="shared" si="662"/>
        <v>21</v>
      </c>
      <c r="AH2104" s="9" t="str">
        <f t="shared" si="663"/>
        <v>2</v>
      </c>
      <c r="AI2104" s="9" t="str">
        <f t="shared" si="664"/>
        <v>14</v>
      </c>
      <c r="AJ2104" s="9" t="str">
        <f t="shared" si="665"/>
        <v/>
      </c>
      <c r="AL2104" s="9" t="str">
        <f t="shared" si="666"/>
        <v>第21条</v>
      </c>
      <c r="AM2104" s="9" t="str">
        <f t="shared" si="667"/>
        <v>第2項</v>
      </c>
      <c r="AN2104" s="9" t="str">
        <f t="shared" si="668"/>
        <v>第十四号</v>
      </c>
      <c r="AO2104" s="35"/>
      <c r="AP2104" s="35">
        <f t="shared" si="669"/>
        <v>0</v>
      </c>
      <c r="AQ2104" s="35" t="str">
        <f t="shared" si="670"/>
        <v/>
      </c>
      <c r="AR2104" s="35" t="str">
        <f t="shared" si="671"/>
        <v/>
      </c>
      <c r="AS2104" s="35" t="str">
        <f t="shared" si="672"/>
        <v/>
      </c>
    </row>
    <row r="2105" spans="1:46" s="3" customFormat="1" x14ac:dyDescent="0.2">
      <c r="A2105" s="11" t="s">
        <v>812</v>
      </c>
      <c r="B2105" s="11" t="s">
        <v>5</v>
      </c>
      <c r="C2105" s="14"/>
      <c r="D2105" s="11" t="s">
        <v>1984</v>
      </c>
      <c r="E2105" s="11" t="s">
        <v>3</v>
      </c>
      <c r="F2105" s="6"/>
      <c r="G2105" s="6"/>
      <c r="L2105" s="9"/>
      <c r="M2105" s="9"/>
      <c r="N2105" s="9"/>
      <c r="O2105" s="9"/>
      <c r="P2105" s="9"/>
      <c r="Q2105" s="9"/>
      <c r="R2105" s="9"/>
      <c r="S2105" s="9"/>
      <c r="T2105" s="9"/>
      <c r="U2105" s="9"/>
      <c r="V2105" s="9"/>
      <c r="W2105" s="9"/>
      <c r="X2105" s="9"/>
      <c r="Y2105" s="9"/>
      <c r="Z2105" s="9"/>
      <c r="AA2105" s="10" t="str">
        <f t="shared" si="658"/>
        <v>21-2-15-</v>
      </c>
      <c r="AB2105" s="10"/>
      <c r="AC2105" s="10">
        <f t="shared" si="659"/>
        <v>3</v>
      </c>
      <c r="AD2105" s="10">
        <f t="shared" si="660"/>
        <v>5</v>
      </c>
      <c r="AE2105" s="10">
        <f t="shared" si="661"/>
        <v>8</v>
      </c>
      <c r="AF2105" s="9"/>
      <c r="AG2105" s="9" t="str">
        <f t="shared" si="662"/>
        <v>21</v>
      </c>
      <c r="AH2105" s="9" t="str">
        <f t="shared" si="663"/>
        <v>2</v>
      </c>
      <c r="AI2105" s="9" t="str">
        <f t="shared" si="664"/>
        <v>15</v>
      </c>
      <c r="AJ2105" s="9" t="str">
        <f t="shared" si="665"/>
        <v/>
      </c>
      <c r="AK2105" s="9"/>
      <c r="AL2105" s="9" t="str">
        <f t="shared" si="666"/>
        <v>第21条</v>
      </c>
      <c r="AM2105" s="9" t="str">
        <f t="shared" si="667"/>
        <v>第2項</v>
      </c>
      <c r="AN2105" s="9" t="str">
        <f t="shared" si="668"/>
        <v>第十五号</v>
      </c>
      <c r="AO2105" s="35"/>
      <c r="AP2105" s="35">
        <f t="shared" si="669"/>
        <v>0</v>
      </c>
      <c r="AQ2105" s="35" t="str">
        <f t="shared" si="670"/>
        <v/>
      </c>
      <c r="AR2105" s="35" t="str">
        <f t="shared" si="671"/>
        <v/>
      </c>
      <c r="AS2105" s="35" t="str">
        <f t="shared" si="672"/>
        <v/>
      </c>
      <c r="AT2105" s="9"/>
    </row>
    <row r="2106" spans="1:46" x14ac:dyDescent="0.2">
      <c r="A2106" s="11" t="s">
        <v>830</v>
      </c>
      <c r="B2106" s="11" t="s">
        <v>5</v>
      </c>
      <c r="C2106" s="14"/>
      <c r="D2106" s="11" t="s">
        <v>1984</v>
      </c>
      <c r="E2106" s="11" t="s">
        <v>186</v>
      </c>
      <c r="F2106" s="6"/>
      <c r="G2106" s="6"/>
      <c r="AA2106" s="10" t="str">
        <f t="shared" si="658"/>
        <v>21-3-1-</v>
      </c>
      <c r="AB2106" s="10"/>
      <c r="AC2106" s="10">
        <f t="shared" si="659"/>
        <v>3</v>
      </c>
      <c r="AD2106" s="10">
        <f t="shared" si="660"/>
        <v>5</v>
      </c>
      <c r="AE2106" s="10">
        <f t="shared" si="661"/>
        <v>7</v>
      </c>
      <c r="AG2106" s="9" t="str">
        <f t="shared" si="662"/>
        <v>21</v>
      </c>
      <c r="AH2106" s="9" t="str">
        <f t="shared" si="663"/>
        <v>3</v>
      </c>
      <c r="AI2106" s="9" t="str">
        <f t="shared" si="664"/>
        <v>1</v>
      </c>
      <c r="AJ2106" s="9" t="str">
        <f t="shared" si="665"/>
        <v/>
      </c>
      <c r="AL2106" s="9" t="str">
        <f t="shared" si="666"/>
        <v>第21条</v>
      </c>
      <c r="AM2106" s="9" t="str">
        <f t="shared" si="667"/>
        <v>第3項</v>
      </c>
      <c r="AN2106" s="9" t="str">
        <f t="shared" si="668"/>
        <v>第一号</v>
      </c>
      <c r="AO2106" s="35"/>
      <c r="AP2106" s="35">
        <f t="shared" si="669"/>
        <v>0</v>
      </c>
      <c r="AQ2106" s="35" t="str">
        <f t="shared" si="670"/>
        <v/>
      </c>
      <c r="AR2106" s="35" t="str">
        <f t="shared" si="671"/>
        <v/>
      </c>
      <c r="AS2106" s="35" t="str">
        <f t="shared" si="672"/>
        <v/>
      </c>
    </row>
    <row r="2107" spans="1:46" x14ac:dyDescent="0.2">
      <c r="A2107" s="11" t="s">
        <v>2131</v>
      </c>
      <c r="B2107" s="11" t="s">
        <v>5</v>
      </c>
      <c r="C2107" s="14" t="str">
        <f t="shared" ref="C2107:C2145" si="673">"貨物等省令 "&amp;AL2107&amp;AM2107&amp;AN2107&amp;" "&amp;AJ2107</f>
        <v>貨物等省令 第21条第3項第一号 -イ</v>
      </c>
      <c r="D2107" s="11" t="s">
        <v>1985</v>
      </c>
      <c r="E2107" s="11"/>
      <c r="F2107" s="6"/>
      <c r="G2107" s="6"/>
      <c r="AA2107" s="10" t="str">
        <f t="shared" si="658"/>
        <v>21-3-1-イ-</v>
      </c>
      <c r="AB2107" s="10"/>
      <c r="AC2107" s="10">
        <f t="shared" si="659"/>
        <v>3</v>
      </c>
      <c r="AD2107" s="10">
        <f t="shared" si="660"/>
        <v>5</v>
      </c>
      <c r="AE2107" s="10">
        <f t="shared" si="661"/>
        <v>7</v>
      </c>
      <c r="AG2107" s="9" t="str">
        <f t="shared" si="662"/>
        <v>21</v>
      </c>
      <c r="AH2107" s="9" t="str">
        <f t="shared" si="663"/>
        <v>3</v>
      </c>
      <c r="AI2107" s="9" t="str">
        <f t="shared" si="664"/>
        <v>1</v>
      </c>
      <c r="AJ2107" s="9" t="str">
        <f t="shared" si="665"/>
        <v>-イ</v>
      </c>
      <c r="AL2107" s="9" t="str">
        <f t="shared" si="666"/>
        <v>第21条</v>
      </c>
      <c r="AM2107" s="9" t="str">
        <f t="shared" si="667"/>
        <v>第3項</v>
      </c>
      <c r="AN2107" s="9" t="str">
        <f t="shared" si="668"/>
        <v>第一号</v>
      </c>
      <c r="AO2107" s="35"/>
      <c r="AP2107" s="35">
        <f t="shared" si="669"/>
        <v>0</v>
      </c>
      <c r="AQ2107" s="35" t="str">
        <f t="shared" si="670"/>
        <v/>
      </c>
      <c r="AR2107" s="35" t="str">
        <f t="shared" si="671"/>
        <v/>
      </c>
      <c r="AS2107" s="35" t="str">
        <f t="shared" si="672"/>
        <v/>
      </c>
    </row>
    <row r="2108" spans="1:46" x14ac:dyDescent="0.2">
      <c r="A2108" s="11" t="s">
        <v>2132</v>
      </c>
      <c r="B2108" s="11" t="s">
        <v>5</v>
      </c>
      <c r="C2108" s="14" t="str">
        <f t="shared" si="673"/>
        <v>貨物等省令 第21条第3項第一号 -ロ</v>
      </c>
      <c r="D2108" s="11" t="s">
        <v>1985</v>
      </c>
      <c r="E2108" s="11"/>
      <c r="F2108" s="6"/>
      <c r="G2108" s="6"/>
      <c r="AA2108" s="10" t="str">
        <f t="shared" si="658"/>
        <v>21-3-1-ロ-</v>
      </c>
      <c r="AB2108" s="10"/>
      <c r="AC2108" s="10">
        <f t="shared" si="659"/>
        <v>3</v>
      </c>
      <c r="AD2108" s="10">
        <f t="shared" si="660"/>
        <v>5</v>
      </c>
      <c r="AE2108" s="10">
        <f t="shared" si="661"/>
        <v>7</v>
      </c>
      <c r="AG2108" s="9" t="str">
        <f t="shared" si="662"/>
        <v>21</v>
      </c>
      <c r="AH2108" s="9" t="str">
        <f t="shared" si="663"/>
        <v>3</v>
      </c>
      <c r="AI2108" s="9" t="str">
        <f t="shared" si="664"/>
        <v>1</v>
      </c>
      <c r="AJ2108" s="9" t="str">
        <f t="shared" si="665"/>
        <v>-ロ</v>
      </c>
      <c r="AL2108" s="9" t="str">
        <f t="shared" si="666"/>
        <v>第21条</v>
      </c>
      <c r="AM2108" s="9" t="str">
        <f t="shared" si="667"/>
        <v>第3項</v>
      </c>
      <c r="AN2108" s="9" t="str">
        <f t="shared" si="668"/>
        <v>第一号</v>
      </c>
      <c r="AO2108" s="35"/>
      <c r="AP2108" s="35">
        <f t="shared" si="669"/>
        <v>0</v>
      </c>
      <c r="AQ2108" s="35" t="str">
        <f t="shared" si="670"/>
        <v/>
      </c>
      <c r="AR2108" s="35" t="str">
        <f t="shared" si="671"/>
        <v/>
      </c>
      <c r="AS2108" s="35" t="str">
        <f t="shared" si="672"/>
        <v/>
      </c>
    </row>
    <row r="2109" spans="1:46" x14ac:dyDescent="0.2">
      <c r="A2109" s="11" t="s">
        <v>2133</v>
      </c>
      <c r="B2109" s="11" t="s">
        <v>5</v>
      </c>
      <c r="C2109" s="14" t="str">
        <f t="shared" si="673"/>
        <v>貨物等省令 第21条第3項第一号 -ハ</v>
      </c>
      <c r="D2109" s="11" t="s">
        <v>1985</v>
      </c>
      <c r="E2109" s="11"/>
      <c r="F2109" s="6"/>
      <c r="G2109" s="6"/>
      <c r="AA2109" s="10" t="str">
        <f t="shared" si="658"/>
        <v>21-3-1-ハ-</v>
      </c>
      <c r="AB2109" s="10"/>
      <c r="AC2109" s="10">
        <f t="shared" si="659"/>
        <v>3</v>
      </c>
      <c r="AD2109" s="10">
        <f t="shared" si="660"/>
        <v>5</v>
      </c>
      <c r="AE2109" s="10">
        <f t="shared" si="661"/>
        <v>7</v>
      </c>
      <c r="AG2109" s="9" t="str">
        <f t="shared" si="662"/>
        <v>21</v>
      </c>
      <c r="AH2109" s="9" t="str">
        <f t="shared" si="663"/>
        <v>3</v>
      </c>
      <c r="AI2109" s="9" t="str">
        <f t="shared" si="664"/>
        <v>1</v>
      </c>
      <c r="AJ2109" s="9" t="str">
        <f t="shared" si="665"/>
        <v>-ハ</v>
      </c>
      <c r="AL2109" s="9" t="str">
        <f t="shared" si="666"/>
        <v>第21条</v>
      </c>
      <c r="AM2109" s="9" t="str">
        <f t="shared" si="667"/>
        <v>第3項</v>
      </c>
      <c r="AN2109" s="9" t="str">
        <f t="shared" si="668"/>
        <v>第一号</v>
      </c>
      <c r="AO2109" s="35"/>
      <c r="AP2109" s="35">
        <f t="shared" si="669"/>
        <v>0</v>
      </c>
      <c r="AQ2109" s="35" t="str">
        <f t="shared" si="670"/>
        <v/>
      </c>
      <c r="AR2109" s="35" t="str">
        <f t="shared" si="671"/>
        <v/>
      </c>
      <c r="AS2109" s="35" t="str">
        <f t="shared" si="672"/>
        <v/>
      </c>
    </row>
    <row r="2110" spans="1:46" x14ac:dyDescent="0.2">
      <c r="A2110" s="11" t="s">
        <v>2134</v>
      </c>
      <c r="B2110" s="11" t="s">
        <v>5</v>
      </c>
      <c r="C2110" s="14" t="str">
        <f t="shared" si="673"/>
        <v>貨物等省令 第21条第3項第一号 -ニ</v>
      </c>
      <c r="D2110" s="11" t="s">
        <v>1985</v>
      </c>
      <c r="E2110" s="11"/>
      <c r="F2110" s="6"/>
      <c r="G2110" s="6"/>
      <c r="AA2110" s="10" t="str">
        <f t="shared" si="658"/>
        <v>21-3-1-ニ-</v>
      </c>
      <c r="AB2110" s="10"/>
      <c r="AC2110" s="10">
        <f t="shared" si="659"/>
        <v>3</v>
      </c>
      <c r="AD2110" s="10">
        <f t="shared" si="660"/>
        <v>5</v>
      </c>
      <c r="AE2110" s="10">
        <f t="shared" si="661"/>
        <v>7</v>
      </c>
      <c r="AG2110" s="9" t="str">
        <f t="shared" si="662"/>
        <v>21</v>
      </c>
      <c r="AH2110" s="9" t="str">
        <f t="shared" si="663"/>
        <v>3</v>
      </c>
      <c r="AI2110" s="9" t="str">
        <f t="shared" si="664"/>
        <v>1</v>
      </c>
      <c r="AJ2110" s="9" t="str">
        <f t="shared" si="665"/>
        <v>-ニ</v>
      </c>
      <c r="AL2110" s="9" t="str">
        <f t="shared" si="666"/>
        <v>第21条</v>
      </c>
      <c r="AM2110" s="9" t="str">
        <f t="shared" si="667"/>
        <v>第3項</v>
      </c>
      <c r="AN2110" s="9" t="str">
        <f t="shared" si="668"/>
        <v>第一号</v>
      </c>
      <c r="AO2110" s="35"/>
      <c r="AP2110" s="35">
        <f t="shared" si="669"/>
        <v>0</v>
      </c>
      <c r="AQ2110" s="35" t="str">
        <f t="shared" si="670"/>
        <v/>
      </c>
      <c r="AR2110" s="35" t="str">
        <f t="shared" si="671"/>
        <v/>
      </c>
      <c r="AS2110" s="35" t="str">
        <f t="shared" si="672"/>
        <v/>
      </c>
    </row>
    <row r="2111" spans="1:46" x14ac:dyDescent="0.2">
      <c r="A2111" s="11" t="s">
        <v>831</v>
      </c>
      <c r="B2111" s="11" t="s">
        <v>5</v>
      </c>
      <c r="C2111" s="14" t="str">
        <f t="shared" si="673"/>
        <v xml:space="preserve">貨物等省令 第21条第3項第二号 </v>
      </c>
      <c r="D2111" s="21" t="s">
        <v>2318</v>
      </c>
      <c r="E2111" s="11" t="s">
        <v>186</v>
      </c>
      <c r="F2111" s="6"/>
      <c r="G2111" s="7" t="s">
        <v>2317</v>
      </c>
      <c r="AA2111" s="10" t="str">
        <f t="shared" si="658"/>
        <v>21-3-2-</v>
      </c>
      <c r="AB2111" s="10"/>
      <c r="AC2111" s="10">
        <f t="shared" si="659"/>
        <v>3</v>
      </c>
      <c r="AD2111" s="10">
        <f t="shared" si="660"/>
        <v>5</v>
      </c>
      <c r="AE2111" s="10">
        <f t="shared" si="661"/>
        <v>7</v>
      </c>
      <c r="AG2111" s="9" t="str">
        <f t="shared" si="662"/>
        <v>21</v>
      </c>
      <c r="AH2111" s="9" t="str">
        <f t="shared" si="663"/>
        <v>3</v>
      </c>
      <c r="AI2111" s="9" t="str">
        <f t="shared" si="664"/>
        <v>2</v>
      </c>
      <c r="AJ2111" s="9" t="str">
        <f t="shared" si="665"/>
        <v/>
      </c>
      <c r="AL2111" s="9" t="str">
        <f t="shared" si="666"/>
        <v>第21条</v>
      </c>
      <c r="AM2111" s="9" t="str">
        <f t="shared" si="667"/>
        <v>第3項</v>
      </c>
      <c r="AN2111" s="9" t="str">
        <f t="shared" si="668"/>
        <v>第二号</v>
      </c>
      <c r="AO2111" s="35"/>
      <c r="AP2111" s="35">
        <f t="shared" si="669"/>
        <v>0</v>
      </c>
      <c r="AQ2111" s="35" t="str">
        <f t="shared" si="670"/>
        <v/>
      </c>
      <c r="AR2111" s="35" t="str">
        <f t="shared" si="671"/>
        <v/>
      </c>
      <c r="AS2111" s="35" t="str">
        <f t="shared" si="672"/>
        <v/>
      </c>
    </row>
    <row r="2112" spans="1:46" x14ac:dyDescent="0.2">
      <c r="A2112" s="11" t="s">
        <v>2135</v>
      </c>
      <c r="B2112" s="11" t="s">
        <v>5</v>
      </c>
      <c r="C2112" s="14" t="str">
        <f t="shared" si="673"/>
        <v>貨物等省令 第21条第3項第二号 -イ</v>
      </c>
      <c r="D2112" s="11" t="s">
        <v>1985</v>
      </c>
      <c r="E2112" s="11"/>
      <c r="F2112" s="6"/>
      <c r="G2112" s="6"/>
      <c r="AA2112" s="10" t="str">
        <f t="shared" si="658"/>
        <v>21-3-2-イ-</v>
      </c>
      <c r="AB2112" s="10"/>
      <c r="AC2112" s="10">
        <f t="shared" si="659"/>
        <v>3</v>
      </c>
      <c r="AD2112" s="10">
        <f t="shared" si="660"/>
        <v>5</v>
      </c>
      <c r="AE2112" s="10">
        <f t="shared" si="661"/>
        <v>7</v>
      </c>
      <c r="AG2112" s="9" t="str">
        <f t="shared" si="662"/>
        <v>21</v>
      </c>
      <c r="AH2112" s="9" t="str">
        <f t="shared" si="663"/>
        <v>3</v>
      </c>
      <c r="AI2112" s="9" t="str">
        <f t="shared" si="664"/>
        <v>2</v>
      </c>
      <c r="AJ2112" s="9" t="str">
        <f t="shared" si="665"/>
        <v>-イ</v>
      </c>
      <c r="AL2112" s="9" t="str">
        <f t="shared" si="666"/>
        <v>第21条</v>
      </c>
      <c r="AM2112" s="9" t="str">
        <f t="shared" si="667"/>
        <v>第3項</v>
      </c>
      <c r="AN2112" s="9" t="str">
        <f t="shared" si="668"/>
        <v>第二号</v>
      </c>
      <c r="AO2112" s="35"/>
      <c r="AP2112" s="35">
        <f t="shared" si="669"/>
        <v>0</v>
      </c>
      <c r="AQ2112" s="35" t="str">
        <f t="shared" si="670"/>
        <v/>
      </c>
      <c r="AR2112" s="35" t="str">
        <f t="shared" si="671"/>
        <v/>
      </c>
      <c r="AS2112" s="35" t="str">
        <f t="shared" si="672"/>
        <v/>
      </c>
    </row>
    <row r="2113" spans="1:45" x14ac:dyDescent="0.2">
      <c r="A2113" s="11" t="s">
        <v>2136</v>
      </c>
      <c r="B2113" s="11" t="s">
        <v>5</v>
      </c>
      <c r="C2113" s="14" t="str">
        <f t="shared" si="673"/>
        <v>貨物等省令 第21条第3項第二号 -ロ</v>
      </c>
      <c r="D2113" s="11" t="s">
        <v>1985</v>
      </c>
      <c r="E2113" s="11"/>
      <c r="F2113" s="6"/>
      <c r="G2113" s="6"/>
      <c r="AA2113" s="10" t="str">
        <f t="shared" si="658"/>
        <v>21-3-2-ロ-</v>
      </c>
      <c r="AB2113" s="10"/>
      <c r="AC2113" s="10">
        <f t="shared" si="659"/>
        <v>3</v>
      </c>
      <c r="AD2113" s="10">
        <f t="shared" si="660"/>
        <v>5</v>
      </c>
      <c r="AE2113" s="10">
        <f t="shared" si="661"/>
        <v>7</v>
      </c>
      <c r="AG2113" s="9" t="str">
        <f t="shared" si="662"/>
        <v>21</v>
      </c>
      <c r="AH2113" s="9" t="str">
        <f t="shared" si="663"/>
        <v>3</v>
      </c>
      <c r="AI2113" s="9" t="str">
        <f t="shared" si="664"/>
        <v>2</v>
      </c>
      <c r="AJ2113" s="9" t="str">
        <f t="shared" si="665"/>
        <v>-ロ</v>
      </c>
      <c r="AL2113" s="9" t="str">
        <f t="shared" si="666"/>
        <v>第21条</v>
      </c>
      <c r="AM2113" s="9" t="str">
        <f t="shared" si="667"/>
        <v>第3項</v>
      </c>
      <c r="AN2113" s="9" t="str">
        <f t="shared" si="668"/>
        <v>第二号</v>
      </c>
      <c r="AO2113" s="35"/>
      <c r="AP2113" s="35">
        <f t="shared" si="669"/>
        <v>0</v>
      </c>
      <c r="AQ2113" s="35" t="str">
        <f t="shared" si="670"/>
        <v/>
      </c>
      <c r="AR2113" s="35" t="str">
        <f t="shared" si="671"/>
        <v/>
      </c>
      <c r="AS2113" s="35" t="str">
        <f t="shared" si="672"/>
        <v/>
      </c>
    </row>
    <row r="2114" spans="1:45" x14ac:dyDescent="0.2">
      <c r="A2114" s="11" t="s">
        <v>832</v>
      </c>
      <c r="B2114" s="11" t="s">
        <v>5</v>
      </c>
      <c r="C2114" s="14" t="str">
        <f t="shared" si="673"/>
        <v xml:space="preserve">貨物等省令 第21条第3項第三号 </v>
      </c>
      <c r="D2114" s="11" t="s">
        <v>6</v>
      </c>
      <c r="E2114" s="11" t="s">
        <v>186</v>
      </c>
      <c r="F2114" s="6"/>
      <c r="G2114" s="6"/>
      <c r="AA2114" s="10" t="str">
        <f t="shared" si="658"/>
        <v>21-3-3-</v>
      </c>
      <c r="AB2114" s="10"/>
      <c r="AC2114" s="10">
        <f t="shared" si="659"/>
        <v>3</v>
      </c>
      <c r="AD2114" s="10">
        <f t="shared" si="660"/>
        <v>5</v>
      </c>
      <c r="AE2114" s="10">
        <f t="shared" si="661"/>
        <v>7</v>
      </c>
      <c r="AG2114" s="9" t="str">
        <f t="shared" si="662"/>
        <v>21</v>
      </c>
      <c r="AH2114" s="9" t="str">
        <f t="shared" si="663"/>
        <v>3</v>
      </c>
      <c r="AI2114" s="9" t="str">
        <f t="shared" si="664"/>
        <v>3</v>
      </c>
      <c r="AJ2114" s="9" t="str">
        <f t="shared" si="665"/>
        <v/>
      </c>
      <c r="AL2114" s="9" t="str">
        <f t="shared" si="666"/>
        <v>第21条</v>
      </c>
      <c r="AM2114" s="9" t="str">
        <f t="shared" si="667"/>
        <v>第3項</v>
      </c>
      <c r="AN2114" s="9" t="str">
        <f t="shared" si="668"/>
        <v>第三号</v>
      </c>
      <c r="AO2114" s="35"/>
      <c r="AP2114" s="35">
        <f t="shared" si="669"/>
        <v>0</v>
      </c>
      <c r="AQ2114" s="35" t="str">
        <f t="shared" si="670"/>
        <v/>
      </c>
      <c r="AR2114" s="35" t="str">
        <f t="shared" si="671"/>
        <v/>
      </c>
      <c r="AS2114" s="35" t="str">
        <f t="shared" si="672"/>
        <v/>
      </c>
    </row>
    <row r="2115" spans="1:45" x14ac:dyDescent="0.2">
      <c r="A2115" s="11" t="s">
        <v>833</v>
      </c>
      <c r="B2115" s="11" t="s">
        <v>5</v>
      </c>
      <c r="C2115" s="14" t="str">
        <f t="shared" si="673"/>
        <v xml:space="preserve">貨物等省令 第21条第3項第四号 </v>
      </c>
      <c r="D2115" s="11" t="s">
        <v>6</v>
      </c>
      <c r="E2115" s="11" t="s">
        <v>186</v>
      </c>
      <c r="F2115" s="6"/>
      <c r="G2115" s="6"/>
      <c r="AA2115" s="10" t="str">
        <f t="shared" si="658"/>
        <v>21-3-4-</v>
      </c>
      <c r="AB2115" s="10"/>
      <c r="AC2115" s="10">
        <f t="shared" si="659"/>
        <v>3</v>
      </c>
      <c r="AD2115" s="10">
        <f t="shared" si="660"/>
        <v>5</v>
      </c>
      <c r="AE2115" s="10">
        <f t="shared" si="661"/>
        <v>7</v>
      </c>
      <c r="AG2115" s="9" t="str">
        <f t="shared" si="662"/>
        <v>21</v>
      </c>
      <c r="AH2115" s="9" t="str">
        <f t="shared" si="663"/>
        <v>3</v>
      </c>
      <c r="AI2115" s="9" t="str">
        <f t="shared" si="664"/>
        <v>4</v>
      </c>
      <c r="AJ2115" s="9" t="str">
        <f t="shared" si="665"/>
        <v/>
      </c>
      <c r="AL2115" s="9" t="str">
        <f t="shared" si="666"/>
        <v>第21条</v>
      </c>
      <c r="AM2115" s="9" t="str">
        <f t="shared" si="667"/>
        <v>第3項</v>
      </c>
      <c r="AN2115" s="9" t="str">
        <f t="shared" si="668"/>
        <v>第四号</v>
      </c>
      <c r="AO2115" s="35"/>
      <c r="AP2115" s="35">
        <f t="shared" si="669"/>
        <v>0</v>
      </c>
      <c r="AQ2115" s="35" t="str">
        <f t="shared" si="670"/>
        <v/>
      </c>
      <c r="AR2115" s="35" t="str">
        <f t="shared" si="671"/>
        <v/>
      </c>
      <c r="AS2115" s="35" t="str">
        <f t="shared" si="672"/>
        <v/>
      </c>
    </row>
    <row r="2116" spans="1:45" x14ac:dyDescent="0.2">
      <c r="A2116" s="11" t="s">
        <v>834</v>
      </c>
      <c r="B2116" s="11" t="s">
        <v>5</v>
      </c>
      <c r="C2116" s="14" t="str">
        <f t="shared" si="673"/>
        <v xml:space="preserve">貨物等省令 第21条第3項第五号 </v>
      </c>
      <c r="D2116" s="11" t="s">
        <v>6</v>
      </c>
      <c r="E2116" s="11" t="s">
        <v>186</v>
      </c>
      <c r="F2116" s="6"/>
      <c r="G2116" s="6"/>
      <c r="AA2116" s="10" t="str">
        <f t="shared" si="658"/>
        <v>21-3-5-</v>
      </c>
      <c r="AB2116" s="10"/>
      <c r="AC2116" s="10">
        <f t="shared" si="659"/>
        <v>3</v>
      </c>
      <c r="AD2116" s="10">
        <f t="shared" si="660"/>
        <v>5</v>
      </c>
      <c r="AE2116" s="10">
        <f t="shared" si="661"/>
        <v>7</v>
      </c>
      <c r="AG2116" s="9" t="str">
        <f t="shared" si="662"/>
        <v>21</v>
      </c>
      <c r="AH2116" s="9" t="str">
        <f t="shared" si="663"/>
        <v>3</v>
      </c>
      <c r="AI2116" s="9" t="str">
        <f t="shared" si="664"/>
        <v>5</v>
      </c>
      <c r="AJ2116" s="9" t="str">
        <f t="shared" si="665"/>
        <v/>
      </c>
      <c r="AL2116" s="9" t="str">
        <f t="shared" si="666"/>
        <v>第21条</v>
      </c>
      <c r="AM2116" s="9" t="str">
        <f t="shared" si="667"/>
        <v>第3項</v>
      </c>
      <c r="AN2116" s="9" t="str">
        <f t="shared" si="668"/>
        <v>第五号</v>
      </c>
      <c r="AO2116" s="35"/>
      <c r="AP2116" s="35">
        <f t="shared" si="669"/>
        <v>0</v>
      </c>
      <c r="AQ2116" s="35" t="str">
        <f t="shared" si="670"/>
        <v/>
      </c>
      <c r="AR2116" s="35" t="str">
        <f t="shared" si="671"/>
        <v/>
      </c>
      <c r="AS2116" s="35" t="str">
        <f t="shared" si="672"/>
        <v/>
      </c>
    </row>
    <row r="2117" spans="1:45" x14ac:dyDescent="0.2">
      <c r="A2117" s="11" t="s">
        <v>835</v>
      </c>
      <c r="B2117" s="11" t="s">
        <v>5</v>
      </c>
      <c r="C2117" s="14" t="str">
        <f t="shared" si="673"/>
        <v xml:space="preserve">貨物等省令 第21条第3項第六号 </v>
      </c>
      <c r="D2117" s="11" t="s">
        <v>6</v>
      </c>
      <c r="E2117" s="11" t="s">
        <v>186</v>
      </c>
      <c r="F2117" s="6"/>
      <c r="G2117" s="6"/>
      <c r="AA2117" s="10" t="str">
        <f t="shared" si="658"/>
        <v>21-3-6-</v>
      </c>
      <c r="AB2117" s="10"/>
      <c r="AC2117" s="10">
        <f t="shared" si="659"/>
        <v>3</v>
      </c>
      <c r="AD2117" s="10">
        <f t="shared" si="660"/>
        <v>5</v>
      </c>
      <c r="AE2117" s="10">
        <f t="shared" si="661"/>
        <v>7</v>
      </c>
      <c r="AG2117" s="9" t="str">
        <f t="shared" si="662"/>
        <v>21</v>
      </c>
      <c r="AH2117" s="9" t="str">
        <f t="shared" si="663"/>
        <v>3</v>
      </c>
      <c r="AI2117" s="9" t="str">
        <f t="shared" si="664"/>
        <v>6</v>
      </c>
      <c r="AJ2117" s="9" t="str">
        <f t="shared" si="665"/>
        <v/>
      </c>
      <c r="AL2117" s="9" t="str">
        <f t="shared" si="666"/>
        <v>第21条</v>
      </c>
      <c r="AM2117" s="9" t="str">
        <f t="shared" si="667"/>
        <v>第3項</v>
      </c>
      <c r="AN2117" s="9" t="str">
        <f t="shared" si="668"/>
        <v>第六号</v>
      </c>
      <c r="AO2117" s="35"/>
      <c r="AP2117" s="35">
        <f t="shared" si="669"/>
        <v>0</v>
      </c>
      <c r="AQ2117" s="35" t="str">
        <f t="shared" si="670"/>
        <v/>
      </c>
      <c r="AR2117" s="35" t="str">
        <f t="shared" si="671"/>
        <v/>
      </c>
      <c r="AS2117" s="35" t="str">
        <f t="shared" si="672"/>
        <v/>
      </c>
    </row>
    <row r="2118" spans="1:45" x14ac:dyDescent="0.2">
      <c r="A2118" s="11" t="s">
        <v>2027</v>
      </c>
      <c r="B2118" s="11" t="s">
        <v>2026</v>
      </c>
      <c r="C2118" s="14" t="str">
        <f t="shared" si="673"/>
        <v xml:space="preserve">貨物等省令 第21条第3項第七号 </v>
      </c>
      <c r="D2118" s="11" t="s">
        <v>1985</v>
      </c>
      <c r="E2118" s="11"/>
      <c r="F2118" s="6"/>
      <c r="G2118" s="6"/>
      <c r="AA2118" s="10" t="str">
        <f t="shared" si="658"/>
        <v>21-3-7-</v>
      </c>
      <c r="AB2118" s="10"/>
      <c r="AC2118" s="10">
        <f t="shared" si="659"/>
        <v>3</v>
      </c>
      <c r="AD2118" s="10">
        <f t="shared" si="660"/>
        <v>5</v>
      </c>
      <c r="AE2118" s="10">
        <f t="shared" si="661"/>
        <v>7</v>
      </c>
      <c r="AG2118" s="9" t="str">
        <f t="shared" si="662"/>
        <v>21</v>
      </c>
      <c r="AH2118" s="9" t="str">
        <f t="shared" si="663"/>
        <v>3</v>
      </c>
      <c r="AI2118" s="9" t="str">
        <f t="shared" si="664"/>
        <v>7</v>
      </c>
      <c r="AJ2118" s="9" t="str">
        <f t="shared" si="665"/>
        <v/>
      </c>
      <c r="AL2118" s="9" t="str">
        <f t="shared" si="666"/>
        <v>第21条</v>
      </c>
      <c r="AM2118" s="9" t="str">
        <f t="shared" si="667"/>
        <v>第3項</v>
      </c>
      <c r="AN2118" s="9" t="str">
        <f t="shared" si="668"/>
        <v>第七号</v>
      </c>
      <c r="AO2118" s="35"/>
      <c r="AP2118" s="35">
        <f t="shared" si="669"/>
        <v>0</v>
      </c>
      <c r="AQ2118" s="35" t="str">
        <f t="shared" si="670"/>
        <v/>
      </c>
      <c r="AR2118" s="35" t="str">
        <f t="shared" si="671"/>
        <v/>
      </c>
      <c r="AS2118" s="35" t="str">
        <f t="shared" si="672"/>
        <v/>
      </c>
    </row>
    <row r="2119" spans="1:45" x14ac:dyDescent="0.2">
      <c r="A2119" s="11" t="s">
        <v>2028</v>
      </c>
      <c r="B2119" s="11" t="s">
        <v>2026</v>
      </c>
      <c r="C2119" s="14" t="str">
        <f t="shared" si="673"/>
        <v xml:space="preserve">貨物等省令 第21条第3項第八号 </v>
      </c>
      <c r="D2119" s="11" t="s">
        <v>1985</v>
      </c>
      <c r="E2119" s="11"/>
      <c r="F2119" s="6"/>
      <c r="G2119" s="6"/>
      <c r="AA2119" s="10" t="str">
        <f t="shared" si="658"/>
        <v>21-3-8-</v>
      </c>
      <c r="AB2119" s="10"/>
      <c r="AC2119" s="10">
        <f t="shared" si="659"/>
        <v>3</v>
      </c>
      <c r="AD2119" s="10">
        <f t="shared" si="660"/>
        <v>5</v>
      </c>
      <c r="AE2119" s="10">
        <f t="shared" si="661"/>
        <v>7</v>
      </c>
      <c r="AG2119" s="9" t="str">
        <f t="shared" si="662"/>
        <v>21</v>
      </c>
      <c r="AH2119" s="9" t="str">
        <f t="shared" si="663"/>
        <v>3</v>
      </c>
      <c r="AI2119" s="9" t="str">
        <f t="shared" si="664"/>
        <v>8</v>
      </c>
      <c r="AJ2119" s="9" t="str">
        <f t="shared" si="665"/>
        <v/>
      </c>
      <c r="AL2119" s="9" t="str">
        <f t="shared" si="666"/>
        <v>第21条</v>
      </c>
      <c r="AM2119" s="9" t="str">
        <f t="shared" si="667"/>
        <v>第3項</v>
      </c>
      <c r="AN2119" s="9" t="str">
        <f t="shared" si="668"/>
        <v>第八号</v>
      </c>
      <c r="AO2119" s="35"/>
      <c r="AP2119" s="35">
        <f t="shared" si="669"/>
        <v>0</v>
      </c>
      <c r="AQ2119" s="35" t="str">
        <f t="shared" si="670"/>
        <v/>
      </c>
      <c r="AR2119" s="35" t="str">
        <f t="shared" si="671"/>
        <v/>
      </c>
      <c r="AS2119" s="35" t="str">
        <f t="shared" si="672"/>
        <v/>
      </c>
    </row>
    <row r="2120" spans="1:45" x14ac:dyDescent="0.2">
      <c r="A2120" s="11" t="s">
        <v>836</v>
      </c>
      <c r="B2120" s="11" t="s">
        <v>5</v>
      </c>
      <c r="C2120" s="14" t="str">
        <f t="shared" si="673"/>
        <v xml:space="preserve">貨物等省令 第21条第4項第一号 </v>
      </c>
      <c r="D2120" s="11" t="s">
        <v>6</v>
      </c>
      <c r="E2120" s="11" t="s">
        <v>186</v>
      </c>
      <c r="F2120" s="6"/>
      <c r="G2120" s="6"/>
      <c r="AA2120" s="10" t="str">
        <f t="shared" si="658"/>
        <v>21-4-1-</v>
      </c>
      <c r="AB2120" s="10"/>
      <c r="AC2120" s="10">
        <f t="shared" si="659"/>
        <v>3</v>
      </c>
      <c r="AD2120" s="10">
        <f t="shared" si="660"/>
        <v>5</v>
      </c>
      <c r="AE2120" s="10">
        <f t="shared" si="661"/>
        <v>7</v>
      </c>
      <c r="AG2120" s="9" t="str">
        <f t="shared" si="662"/>
        <v>21</v>
      </c>
      <c r="AH2120" s="9" t="str">
        <f t="shared" si="663"/>
        <v>4</v>
      </c>
      <c r="AI2120" s="9" t="str">
        <f t="shared" si="664"/>
        <v>1</v>
      </c>
      <c r="AJ2120" s="9" t="str">
        <f t="shared" si="665"/>
        <v/>
      </c>
      <c r="AL2120" s="9" t="str">
        <f t="shared" si="666"/>
        <v>第21条</v>
      </c>
      <c r="AM2120" s="9" t="str">
        <f t="shared" si="667"/>
        <v>第4項</v>
      </c>
      <c r="AN2120" s="9" t="str">
        <f t="shared" si="668"/>
        <v>第一号</v>
      </c>
      <c r="AO2120" s="35"/>
      <c r="AP2120" s="35">
        <f t="shared" si="669"/>
        <v>0</v>
      </c>
      <c r="AQ2120" s="35" t="str">
        <f t="shared" si="670"/>
        <v/>
      </c>
      <c r="AR2120" s="35" t="str">
        <f t="shared" si="671"/>
        <v/>
      </c>
      <c r="AS2120" s="35" t="str">
        <f t="shared" si="672"/>
        <v/>
      </c>
    </row>
    <row r="2121" spans="1:45" x14ac:dyDescent="0.2">
      <c r="A2121" s="11" t="s">
        <v>837</v>
      </c>
      <c r="B2121" s="11" t="s">
        <v>5</v>
      </c>
      <c r="C2121" s="14" t="str">
        <f t="shared" si="673"/>
        <v xml:space="preserve">貨物等省令 第21条第4項第二号 </v>
      </c>
      <c r="D2121" s="11" t="s">
        <v>6</v>
      </c>
      <c r="E2121" s="11" t="s">
        <v>186</v>
      </c>
      <c r="F2121" s="6"/>
      <c r="G2121" s="6"/>
      <c r="AA2121" s="10" t="str">
        <f t="shared" si="658"/>
        <v>21-4-2-</v>
      </c>
      <c r="AB2121" s="10"/>
      <c r="AC2121" s="10">
        <f t="shared" si="659"/>
        <v>3</v>
      </c>
      <c r="AD2121" s="10">
        <f t="shared" si="660"/>
        <v>5</v>
      </c>
      <c r="AE2121" s="10">
        <f t="shared" si="661"/>
        <v>7</v>
      </c>
      <c r="AG2121" s="9" t="str">
        <f t="shared" si="662"/>
        <v>21</v>
      </c>
      <c r="AH2121" s="9" t="str">
        <f t="shared" si="663"/>
        <v>4</v>
      </c>
      <c r="AI2121" s="9" t="str">
        <f t="shared" si="664"/>
        <v>2</v>
      </c>
      <c r="AJ2121" s="9" t="str">
        <f t="shared" si="665"/>
        <v/>
      </c>
      <c r="AL2121" s="9" t="str">
        <f t="shared" si="666"/>
        <v>第21条</v>
      </c>
      <c r="AM2121" s="9" t="str">
        <f t="shared" si="667"/>
        <v>第4項</v>
      </c>
      <c r="AN2121" s="9" t="str">
        <f t="shared" si="668"/>
        <v>第二号</v>
      </c>
      <c r="AO2121" s="35"/>
      <c r="AP2121" s="35">
        <f t="shared" si="669"/>
        <v>0</v>
      </c>
      <c r="AQ2121" s="35" t="str">
        <f t="shared" si="670"/>
        <v/>
      </c>
      <c r="AR2121" s="35" t="str">
        <f t="shared" si="671"/>
        <v/>
      </c>
      <c r="AS2121" s="35" t="str">
        <f t="shared" si="672"/>
        <v/>
      </c>
    </row>
    <row r="2122" spans="1:45" x14ac:dyDescent="0.2">
      <c r="A2122" s="11" t="s">
        <v>838</v>
      </c>
      <c r="B2122" s="11" t="s">
        <v>5</v>
      </c>
      <c r="C2122" s="14" t="str">
        <f t="shared" si="673"/>
        <v xml:space="preserve">貨物等省令 第22条第1項第一号 </v>
      </c>
      <c r="D2122" s="11" t="s">
        <v>6</v>
      </c>
      <c r="E2122" s="11" t="s">
        <v>3</v>
      </c>
      <c r="F2122" s="6"/>
      <c r="G2122" s="6"/>
      <c r="AA2122" s="10" t="str">
        <f t="shared" si="658"/>
        <v>22-1-1-</v>
      </c>
      <c r="AB2122" s="10"/>
      <c r="AC2122" s="10">
        <f t="shared" si="659"/>
        <v>3</v>
      </c>
      <c r="AD2122" s="10">
        <f t="shared" si="660"/>
        <v>5</v>
      </c>
      <c r="AE2122" s="10">
        <f t="shared" si="661"/>
        <v>7</v>
      </c>
      <c r="AG2122" s="9" t="str">
        <f t="shared" si="662"/>
        <v>22</v>
      </c>
      <c r="AH2122" s="9" t="str">
        <f t="shared" si="663"/>
        <v>1</v>
      </c>
      <c r="AI2122" s="9" t="str">
        <f t="shared" si="664"/>
        <v>1</v>
      </c>
      <c r="AJ2122" s="9" t="str">
        <f t="shared" si="665"/>
        <v/>
      </c>
      <c r="AL2122" s="9" t="str">
        <f t="shared" si="666"/>
        <v>第22条</v>
      </c>
      <c r="AM2122" s="9" t="str">
        <f t="shared" si="667"/>
        <v>第1項</v>
      </c>
      <c r="AN2122" s="9" t="str">
        <f t="shared" si="668"/>
        <v>第一号</v>
      </c>
      <c r="AO2122" s="35"/>
      <c r="AP2122" s="35">
        <f t="shared" si="669"/>
        <v>0</v>
      </c>
      <c r="AQ2122" s="35" t="str">
        <f t="shared" si="670"/>
        <v/>
      </c>
      <c r="AR2122" s="35" t="str">
        <f t="shared" si="671"/>
        <v/>
      </c>
      <c r="AS2122" s="35" t="str">
        <f t="shared" si="672"/>
        <v/>
      </c>
    </row>
    <row r="2123" spans="1:45" x14ac:dyDescent="0.2">
      <c r="A2123" s="11" t="s">
        <v>839</v>
      </c>
      <c r="B2123" s="11" t="s">
        <v>5</v>
      </c>
      <c r="C2123" s="14" t="str">
        <f t="shared" si="673"/>
        <v xml:space="preserve">貨物等省令 第22条第1項第二号 </v>
      </c>
      <c r="D2123" s="11" t="s">
        <v>6</v>
      </c>
      <c r="E2123" s="11" t="s">
        <v>3</v>
      </c>
      <c r="F2123" s="6"/>
      <c r="G2123" s="6"/>
      <c r="AA2123" s="10" t="str">
        <f t="shared" si="658"/>
        <v>22-1-2-</v>
      </c>
      <c r="AB2123" s="10"/>
      <c r="AC2123" s="10">
        <f t="shared" si="659"/>
        <v>3</v>
      </c>
      <c r="AD2123" s="10">
        <f t="shared" si="660"/>
        <v>5</v>
      </c>
      <c r="AE2123" s="10">
        <f t="shared" si="661"/>
        <v>7</v>
      </c>
      <c r="AG2123" s="9" t="str">
        <f t="shared" si="662"/>
        <v>22</v>
      </c>
      <c r="AH2123" s="9" t="str">
        <f t="shared" si="663"/>
        <v>1</v>
      </c>
      <c r="AI2123" s="9" t="str">
        <f t="shared" si="664"/>
        <v>2</v>
      </c>
      <c r="AJ2123" s="9" t="str">
        <f t="shared" si="665"/>
        <v/>
      </c>
      <c r="AL2123" s="9" t="str">
        <f t="shared" si="666"/>
        <v>第22条</v>
      </c>
      <c r="AM2123" s="9" t="str">
        <f t="shared" si="667"/>
        <v>第1項</v>
      </c>
      <c r="AN2123" s="9" t="str">
        <f t="shared" si="668"/>
        <v>第二号</v>
      </c>
      <c r="AO2123" s="35"/>
      <c r="AP2123" s="35">
        <f t="shared" si="669"/>
        <v>0</v>
      </c>
      <c r="AQ2123" s="35" t="str">
        <f t="shared" si="670"/>
        <v/>
      </c>
      <c r="AR2123" s="35" t="str">
        <f t="shared" si="671"/>
        <v/>
      </c>
      <c r="AS2123" s="35" t="str">
        <f t="shared" si="672"/>
        <v/>
      </c>
    </row>
    <row r="2124" spans="1:45" x14ac:dyDescent="0.2">
      <c r="A2124" s="11" t="s">
        <v>840</v>
      </c>
      <c r="B2124" s="11" t="s">
        <v>5</v>
      </c>
      <c r="C2124" s="14" t="str">
        <f t="shared" si="673"/>
        <v xml:space="preserve">貨物等省令 第22条第1項第三号 </v>
      </c>
      <c r="D2124" s="11" t="s">
        <v>6</v>
      </c>
      <c r="E2124" s="11" t="s">
        <v>3</v>
      </c>
      <c r="F2124" s="6"/>
      <c r="G2124" s="6"/>
      <c r="AA2124" s="10" t="str">
        <f t="shared" si="658"/>
        <v>22-1-3-</v>
      </c>
      <c r="AB2124" s="10"/>
      <c r="AC2124" s="10">
        <f t="shared" si="659"/>
        <v>3</v>
      </c>
      <c r="AD2124" s="10">
        <f t="shared" si="660"/>
        <v>5</v>
      </c>
      <c r="AE2124" s="10">
        <f t="shared" si="661"/>
        <v>7</v>
      </c>
      <c r="AG2124" s="9" t="str">
        <f t="shared" si="662"/>
        <v>22</v>
      </c>
      <c r="AH2124" s="9" t="str">
        <f t="shared" si="663"/>
        <v>1</v>
      </c>
      <c r="AI2124" s="9" t="str">
        <f t="shared" si="664"/>
        <v>3</v>
      </c>
      <c r="AJ2124" s="9" t="str">
        <f t="shared" si="665"/>
        <v/>
      </c>
      <c r="AL2124" s="9" t="str">
        <f t="shared" si="666"/>
        <v>第22条</v>
      </c>
      <c r="AM2124" s="9" t="str">
        <f t="shared" si="667"/>
        <v>第1項</v>
      </c>
      <c r="AN2124" s="9" t="str">
        <f t="shared" si="668"/>
        <v>第三号</v>
      </c>
      <c r="AO2124" s="35"/>
      <c r="AP2124" s="35">
        <f t="shared" si="669"/>
        <v>0</v>
      </c>
      <c r="AQ2124" s="35" t="str">
        <f t="shared" si="670"/>
        <v/>
      </c>
      <c r="AR2124" s="35" t="str">
        <f t="shared" si="671"/>
        <v/>
      </c>
      <c r="AS2124" s="35" t="str">
        <f t="shared" si="672"/>
        <v/>
      </c>
    </row>
    <row r="2125" spans="1:45" x14ac:dyDescent="0.2">
      <c r="A2125" s="11" t="s">
        <v>841</v>
      </c>
      <c r="B2125" s="11" t="s">
        <v>5</v>
      </c>
      <c r="C2125" s="14" t="str">
        <f t="shared" si="673"/>
        <v xml:space="preserve">貨物等省令 第22条第1項第四号 </v>
      </c>
      <c r="D2125" s="11" t="s">
        <v>6</v>
      </c>
      <c r="E2125" s="11" t="s">
        <v>3</v>
      </c>
      <c r="F2125" s="6"/>
      <c r="G2125" s="6"/>
      <c r="AA2125" s="10" t="str">
        <f t="shared" si="658"/>
        <v>22-1-4-</v>
      </c>
      <c r="AB2125" s="10"/>
      <c r="AC2125" s="10">
        <f t="shared" si="659"/>
        <v>3</v>
      </c>
      <c r="AD2125" s="10">
        <f t="shared" si="660"/>
        <v>5</v>
      </c>
      <c r="AE2125" s="10">
        <f t="shared" si="661"/>
        <v>7</v>
      </c>
      <c r="AG2125" s="9" t="str">
        <f t="shared" si="662"/>
        <v>22</v>
      </c>
      <c r="AH2125" s="9" t="str">
        <f t="shared" si="663"/>
        <v>1</v>
      </c>
      <c r="AI2125" s="9" t="str">
        <f t="shared" si="664"/>
        <v>4</v>
      </c>
      <c r="AJ2125" s="9" t="str">
        <f t="shared" si="665"/>
        <v/>
      </c>
      <c r="AL2125" s="9" t="str">
        <f t="shared" si="666"/>
        <v>第22条</v>
      </c>
      <c r="AM2125" s="9" t="str">
        <f t="shared" si="667"/>
        <v>第1項</v>
      </c>
      <c r="AN2125" s="9" t="str">
        <f t="shared" si="668"/>
        <v>第四号</v>
      </c>
      <c r="AO2125" s="35"/>
      <c r="AP2125" s="35">
        <f t="shared" si="669"/>
        <v>0</v>
      </c>
      <c r="AQ2125" s="35" t="str">
        <f t="shared" si="670"/>
        <v/>
      </c>
      <c r="AR2125" s="35" t="str">
        <f t="shared" si="671"/>
        <v/>
      </c>
      <c r="AS2125" s="35" t="str">
        <f t="shared" si="672"/>
        <v/>
      </c>
    </row>
    <row r="2126" spans="1:45" x14ac:dyDescent="0.2">
      <c r="A2126" s="11" t="s">
        <v>842</v>
      </c>
      <c r="B2126" s="11" t="s">
        <v>5</v>
      </c>
      <c r="C2126" s="14" t="str">
        <f t="shared" si="673"/>
        <v xml:space="preserve">貨物等省令 第22条第1項第五号 </v>
      </c>
      <c r="D2126" s="11" t="s">
        <v>6</v>
      </c>
      <c r="E2126" s="11" t="s">
        <v>3</v>
      </c>
      <c r="F2126" s="6"/>
      <c r="G2126" s="6"/>
      <c r="AA2126" s="10" t="str">
        <f t="shared" si="658"/>
        <v>22-1-5-</v>
      </c>
      <c r="AB2126" s="10"/>
      <c r="AC2126" s="10">
        <f t="shared" si="659"/>
        <v>3</v>
      </c>
      <c r="AD2126" s="10">
        <f t="shared" si="660"/>
        <v>5</v>
      </c>
      <c r="AE2126" s="10">
        <f t="shared" si="661"/>
        <v>7</v>
      </c>
      <c r="AG2126" s="9" t="str">
        <f t="shared" si="662"/>
        <v>22</v>
      </c>
      <c r="AH2126" s="9" t="str">
        <f t="shared" si="663"/>
        <v>1</v>
      </c>
      <c r="AI2126" s="9" t="str">
        <f t="shared" si="664"/>
        <v>5</v>
      </c>
      <c r="AJ2126" s="9" t="str">
        <f t="shared" si="665"/>
        <v/>
      </c>
      <c r="AL2126" s="9" t="str">
        <f t="shared" si="666"/>
        <v>第22条</v>
      </c>
      <c r="AM2126" s="9" t="str">
        <f t="shared" si="667"/>
        <v>第1項</v>
      </c>
      <c r="AN2126" s="9" t="str">
        <f t="shared" si="668"/>
        <v>第五号</v>
      </c>
      <c r="AO2126" s="35"/>
      <c r="AP2126" s="35">
        <f t="shared" si="669"/>
        <v>0</v>
      </c>
      <c r="AQ2126" s="35" t="str">
        <f t="shared" si="670"/>
        <v/>
      </c>
      <c r="AR2126" s="35" t="str">
        <f t="shared" si="671"/>
        <v/>
      </c>
      <c r="AS2126" s="35" t="str">
        <f t="shared" si="672"/>
        <v/>
      </c>
    </row>
    <row r="2127" spans="1:45" x14ac:dyDescent="0.2">
      <c r="A2127" s="11" t="s">
        <v>843</v>
      </c>
      <c r="B2127" s="11" t="s">
        <v>5</v>
      </c>
      <c r="C2127" s="14" t="str">
        <f t="shared" si="673"/>
        <v xml:space="preserve">貨物等省令 第22条第1項第六号 </v>
      </c>
      <c r="D2127" s="11" t="s">
        <v>6</v>
      </c>
      <c r="E2127" s="11" t="s">
        <v>3</v>
      </c>
      <c r="F2127" s="6"/>
      <c r="G2127" s="6"/>
      <c r="AA2127" s="10" t="str">
        <f t="shared" si="658"/>
        <v>22-1-6-</v>
      </c>
      <c r="AB2127" s="10"/>
      <c r="AC2127" s="10">
        <f t="shared" si="659"/>
        <v>3</v>
      </c>
      <c r="AD2127" s="10">
        <f t="shared" si="660"/>
        <v>5</v>
      </c>
      <c r="AE2127" s="10">
        <f t="shared" si="661"/>
        <v>7</v>
      </c>
      <c r="AG2127" s="9" t="str">
        <f t="shared" si="662"/>
        <v>22</v>
      </c>
      <c r="AH2127" s="9" t="str">
        <f t="shared" si="663"/>
        <v>1</v>
      </c>
      <c r="AI2127" s="9" t="str">
        <f t="shared" si="664"/>
        <v>6</v>
      </c>
      <c r="AJ2127" s="9" t="str">
        <f t="shared" si="665"/>
        <v/>
      </c>
      <c r="AL2127" s="9" t="str">
        <f t="shared" si="666"/>
        <v>第22条</v>
      </c>
      <c r="AM2127" s="9" t="str">
        <f t="shared" si="667"/>
        <v>第1項</v>
      </c>
      <c r="AN2127" s="9" t="str">
        <f t="shared" si="668"/>
        <v>第六号</v>
      </c>
      <c r="AO2127" s="35"/>
      <c r="AP2127" s="35">
        <f t="shared" si="669"/>
        <v>0</v>
      </c>
      <c r="AQ2127" s="35" t="str">
        <f t="shared" si="670"/>
        <v/>
      </c>
      <c r="AR2127" s="35" t="str">
        <f t="shared" si="671"/>
        <v/>
      </c>
      <c r="AS2127" s="35" t="str">
        <f t="shared" si="672"/>
        <v/>
      </c>
    </row>
    <row r="2128" spans="1:45" x14ac:dyDescent="0.2">
      <c r="A2128" s="11" t="s">
        <v>844</v>
      </c>
      <c r="B2128" s="11" t="s">
        <v>5</v>
      </c>
      <c r="C2128" s="14" t="str">
        <f t="shared" si="673"/>
        <v xml:space="preserve">貨物等省令 第22条第1項第七号 </v>
      </c>
      <c r="D2128" s="11" t="s">
        <v>6</v>
      </c>
      <c r="E2128" s="11" t="s">
        <v>186</v>
      </c>
      <c r="F2128" s="6"/>
      <c r="G2128" s="6"/>
      <c r="AA2128" s="10" t="str">
        <f t="shared" si="658"/>
        <v>22-1-7-</v>
      </c>
      <c r="AB2128" s="10"/>
      <c r="AC2128" s="10">
        <f t="shared" si="659"/>
        <v>3</v>
      </c>
      <c r="AD2128" s="10">
        <f t="shared" si="660"/>
        <v>5</v>
      </c>
      <c r="AE2128" s="10">
        <f t="shared" si="661"/>
        <v>7</v>
      </c>
      <c r="AG2128" s="9" t="str">
        <f t="shared" si="662"/>
        <v>22</v>
      </c>
      <c r="AH2128" s="9" t="str">
        <f t="shared" si="663"/>
        <v>1</v>
      </c>
      <c r="AI2128" s="9" t="str">
        <f t="shared" si="664"/>
        <v>7</v>
      </c>
      <c r="AJ2128" s="9" t="str">
        <f t="shared" si="665"/>
        <v/>
      </c>
      <c r="AL2128" s="9" t="str">
        <f t="shared" si="666"/>
        <v>第22条</v>
      </c>
      <c r="AM2128" s="9" t="str">
        <f t="shared" si="667"/>
        <v>第1項</v>
      </c>
      <c r="AN2128" s="9" t="str">
        <f t="shared" si="668"/>
        <v>第七号</v>
      </c>
      <c r="AO2128" s="35"/>
      <c r="AP2128" s="35">
        <f t="shared" si="669"/>
        <v>0</v>
      </c>
      <c r="AQ2128" s="35" t="str">
        <f t="shared" si="670"/>
        <v/>
      </c>
      <c r="AR2128" s="35" t="str">
        <f t="shared" si="671"/>
        <v/>
      </c>
      <c r="AS2128" s="35" t="str">
        <f t="shared" si="672"/>
        <v/>
      </c>
    </row>
    <row r="2129" spans="1:46" x14ac:dyDescent="0.2">
      <c r="A2129" s="11" t="s">
        <v>845</v>
      </c>
      <c r="B2129" s="11" t="s">
        <v>5</v>
      </c>
      <c r="C2129" s="14" t="str">
        <f t="shared" si="673"/>
        <v xml:space="preserve">貨物等省令 第22条第2項第一号 </v>
      </c>
      <c r="D2129" s="11" t="s">
        <v>6</v>
      </c>
      <c r="E2129" s="11" t="s">
        <v>3</v>
      </c>
      <c r="F2129" s="6"/>
      <c r="G2129" s="6"/>
      <c r="AA2129" s="10" t="str">
        <f t="shared" si="658"/>
        <v>22-2-1-</v>
      </c>
      <c r="AB2129" s="10"/>
      <c r="AC2129" s="10">
        <f t="shared" si="659"/>
        <v>3</v>
      </c>
      <c r="AD2129" s="10">
        <f t="shared" si="660"/>
        <v>5</v>
      </c>
      <c r="AE2129" s="10">
        <f t="shared" si="661"/>
        <v>7</v>
      </c>
      <c r="AG2129" s="9" t="str">
        <f t="shared" si="662"/>
        <v>22</v>
      </c>
      <c r="AH2129" s="9" t="str">
        <f t="shared" si="663"/>
        <v>2</v>
      </c>
      <c r="AI2129" s="9" t="str">
        <f t="shared" si="664"/>
        <v>1</v>
      </c>
      <c r="AJ2129" s="9" t="str">
        <f t="shared" si="665"/>
        <v/>
      </c>
      <c r="AL2129" s="9" t="str">
        <f t="shared" si="666"/>
        <v>第22条</v>
      </c>
      <c r="AM2129" s="9" t="str">
        <f t="shared" si="667"/>
        <v>第2項</v>
      </c>
      <c r="AN2129" s="9" t="str">
        <f t="shared" si="668"/>
        <v>第一号</v>
      </c>
      <c r="AO2129" s="35"/>
      <c r="AP2129" s="35">
        <f t="shared" si="669"/>
        <v>0</v>
      </c>
      <c r="AQ2129" s="35" t="str">
        <f t="shared" si="670"/>
        <v/>
      </c>
      <c r="AR2129" s="35" t="str">
        <f t="shared" si="671"/>
        <v/>
      </c>
      <c r="AS2129" s="35" t="str">
        <f t="shared" si="672"/>
        <v/>
      </c>
    </row>
    <row r="2130" spans="1:46" x14ac:dyDescent="0.2">
      <c r="A2130" s="11" t="s">
        <v>846</v>
      </c>
      <c r="B2130" s="11" t="s">
        <v>5</v>
      </c>
      <c r="C2130" s="14" t="str">
        <f t="shared" si="673"/>
        <v xml:space="preserve">貨物等省令 第22条第2項第二号 </v>
      </c>
      <c r="D2130" s="11" t="s">
        <v>6</v>
      </c>
      <c r="E2130" s="11" t="s">
        <v>3</v>
      </c>
      <c r="F2130" s="6"/>
      <c r="G2130" s="6"/>
      <c r="AA2130" s="10" t="str">
        <f t="shared" si="658"/>
        <v>22-2-2-</v>
      </c>
      <c r="AB2130" s="10"/>
      <c r="AC2130" s="10">
        <f t="shared" si="659"/>
        <v>3</v>
      </c>
      <c r="AD2130" s="10">
        <f t="shared" si="660"/>
        <v>5</v>
      </c>
      <c r="AE2130" s="10">
        <f t="shared" si="661"/>
        <v>7</v>
      </c>
      <c r="AG2130" s="9" t="str">
        <f t="shared" si="662"/>
        <v>22</v>
      </c>
      <c r="AH2130" s="9" t="str">
        <f t="shared" si="663"/>
        <v>2</v>
      </c>
      <c r="AI2130" s="9" t="str">
        <f t="shared" si="664"/>
        <v>2</v>
      </c>
      <c r="AJ2130" s="9" t="str">
        <f t="shared" si="665"/>
        <v/>
      </c>
      <c r="AL2130" s="9" t="str">
        <f t="shared" si="666"/>
        <v>第22条</v>
      </c>
      <c r="AM2130" s="9" t="str">
        <f t="shared" si="667"/>
        <v>第2項</v>
      </c>
      <c r="AN2130" s="9" t="str">
        <f t="shared" si="668"/>
        <v>第二号</v>
      </c>
      <c r="AO2130" s="35"/>
      <c r="AP2130" s="35">
        <f t="shared" si="669"/>
        <v>0</v>
      </c>
      <c r="AQ2130" s="35" t="str">
        <f t="shared" si="670"/>
        <v/>
      </c>
      <c r="AR2130" s="35" t="str">
        <f t="shared" si="671"/>
        <v/>
      </c>
      <c r="AS2130" s="35" t="str">
        <f t="shared" si="672"/>
        <v/>
      </c>
    </row>
    <row r="2131" spans="1:46" x14ac:dyDescent="0.2">
      <c r="A2131" s="11" t="s">
        <v>847</v>
      </c>
      <c r="B2131" s="11" t="s">
        <v>5</v>
      </c>
      <c r="C2131" s="14" t="str">
        <f t="shared" si="673"/>
        <v>貨物等省令 第22条第2項第三号 -イ</v>
      </c>
      <c r="D2131" s="11" t="s">
        <v>6</v>
      </c>
      <c r="E2131" s="11" t="s">
        <v>3</v>
      </c>
      <c r="F2131" s="6"/>
      <c r="G2131" s="6"/>
      <c r="AA2131" s="10" t="str">
        <f t="shared" si="658"/>
        <v>22-2-3-イ-</v>
      </c>
      <c r="AB2131" s="10"/>
      <c r="AC2131" s="10">
        <f t="shared" si="659"/>
        <v>3</v>
      </c>
      <c r="AD2131" s="10">
        <f t="shared" si="660"/>
        <v>5</v>
      </c>
      <c r="AE2131" s="10">
        <f t="shared" si="661"/>
        <v>7</v>
      </c>
      <c r="AG2131" s="9" t="str">
        <f t="shared" si="662"/>
        <v>22</v>
      </c>
      <c r="AH2131" s="9" t="str">
        <f t="shared" si="663"/>
        <v>2</v>
      </c>
      <c r="AI2131" s="9" t="str">
        <f t="shared" si="664"/>
        <v>3</v>
      </c>
      <c r="AJ2131" s="9" t="str">
        <f t="shared" si="665"/>
        <v>-イ</v>
      </c>
      <c r="AL2131" s="9" t="str">
        <f t="shared" si="666"/>
        <v>第22条</v>
      </c>
      <c r="AM2131" s="9" t="str">
        <f t="shared" si="667"/>
        <v>第2項</v>
      </c>
      <c r="AN2131" s="9" t="str">
        <f t="shared" si="668"/>
        <v>第三号</v>
      </c>
      <c r="AO2131" s="35"/>
      <c r="AP2131" s="35">
        <f t="shared" si="669"/>
        <v>0</v>
      </c>
      <c r="AQ2131" s="35" t="str">
        <f t="shared" si="670"/>
        <v/>
      </c>
      <c r="AR2131" s="35" t="str">
        <f t="shared" si="671"/>
        <v/>
      </c>
      <c r="AS2131" s="35" t="str">
        <f t="shared" si="672"/>
        <v/>
      </c>
    </row>
    <row r="2132" spans="1:46" x14ac:dyDescent="0.2">
      <c r="A2132" s="11" t="s">
        <v>853</v>
      </c>
      <c r="B2132" s="11" t="s">
        <v>5</v>
      </c>
      <c r="C2132" s="14" t="str">
        <f t="shared" si="673"/>
        <v>貨物等省令 第22条第2項第三号 -ロ</v>
      </c>
      <c r="D2132" s="11" t="s">
        <v>6</v>
      </c>
      <c r="E2132" s="11" t="s">
        <v>3</v>
      </c>
      <c r="F2132" s="6"/>
      <c r="G2132" s="6"/>
      <c r="AA2132" s="10" t="str">
        <f t="shared" si="658"/>
        <v>22-2-3-ロ-</v>
      </c>
      <c r="AB2132" s="10"/>
      <c r="AC2132" s="10">
        <f t="shared" si="659"/>
        <v>3</v>
      </c>
      <c r="AD2132" s="10">
        <f t="shared" si="660"/>
        <v>5</v>
      </c>
      <c r="AE2132" s="10">
        <f t="shared" si="661"/>
        <v>7</v>
      </c>
      <c r="AG2132" s="9" t="str">
        <f t="shared" si="662"/>
        <v>22</v>
      </c>
      <c r="AH2132" s="9" t="str">
        <f t="shared" si="663"/>
        <v>2</v>
      </c>
      <c r="AI2132" s="9" t="str">
        <f t="shared" si="664"/>
        <v>3</v>
      </c>
      <c r="AJ2132" s="9" t="str">
        <f t="shared" si="665"/>
        <v>-ロ</v>
      </c>
      <c r="AL2132" s="9" t="str">
        <f t="shared" si="666"/>
        <v>第22条</v>
      </c>
      <c r="AM2132" s="9" t="str">
        <f t="shared" si="667"/>
        <v>第2項</v>
      </c>
      <c r="AN2132" s="9" t="str">
        <f t="shared" si="668"/>
        <v>第三号</v>
      </c>
      <c r="AO2132" s="35"/>
      <c r="AP2132" s="35">
        <f t="shared" si="669"/>
        <v>0</v>
      </c>
      <c r="AQ2132" s="35" t="str">
        <f t="shared" si="670"/>
        <v/>
      </c>
      <c r="AR2132" s="35" t="str">
        <f t="shared" si="671"/>
        <v/>
      </c>
      <c r="AS2132" s="35" t="str">
        <f t="shared" si="672"/>
        <v/>
      </c>
    </row>
    <row r="2133" spans="1:46" x14ac:dyDescent="0.2">
      <c r="A2133" s="11" t="s">
        <v>851</v>
      </c>
      <c r="B2133" s="11" t="s">
        <v>5</v>
      </c>
      <c r="C2133" s="14" t="str">
        <f t="shared" si="673"/>
        <v>貨物等省令 第22条第2項第三号 -ハ</v>
      </c>
      <c r="D2133" s="11" t="s">
        <v>6</v>
      </c>
      <c r="E2133" s="11" t="s">
        <v>3</v>
      </c>
      <c r="F2133" s="6"/>
      <c r="G2133" s="6"/>
      <c r="AA2133" s="10" t="str">
        <f t="shared" si="658"/>
        <v>22-2-3-ハ-</v>
      </c>
      <c r="AB2133" s="10"/>
      <c r="AC2133" s="10">
        <f t="shared" si="659"/>
        <v>3</v>
      </c>
      <c r="AD2133" s="10">
        <f t="shared" si="660"/>
        <v>5</v>
      </c>
      <c r="AE2133" s="10">
        <f t="shared" si="661"/>
        <v>7</v>
      </c>
      <c r="AG2133" s="9" t="str">
        <f t="shared" si="662"/>
        <v>22</v>
      </c>
      <c r="AH2133" s="9" t="str">
        <f t="shared" si="663"/>
        <v>2</v>
      </c>
      <c r="AI2133" s="9" t="str">
        <f t="shared" si="664"/>
        <v>3</v>
      </c>
      <c r="AJ2133" s="9" t="str">
        <f t="shared" si="665"/>
        <v>-ハ</v>
      </c>
      <c r="AL2133" s="9" t="str">
        <f t="shared" si="666"/>
        <v>第22条</v>
      </c>
      <c r="AM2133" s="9" t="str">
        <f t="shared" si="667"/>
        <v>第2項</v>
      </c>
      <c r="AN2133" s="9" t="str">
        <f t="shared" si="668"/>
        <v>第三号</v>
      </c>
      <c r="AO2133" s="35"/>
      <c r="AP2133" s="35">
        <f t="shared" si="669"/>
        <v>0</v>
      </c>
      <c r="AQ2133" s="35" t="str">
        <f t="shared" si="670"/>
        <v/>
      </c>
      <c r="AR2133" s="35" t="str">
        <f t="shared" si="671"/>
        <v/>
      </c>
      <c r="AS2133" s="35" t="str">
        <f t="shared" si="672"/>
        <v/>
      </c>
    </row>
    <row r="2134" spans="1:46" x14ac:dyDescent="0.2">
      <c r="A2134" s="11" t="s">
        <v>848</v>
      </c>
      <c r="B2134" s="11" t="s">
        <v>5</v>
      </c>
      <c r="C2134" s="14" t="str">
        <f t="shared" si="673"/>
        <v>貨物等省令 第22条第2項第三号 -ニ</v>
      </c>
      <c r="D2134" s="11" t="s">
        <v>6</v>
      </c>
      <c r="E2134" s="11" t="s">
        <v>186</v>
      </c>
      <c r="F2134" s="6"/>
      <c r="G2134" s="6"/>
      <c r="AA2134" s="10" t="str">
        <f t="shared" si="658"/>
        <v>22-2-3-ニ-</v>
      </c>
      <c r="AB2134" s="10"/>
      <c r="AC2134" s="10">
        <f t="shared" si="659"/>
        <v>3</v>
      </c>
      <c r="AD2134" s="10">
        <f t="shared" si="660"/>
        <v>5</v>
      </c>
      <c r="AE2134" s="10">
        <f t="shared" si="661"/>
        <v>7</v>
      </c>
      <c r="AG2134" s="9" t="str">
        <f t="shared" si="662"/>
        <v>22</v>
      </c>
      <c r="AH2134" s="9" t="str">
        <f t="shared" si="663"/>
        <v>2</v>
      </c>
      <c r="AI2134" s="9" t="str">
        <f t="shared" si="664"/>
        <v>3</v>
      </c>
      <c r="AJ2134" s="9" t="str">
        <f t="shared" si="665"/>
        <v>-ニ</v>
      </c>
      <c r="AL2134" s="9" t="str">
        <f t="shared" si="666"/>
        <v>第22条</v>
      </c>
      <c r="AM2134" s="9" t="str">
        <f t="shared" si="667"/>
        <v>第2項</v>
      </c>
      <c r="AN2134" s="9" t="str">
        <f t="shared" si="668"/>
        <v>第三号</v>
      </c>
      <c r="AO2134" s="35"/>
      <c r="AP2134" s="35">
        <f t="shared" si="669"/>
        <v>0</v>
      </c>
      <c r="AQ2134" s="35" t="str">
        <f t="shared" si="670"/>
        <v/>
      </c>
      <c r="AR2134" s="35" t="str">
        <f t="shared" si="671"/>
        <v/>
      </c>
      <c r="AS2134" s="35" t="str">
        <f t="shared" si="672"/>
        <v/>
      </c>
    </row>
    <row r="2135" spans="1:46" x14ac:dyDescent="0.2">
      <c r="A2135" s="11" t="s">
        <v>849</v>
      </c>
      <c r="B2135" s="11" t="s">
        <v>5</v>
      </c>
      <c r="C2135" s="14" t="str">
        <f t="shared" si="673"/>
        <v>貨物等省令 第22条第2項第三号 -ニ-1</v>
      </c>
      <c r="D2135" s="11" t="s">
        <v>6</v>
      </c>
      <c r="E2135" s="11" t="s">
        <v>3</v>
      </c>
      <c r="F2135" s="6"/>
      <c r="G2135" s="6"/>
      <c r="AA2135" s="10" t="str">
        <f t="shared" si="658"/>
        <v>22-2-3-ニ-1-</v>
      </c>
      <c r="AB2135" s="10"/>
      <c r="AC2135" s="10">
        <f t="shared" si="659"/>
        <v>3</v>
      </c>
      <c r="AD2135" s="10">
        <f t="shared" si="660"/>
        <v>5</v>
      </c>
      <c r="AE2135" s="10">
        <f t="shared" si="661"/>
        <v>7</v>
      </c>
      <c r="AG2135" s="9" t="str">
        <f t="shared" si="662"/>
        <v>22</v>
      </c>
      <c r="AH2135" s="9" t="str">
        <f t="shared" si="663"/>
        <v>2</v>
      </c>
      <c r="AI2135" s="9" t="str">
        <f t="shared" si="664"/>
        <v>3</v>
      </c>
      <c r="AJ2135" s="9" t="str">
        <f t="shared" si="665"/>
        <v>-ニ-1</v>
      </c>
      <c r="AL2135" s="9" t="str">
        <f t="shared" si="666"/>
        <v>第22条</v>
      </c>
      <c r="AM2135" s="9" t="str">
        <f t="shared" si="667"/>
        <v>第2項</v>
      </c>
      <c r="AN2135" s="9" t="str">
        <f t="shared" si="668"/>
        <v>第三号</v>
      </c>
      <c r="AO2135" s="35"/>
      <c r="AP2135" s="35">
        <f t="shared" si="669"/>
        <v>0</v>
      </c>
      <c r="AQ2135" s="35" t="str">
        <f t="shared" si="670"/>
        <v/>
      </c>
      <c r="AR2135" s="35" t="str">
        <f t="shared" si="671"/>
        <v/>
      </c>
      <c r="AS2135" s="35" t="str">
        <f t="shared" si="672"/>
        <v/>
      </c>
    </row>
    <row r="2136" spans="1:46" x14ac:dyDescent="0.2">
      <c r="A2136" s="11" t="s">
        <v>850</v>
      </c>
      <c r="B2136" s="11" t="s">
        <v>5</v>
      </c>
      <c r="C2136" s="14" t="str">
        <f t="shared" si="673"/>
        <v>貨物等省令 第22条第2項第三号 -ニ-2</v>
      </c>
      <c r="D2136" s="11" t="s">
        <v>6</v>
      </c>
      <c r="E2136" s="11" t="s">
        <v>3</v>
      </c>
      <c r="F2136" s="6"/>
      <c r="G2136" s="6"/>
      <c r="AA2136" s="10" t="str">
        <f t="shared" si="658"/>
        <v>22-2-3-ニ-2-</v>
      </c>
      <c r="AB2136" s="10"/>
      <c r="AC2136" s="10">
        <f t="shared" si="659"/>
        <v>3</v>
      </c>
      <c r="AD2136" s="10">
        <f t="shared" si="660"/>
        <v>5</v>
      </c>
      <c r="AE2136" s="10">
        <f t="shared" si="661"/>
        <v>7</v>
      </c>
      <c r="AG2136" s="9" t="str">
        <f t="shared" si="662"/>
        <v>22</v>
      </c>
      <c r="AH2136" s="9" t="str">
        <f t="shared" si="663"/>
        <v>2</v>
      </c>
      <c r="AI2136" s="9" t="str">
        <f t="shared" si="664"/>
        <v>3</v>
      </c>
      <c r="AJ2136" s="9" t="str">
        <f t="shared" si="665"/>
        <v>-ニ-2</v>
      </c>
      <c r="AL2136" s="9" t="str">
        <f t="shared" si="666"/>
        <v>第22条</v>
      </c>
      <c r="AM2136" s="9" t="str">
        <f t="shared" si="667"/>
        <v>第2項</v>
      </c>
      <c r="AN2136" s="9" t="str">
        <f t="shared" si="668"/>
        <v>第三号</v>
      </c>
      <c r="AO2136" s="35"/>
      <c r="AP2136" s="35">
        <f t="shared" si="669"/>
        <v>0</v>
      </c>
      <c r="AQ2136" s="35" t="str">
        <f t="shared" si="670"/>
        <v/>
      </c>
      <c r="AR2136" s="35" t="str">
        <f t="shared" si="671"/>
        <v/>
      </c>
      <c r="AS2136" s="35" t="str">
        <f t="shared" si="672"/>
        <v/>
      </c>
    </row>
    <row r="2137" spans="1:46" x14ac:dyDescent="0.2">
      <c r="A2137" s="11" t="s">
        <v>852</v>
      </c>
      <c r="B2137" s="11" t="s">
        <v>5</v>
      </c>
      <c r="C2137" s="14" t="str">
        <f t="shared" si="673"/>
        <v>貨物等省令 第22条第2項第三号 -ホ</v>
      </c>
      <c r="D2137" s="11" t="s">
        <v>6</v>
      </c>
      <c r="E2137" s="11" t="s">
        <v>180</v>
      </c>
      <c r="F2137" s="6"/>
      <c r="G2137" s="6"/>
      <c r="AA2137" s="10" t="str">
        <f t="shared" si="658"/>
        <v>22-2-3-ホ-</v>
      </c>
      <c r="AB2137" s="10"/>
      <c r="AC2137" s="10">
        <f t="shared" si="659"/>
        <v>3</v>
      </c>
      <c r="AD2137" s="10">
        <f t="shared" si="660"/>
        <v>5</v>
      </c>
      <c r="AE2137" s="10">
        <f t="shared" si="661"/>
        <v>7</v>
      </c>
      <c r="AG2137" s="9" t="str">
        <f t="shared" si="662"/>
        <v>22</v>
      </c>
      <c r="AH2137" s="9" t="str">
        <f t="shared" si="663"/>
        <v>2</v>
      </c>
      <c r="AI2137" s="9" t="str">
        <f t="shared" si="664"/>
        <v>3</v>
      </c>
      <c r="AJ2137" s="9" t="str">
        <f t="shared" si="665"/>
        <v>-ホ</v>
      </c>
      <c r="AL2137" s="9" t="str">
        <f t="shared" si="666"/>
        <v>第22条</v>
      </c>
      <c r="AM2137" s="9" t="str">
        <f t="shared" si="667"/>
        <v>第2項</v>
      </c>
      <c r="AN2137" s="9" t="str">
        <f t="shared" si="668"/>
        <v>第三号</v>
      </c>
      <c r="AO2137" s="35"/>
      <c r="AP2137" s="35">
        <f t="shared" si="669"/>
        <v>0</v>
      </c>
      <c r="AQ2137" s="35" t="str">
        <f t="shared" si="670"/>
        <v/>
      </c>
      <c r="AR2137" s="35" t="str">
        <f t="shared" si="671"/>
        <v/>
      </c>
      <c r="AS2137" s="35" t="str">
        <f t="shared" si="672"/>
        <v/>
      </c>
    </row>
    <row r="2138" spans="1:46" x14ac:dyDescent="0.2">
      <c r="A2138" s="11" t="s">
        <v>854</v>
      </c>
      <c r="B2138" s="11" t="s">
        <v>5</v>
      </c>
      <c r="C2138" s="14" t="str">
        <f t="shared" si="673"/>
        <v xml:space="preserve">貨物等省令 第22条第2項第四号 </v>
      </c>
      <c r="D2138" s="11" t="s">
        <v>6</v>
      </c>
      <c r="E2138" s="11" t="s">
        <v>3</v>
      </c>
      <c r="F2138" s="6"/>
      <c r="G2138" s="6"/>
      <c r="AA2138" s="10" t="str">
        <f t="shared" si="658"/>
        <v>22-2-4-</v>
      </c>
      <c r="AB2138" s="10"/>
      <c r="AC2138" s="10">
        <f t="shared" si="659"/>
        <v>3</v>
      </c>
      <c r="AD2138" s="10">
        <f t="shared" si="660"/>
        <v>5</v>
      </c>
      <c r="AE2138" s="10">
        <f t="shared" si="661"/>
        <v>7</v>
      </c>
      <c r="AG2138" s="9" t="str">
        <f t="shared" si="662"/>
        <v>22</v>
      </c>
      <c r="AH2138" s="9" t="str">
        <f t="shared" si="663"/>
        <v>2</v>
      </c>
      <c r="AI2138" s="9" t="str">
        <f t="shared" si="664"/>
        <v>4</v>
      </c>
      <c r="AJ2138" s="9" t="str">
        <f t="shared" si="665"/>
        <v/>
      </c>
      <c r="AL2138" s="9" t="str">
        <f t="shared" si="666"/>
        <v>第22条</v>
      </c>
      <c r="AM2138" s="9" t="str">
        <f t="shared" si="667"/>
        <v>第2項</v>
      </c>
      <c r="AN2138" s="9" t="str">
        <f t="shared" si="668"/>
        <v>第四号</v>
      </c>
      <c r="AO2138" s="35"/>
      <c r="AP2138" s="35">
        <f t="shared" si="669"/>
        <v>0</v>
      </c>
      <c r="AQ2138" s="35" t="str">
        <f t="shared" si="670"/>
        <v/>
      </c>
      <c r="AR2138" s="35" t="str">
        <f t="shared" si="671"/>
        <v/>
      </c>
      <c r="AS2138" s="35" t="str">
        <f t="shared" si="672"/>
        <v/>
      </c>
    </row>
    <row r="2139" spans="1:46" x14ac:dyDescent="0.2">
      <c r="A2139" s="11" t="s">
        <v>855</v>
      </c>
      <c r="B2139" s="11" t="s">
        <v>5</v>
      </c>
      <c r="C2139" s="14" t="str">
        <f t="shared" si="673"/>
        <v xml:space="preserve">貨物等省令 第22条第3項第一号 </v>
      </c>
      <c r="D2139" s="11" t="s">
        <v>6</v>
      </c>
      <c r="E2139" s="11" t="s">
        <v>3</v>
      </c>
      <c r="F2139" s="6"/>
      <c r="G2139" s="6"/>
      <c r="AA2139" s="10" t="str">
        <f t="shared" si="658"/>
        <v>22-3-1-</v>
      </c>
      <c r="AB2139" s="10"/>
      <c r="AC2139" s="10">
        <f t="shared" si="659"/>
        <v>3</v>
      </c>
      <c r="AD2139" s="10">
        <f t="shared" si="660"/>
        <v>5</v>
      </c>
      <c r="AE2139" s="10">
        <f t="shared" si="661"/>
        <v>7</v>
      </c>
      <c r="AG2139" s="9" t="str">
        <f t="shared" si="662"/>
        <v>22</v>
      </c>
      <c r="AH2139" s="9" t="str">
        <f t="shared" si="663"/>
        <v>3</v>
      </c>
      <c r="AI2139" s="9" t="str">
        <f t="shared" si="664"/>
        <v>1</v>
      </c>
      <c r="AJ2139" s="9" t="str">
        <f t="shared" si="665"/>
        <v/>
      </c>
      <c r="AL2139" s="9" t="str">
        <f t="shared" si="666"/>
        <v>第22条</v>
      </c>
      <c r="AM2139" s="9" t="str">
        <f t="shared" si="667"/>
        <v>第3項</v>
      </c>
      <c r="AN2139" s="9" t="str">
        <f t="shared" si="668"/>
        <v>第一号</v>
      </c>
      <c r="AO2139" s="35"/>
      <c r="AP2139" s="35">
        <f t="shared" si="669"/>
        <v>0</v>
      </c>
      <c r="AQ2139" s="35" t="str">
        <f t="shared" si="670"/>
        <v/>
      </c>
      <c r="AR2139" s="35" t="str">
        <f t="shared" si="671"/>
        <v/>
      </c>
      <c r="AS2139" s="35" t="str">
        <f t="shared" si="672"/>
        <v/>
      </c>
    </row>
    <row r="2140" spans="1:46" x14ac:dyDescent="0.2">
      <c r="A2140" s="11" t="s">
        <v>856</v>
      </c>
      <c r="B2140" s="11" t="s">
        <v>5</v>
      </c>
      <c r="C2140" s="14" t="str">
        <f t="shared" si="673"/>
        <v xml:space="preserve">貨物等省令 第22条第3項第二号 </v>
      </c>
      <c r="D2140" s="11" t="s">
        <v>6</v>
      </c>
      <c r="E2140" s="11" t="s">
        <v>3</v>
      </c>
      <c r="F2140" s="6"/>
      <c r="G2140" s="6"/>
      <c r="AA2140" s="10" t="str">
        <f t="shared" si="658"/>
        <v>22-3-2-</v>
      </c>
      <c r="AB2140" s="10"/>
      <c r="AC2140" s="10">
        <f t="shared" si="659"/>
        <v>3</v>
      </c>
      <c r="AD2140" s="10">
        <f t="shared" si="660"/>
        <v>5</v>
      </c>
      <c r="AE2140" s="10">
        <f t="shared" si="661"/>
        <v>7</v>
      </c>
      <c r="AG2140" s="9" t="str">
        <f t="shared" si="662"/>
        <v>22</v>
      </c>
      <c r="AH2140" s="9" t="str">
        <f t="shared" si="663"/>
        <v>3</v>
      </c>
      <c r="AI2140" s="9" t="str">
        <f t="shared" si="664"/>
        <v>2</v>
      </c>
      <c r="AJ2140" s="9" t="str">
        <f t="shared" si="665"/>
        <v/>
      </c>
      <c r="AL2140" s="9" t="str">
        <f t="shared" si="666"/>
        <v>第22条</v>
      </c>
      <c r="AM2140" s="9" t="str">
        <f t="shared" si="667"/>
        <v>第3項</v>
      </c>
      <c r="AN2140" s="9" t="str">
        <f t="shared" si="668"/>
        <v>第二号</v>
      </c>
      <c r="AO2140" s="35"/>
      <c r="AP2140" s="35">
        <f t="shared" si="669"/>
        <v>0</v>
      </c>
      <c r="AQ2140" s="35" t="str">
        <f t="shared" si="670"/>
        <v/>
      </c>
      <c r="AR2140" s="35" t="str">
        <f t="shared" si="671"/>
        <v/>
      </c>
      <c r="AS2140" s="35" t="str">
        <f t="shared" si="672"/>
        <v/>
      </c>
    </row>
    <row r="2141" spans="1:46" s="3" customFormat="1" x14ac:dyDescent="0.2">
      <c r="A2141" s="11" t="s">
        <v>2231</v>
      </c>
      <c r="B2141" s="11" t="s">
        <v>2026</v>
      </c>
      <c r="C2141" s="14" t="str">
        <f t="shared" si="673"/>
        <v xml:space="preserve">貨物等省令 第22条第3項第三号 </v>
      </c>
      <c r="D2141" s="11" t="s">
        <v>1985</v>
      </c>
      <c r="E2141" s="19" t="s">
        <v>2316</v>
      </c>
      <c r="F2141" s="6"/>
      <c r="G2141" s="6"/>
      <c r="L2141" s="9"/>
      <c r="M2141" s="9"/>
      <c r="N2141" s="9"/>
      <c r="O2141" s="9"/>
      <c r="P2141" s="9"/>
      <c r="Q2141" s="9"/>
      <c r="R2141" s="9"/>
      <c r="S2141" s="9"/>
      <c r="T2141" s="9"/>
      <c r="U2141" s="9"/>
      <c r="V2141" s="9"/>
      <c r="W2141" s="9"/>
      <c r="X2141" s="9"/>
      <c r="Y2141" s="9"/>
      <c r="Z2141" s="9"/>
      <c r="AA2141" s="10" t="str">
        <f t="shared" si="658"/>
        <v>22-3-3-</v>
      </c>
      <c r="AB2141" s="10"/>
      <c r="AC2141" s="10">
        <f t="shared" si="659"/>
        <v>3</v>
      </c>
      <c r="AD2141" s="10">
        <f t="shared" si="660"/>
        <v>5</v>
      </c>
      <c r="AE2141" s="10">
        <f t="shared" si="661"/>
        <v>7</v>
      </c>
      <c r="AF2141" s="9"/>
      <c r="AG2141" s="9" t="str">
        <f t="shared" si="662"/>
        <v>22</v>
      </c>
      <c r="AH2141" s="9" t="str">
        <f t="shared" si="663"/>
        <v>3</v>
      </c>
      <c r="AI2141" s="9" t="str">
        <f t="shared" si="664"/>
        <v>3</v>
      </c>
      <c r="AJ2141" s="9" t="str">
        <f t="shared" si="665"/>
        <v/>
      </c>
      <c r="AK2141" s="9"/>
      <c r="AL2141" s="9" t="str">
        <f t="shared" si="666"/>
        <v>第22条</v>
      </c>
      <c r="AM2141" s="9" t="str">
        <f t="shared" si="667"/>
        <v>第3項</v>
      </c>
      <c r="AN2141" s="9" t="str">
        <f t="shared" si="668"/>
        <v>第三号</v>
      </c>
      <c r="AO2141" s="35"/>
      <c r="AP2141" s="35">
        <f t="shared" si="669"/>
        <v>0</v>
      </c>
      <c r="AQ2141" s="35" t="str">
        <f t="shared" si="670"/>
        <v/>
      </c>
      <c r="AR2141" s="35" t="str">
        <f t="shared" si="671"/>
        <v/>
      </c>
      <c r="AS2141" s="35" t="str">
        <f t="shared" si="672"/>
        <v/>
      </c>
      <c r="AT2141" s="9"/>
    </row>
    <row r="2142" spans="1:46" x14ac:dyDescent="0.2">
      <c r="A2142" s="11" t="s">
        <v>857</v>
      </c>
      <c r="B2142" s="11" t="s">
        <v>5</v>
      </c>
      <c r="C2142" s="14" t="str">
        <f t="shared" si="673"/>
        <v xml:space="preserve">貨物等省令 第22条第4項 </v>
      </c>
      <c r="D2142" s="11" t="s">
        <v>6</v>
      </c>
      <c r="E2142" s="11" t="s">
        <v>3</v>
      </c>
      <c r="F2142" s="6"/>
      <c r="G2142" s="6"/>
      <c r="AA2142" s="10" t="str">
        <f t="shared" si="658"/>
        <v>22-4-</v>
      </c>
      <c r="AB2142" s="10"/>
      <c r="AC2142" s="10">
        <f t="shared" si="659"/>
        <v>3</v>
      </c>
      <c r="AD2142" s="10">
        <f t="shared" si="660"/>
        <v>5</v>
      </c>
      <c r="AE2142" s="10" t="str">
        <f t="shared" si="661"/>
        <v/>
      </c>
      <c r="AG2142" s="9" t="str">
        <f t="shared" si="662"/>
        <v>22</v>
      </c>
      <c r="AH2142" s="9" t="str">
        <f t="shared" si="663"/>
        <v>4</v>
      </c>
      <c r="AI2142" s="9" t="str">
        <f t="shared" si="664"/>
        <v/>
      </c>
      <c r="AJ2142" s="9" t="str">
        <f t="shared" si="665"/>
        <v/>
      </c>
      <c r="AL2142" s="9" t="str">
        <f t="shared" si="666"/>
        <v>第22条</v>
      </c>
      <c r="AM2142" s="9" t="str">
        <f t="shared" si="667"/>
        <v>第4項</v>
      </c>
      <c r="AN2142" s="12"/>
      <c r="AO2142" s="16" t="s">
        <v>2277</v>
      </c>
      <c r="AP2142" s="35">
        <f t="shared" si="669"/>
        <v>0</v>
      </c>
      <c r="AQ2142" s="35" t="str">
        <f t="shared" si="670"/>
        <v>号なし</v>
      </c>
      <c r="AR2142" s="35" t="str">
        <f t="shared" si="671"/>
        <v/>
      </c>
      <c r="AS2142" s="35" t="str">
        <f t="shared" si="672"/>
        <v/>
      </c>
    </row>
    <row r="2143" spans="1:46" x14ac:dyDescent="0.2">
      <c r="A2143" s="11" t="s">
        <v>858</v>
      </c>
      <c r="B2143" s="11" t="s">
        <v>5</v>
      </c>
      <c r="C2143" s="14" t="str">
        <f t="shared" si="673"/>
        <v xml:space="preserve">貨物等省令 第22条第5項第一号 </v>
      </c>
      <c r="D2143" s="11" t="s">
        <v>6</v>
      </c>
      <c r="E2143" s="11" t="s">
        <v>3</v>
      </c>
      <c r="F2143" s="6"/>
      <c r="G2143" s="6"/>
      <c r="AA2143" s="10" t="str">
        <f t="shared" si="658"/>
        <v>22-5-1-</v>
      </c>
      <c r="AB2143" s="10"/>
      <c r="AC2143" s="10">
        <f t="shared" si="659"/>
        <v>3</v>
      </c>
      <c r="AD2143" s="10">
        <f t="shared" si="660"/>
        <v>5</v>
      </c>
      <c r="AE2143" s="10">
        <f t="shared" si="661"/>
        <v>7</v>
      </c>
      <c r="AG2143" s="9" t="str">
        <f t="shared" si="662"/>
        <v>22</v>
      </c>
      <c r="AH2143" s="9" t="str">
        <f t="shared" si="663"/>
        <v>5</v>
      </c>
      <c r="AI2143" s="9" t="str">
        <f t="shared" si="664"/>
        <v>1</v>
      </c>
      <c r="AJ2143" s="9" t="str">
        <f t="shared" si="665"/>
        <v/>
      </c>
      <c r="AL2143" s="9" t="str">
        <f t="shared" si="666"/>
        <v>第22条</v>
      </c>
      <c r="AM2143" s="9" t="str">
        <f t="shared" si="667"/>
        <v>第5項</v>
      </c>
      <c r="AN2143" s="9" t="str">
        <f t="shared" si="668"/>
        <v>第一号</v>
      </c>
      <c r="AO2143" s="35"/>
      <c r="AP2143" s="35">
        <f t="shared" si="669"/>
        <v>0</v>
      </c>
      <c r="AQ2143" s="35" t="str">
        <f t="shared" si="670"/>
        <v/>
      </c>
      <c r="AR2143" s="35" t="str">
        <f t="shared" si="671"/>
        <v/>
      </c>
      <c r="AS2143" s="35" t="str">
        <f t="shared" si="672"/>
        <v/>
      </c>
    </row>
    <row r="2144" spans="1:46" x14ac:dyDescent="0.2">
      <c r="A2144" s="11" t="s">
        <v>859</v>
      </c>
      <c r="B2144" s="11" t="s">
        <v>5</v>
      </c>
      <c r="C2144" s="14" t="str">
        <f t="shared" si="673"/>
        <v xml:space="preserve">貨物等省令 第22条第5項第二号 </v>
      </c>
      <c r="D2144" s="11" t="s">
        <v>6</v>
      </c>
      <c r="E2144" s="11" t="s">
        <v>3</v>
      </c>
      <c r="F2144" s="6"/>
      <c r="G2144" s="6"/>
      <c r="AA2144" s="10" t="str">
        <f t="shared" si="658"/>
        <v>22-5-2-</v>
      </c>
      <c r="AB2144" s="10"/>
      <c r="AC2144" s="10">
        <f t="shared" si="659"/>
        <v>3</v>
      </c>
      <c r="AD2144" s="10">
        <f t="shared" si="660"/>
        <v>5</v>
      </c>
      <c r="AE2144" s="10">
        <f t="shared" si="661"/>
        <v>7</v>
      </c>
      <c r="AG2144" s="9" t="str">
        <f t="shared" si="662"/>
        <v>22</v>
      </c>
      <c r="AH2144" s="9" t="str">
        <f t="shared" si="663"/>
        <v>5</v>
      </c>
      <c r="AI2144" s="9" t="str">
        <f t="shared" si="664"/>
        <v>2</v>
      </c>
      <c r="AJ2144" s="9" t="str">
        <f t="shared" si="665"/>
        <v/>
      </c>
      <c r="AL2144" s="9" t="str">
        <f t="shared" si="666"/>
        <v>第22条</v>
      </c>
      <c r="AM2144" s="9" t="str">
        <f t="shared" si="667"/>
        <v>第5項</v>
      </c>
      <c r="AN2144" s="9" t="str">
        <f t="shared" si="668"/>
        <v>第二号</v>
      </c>
      <c r="AO2144" s="35"/>
      <c r="AP2144" s="35">
        <f t="shared" si="669"/>
        <v>0</v>
      </c>
      <c r="AQ2144" s="35" t="str">
        <f t="shared" si="670"/>
        <v/>
      </c>
      <c r="AR2144" s="35" t="str">
        <f t="shared" si="671"/>
        <v/>
      </c>
      <c r="AS2144" s="35" t="str">
        <f t="shared" si="672"/>
        <v/>
      </c>
    </row>
    <row r="2145" spans="1:45" x14ac:dyDescent="0.2">
      <c r="A2145" s="11" t="s">
        <v>860</v>
      </c>
      <c r="B2145" s="11" t="s">
        <v>5</v>
      </c>
      <c r="C2145" s="14" t="str">
        <f t="shared" si="673"/>
        <v xml:space="preserve">貨物等省令 第22条第6項 </v>
      </c>
      <c r="D2145" s="11" t="s">
        <v>6</v>
      </c>
      <c r="E2145" s="11" t="s">
        <v>3</v>
      </c>
      <c r="F2145" s="6"/>
      <c r="G2145" s="6"/>
      <c r="AA2145" s="10" t="str">
        <f t="shared" si="658"/>
        <v>22-6-</v>
      </c>
      <c r="AB2145" s="10"/>
      <c r="AC2145" s="10">
        <f t="shared" si="659"/>
        <v>3</v>
      </c>
      <c r="AD2145" s="10">
        <f t="shared" si="660"/>
        <v>5</v>
      </c>
      <c r="AE2145" s="10" t="str">
        <f t="shared" si="661"/>
        <v/>
      </c>
      <c r="AG2145" s="9" t="str">
        <f t="shared" si="662"/>
        <v>22</v>
      </c>
      <c r="AH2145" s="9" t="str">
        <f t="shared" si="663"/>
        <v>6</v>
      </c>
      <c r="AI2145" s="9" t="str">
        <f t="shared" si="664"/>
        <v/>
      </c>
      <c r="AJ2145" s="9" t="str">
        <f t="shared" si="665"/>
        <v/>
      </c>
      <c r="AL2145" s="9" t="str">
        <f t="shared" si="666"/>
        <v>第22条</v>
      </c>
      <c r="AM2145" s="9" t="str">
        <f t="shared" si="667"/>
        <v>第6項</v>
      </c>
      <c r="AN2145" s="12"/>
      <c r="AO2145" s="16" t="s">
        <v>2277</v>
      </c>
      <c r="AP2145" s="35">
        <f t="shared" si="669"/>
        <v>0</v>
      </c>
      <c r="AQ2145" s="35" t="str">
        <f t="shared" si="670"/>
        <v>号なし</v>
      </c>
      <c r="AR2145" s="35" t="str">
        <f t="shared" si="671"/>
        <v/>
      </c>
      <c r="AS2145" s="35" t="str">
        <f t="shared" si="672"/>
        <v/>
      </c>
    </row>
    <row r="2146" spans="1:45" x14ac:dyDescent="0.2">
      <c r="A2146" s="11" t="s">
        <v>861</v>
      </c>
      <c r="B2146" s="11" t="s">
        <v>5</v>
      </c>
      <c r="C2146" s="14"/>
      <c r="D2146" s="11" t="s">
        <v>2</v>
      </c>
      <c r="E2146" s="11" t="s">
        <v>3</v>
      </c>
      <c r="F2146" s="6"/>
      <c r="G2146" s="6"/>
      <c r="AA2146" s="10" t="str">
        <f t="shared" si="658"/>
        <v>22-6-1-</v>
      </c>
      <c r="AB2146" s="10"/>
      <c r="AC2146" s="10">
        <f t="shared" si="659"/>
        <v>3</v>
      </c>
      <c r="AD2146" s="10">
        <f t="shared" si="660"/>
        <v>5</v>
      </c>
      <c r="AE2146" s="10">
        <f t="shared" si="661"/>
        <v>7</v>
      </c>
      <c r="AG2146" s="9" t="str">
        <f t="shared" si="662"/>
        <v>22</v>
      </c>
      <c r="AH2146" s="9" t="str">
        <f t="shared" si="663"/>
        <v>6</v>
      </c>
      <c r="AI2146" s="9" t="str">
        <f t="shared" si="664"/>
        <v>1</v>
      </c>
      <c r="AJ2146" s="9" t="str">
        <f t="shared" si="665"/>
        <v/>
      </c>
      <c r="AL2146" s="9" t="str">
        <f t="shared" si="666"/>
        <v>第22条</v>
      </c>
      <c r="AM2146" s="9" t="str">
        <f t="shared" si="667"/>
        <v>第6項</v>
      </c>
      <c r="AN2146" s="9" t="str">
        <f t="shared" si="668"/>
        <v>第一号</v>
      </c>
      <c r="AO2146" s="35"/>
      <c r="AP2146" s="35">
        <f t="shared" si="669"/>
        <v>0</v>
      </c>
      <c r="AQ2146" s="35" t="str">
        <f t="shared" si="670"/>
        <v/>
      </c>
      <c r="AR2146" s="35" t="str">
        <f t="shared" si="671"/>
        <v/>
      </c>
      <c r="AS2146" s="35" t="str">
        <f t="shared" si="672"/>
        <v/>
      </c>
    </row>
    <row r="2147" spans="1:45" x14ac:dyDescent="0.2">
      <c r="A2147" s="11" t="s">
        <v>862</v>
      </c>
      <c r="B2147" s="11" t="s">
        <v>5</v>
      </c>
      <c r="C2147" s="14"/>
      <c r="D2147" s="11" t="s">
        <v>2</v>
      </c>
      <c r="E2147" s="11" t="s">
        <v>3</v>
      </c>
      <c r="F2147" s="6"/>
      <c r="G2147" s="6"/>
      <c r="AA2147" s="10" t="str">
        <f t="shared" si="658"/>
        <v>22-6-1-イ-</v>
      </c>
      <c r="AB2147" s="10"/>
      <c r="AC2147" s="10">
        <f t="shared" si="659"/>
        <v>3</v>
      </c>
      <c r="AD2147" s="10">
        <f t="shared" si="660"/>
        <v>5</v>
      </c>
      <c r="AE2147" s="10">
        <f t="shared" si="661"/>
        <v>7</v>
      </c>
      <c r="AG2147" s="9" t="str">
        <f t="shared" si="662"/>
        <v>22</v>
      </c>
      <c r="AH2147" s="9" t="str">
        <f t="shared" si="663"/>
        <v>6</v>
      </c>
      <c r="AI2147" s="9" t="str">
        <f t="shared" si="664"/>
        <v>1</v>
      </c>
      <c r="AJ2147" s="9" t="str">
        <f t="shared" si="665"/>
        <v>-イ</v>
      </c>
      <c r="AL2147" s="9" t="str">
        <f t="shared" si="666"/>
        <v>第22条</v>
      </c>
      <c r="AM2147" s="9" t="str">
        <f t="shared" si="667"/>
        <v>第6項</v>
      </c>
      <c r="AN2147" s="9" t="str">
        <f t="shared" si="668"/>
        <v>第一号</v>
      </c>
      <c r="AO2147" s="35"/>
      <c r="AP2147" s="35">
        <f t="shared" si="669"/>
        <v>0</v>
      </c>
      <c r="AQ2147" s="35" t="str">
        <f t="shared" si="670"/>
        <v/>
      </c>
      <c r="AR2147" s="35" t="str">
        <f t="shared" si="671"/>
        <v/>
      </c>
      <c r="AS2147" s="35" t="str">
        <f t="shared" si="672"/>
        <v/>
      </c>
    </row>
    <row r="2148" spans="1:45" x14ac:dyDescent="0.2">
      <c r="A2148" s="11" t="s">
        <v>863</v>
      </c>
      <c r="B2148" s="11" t="s">
        <v>5</v>
      </c>
      <c r="C2148" s="14"/>
      <c r="D2148" s="11" t="s">
        <v>2</v>
      </c>
      <c r="E2148" s="11" t="s">
        <v>3</v>
      </c>
      <c r="F2148" s="6"/>
      <c r="G2148" s="6"/>
      <c r="AA2148" s="10" t="str">
        <f t="shared" si="658"/>
        <v>22-6-1-ロ-</v>
      </c>
      <c r="AB2148" s="10"/>
      <c r="AC2148" s="10">
        <f t="shared" si="659"/>
        <v>3</v>
      </c>
      <c r="AD2148" s="10">
        <f t="shared" si="660"/>
        <v>5</v>
      </c>
      <c r="AE2148" s="10">
        <f t="shared" si="661"/>
        <v>7</v>
      </c>
      <c r="AG2148" s="9" t="str">
        <f t="shared" si="662"/>
        <v>22</v>
      </c>
      <c r="AH2148" s="9" t="str">
        <f t="shared" si="663"/>
        <v>6</v>
      </c>
      <c r="AI2148" s="9" t="str">
        <f t="shared" si="664"/>
        <v>1</v>
      </c>
      <c r="AJ2148" s="9" t="str">
        <f t="shared" si="665"/>
        <v>-ロ</v>
      </c>
      <c r="AL2148" s="9" t="str">
        <f t="shared" si="666"/>
        <v>第22条</v>
      </c>
      <c r="AM2148" s="9" t="str">
        <f t="shared" si="667"/>
        <v>第6項</v>
      </c>
      <c r="AN2148" s="9" t="str">
        <f t="shared" si="668"/>
        <v>第一号</v>
      </c>
      <c r="AO2148" s="35"/>
      <c r="AP2148" s="35">
        <f t="shared" si="669"/>
        <v>0</v>
      </c>
      <c r="AQ2148" s="35" t="str">
        <f t="shared" si="670"/>
        <v/>
      </c>
      <c r="AR2148" s="35" t="str">
        <f t="shared" si="671"/>
        <v/>
      </c>
      <c r="AS2148" s="35" t="str">
        <f t="shared" si="672"/>
        <v/>
      </c>
    </row>
    <row r="2149" spans="1:45" x14ac:dyDescent="0.2">
      <c r="A2149" s="11" t="s">
        <v>864</v>
      </c>
      <c r="B2149" s="11" t="s">
        <v>5</v>
      </c>
      <c r="C2149" s="14"/>
      <c r="D2149" s="11" t="s">
        <v>2</v>
      </c>
      <c r="E2149" s="11" t="s">
        <v>3</v>
      </c>
      <c r="F2149" s="6"/>
      <c r="G2149" s="6"/>
      <c r="AA2149" s="10" t="str">
        <f t="shared" si="658"/>
        <v>22-6-2-</v>
      </c>
      <c r="AB2149" s="10"/>
      <c r="AC2149" s="10">
        <f t="shared" si="659"/>
        <v>3</v>
      </c>
      <c r="AD2149" s="10">
        <f t="shared" si="660"/>
        <v>5</v>
      </c>
      <c r="AE2149" s="10">
        <f t="shared" si="661"/>
        <v>7</v>
      </c>
      <c r="AG2149" s="9" t="str">
        <f t="shared" si="662"/>
        <v>22</v>
      </c>
      <c r="AH2149" s="9" t="str">
        <f t="shared" si="663"/>
        <v>6</v>
      </c>
      <c r="AI2149" s="9" t="str">
        <f t="shared" si="664"/>
        <v>2</v>
      </c>
      <c r="AJ2149" s="9" t="str">
        <f t="shared" si="665"/>
        <v/>
      </c>
      <c r="AL2149" s="9" t="str">
        <f t="shared" si="666"/>
        <v>第22条</v>
      </c>
      <c r="AM2149" s="9" t="str">
        <f t="shared" si="667"/>
        <v>第6項</v>
      </c>
      <c r="AN2149" s="9" t="str">
        <f t="shared" si="668"/>
        <v>第二号</v>
      </c>
      <c r="AO2149" s="35"/>
      <c r="AP2149" s="35">
        <f t="shared" si="669"/>
        <v>0</v>
      </c>
      <c r="AQ2149" s="35" t="str">
        <f t="shared" si="670"/>
        <v/>
      </c>
      <c r="AR2149" s="35" t="str">
        <f t="shared" si="671"/>
        <v/>
      </c>
      <c r="AS2149" s="35" t="str">
        <f t="shared" si="672"/>
        <v/>
      </c>
    </row>
    <row r="2150" spans="1:45" x14ac:dyDescent="0.2">
      <c r="A2150" s="11" t="s">
        <v>865</v>
      </c>
      <c r="B2150" s="11" t="s">
        <v>5</v>
      </c>
      <c r="C2150" s="14"/>
      <c r="D2150" s="11" t="s">
        <v>2</v>
      </c>
      <c r="E2150" s="11" t="s">
        <v>3</v>
      </c>
      <c r="F2150" s="6"/>
      <c r="G2150" s="6"/>
      <c r="AA2150" s="10" t="str">
        <f t="shared" si="658"/>
        <v>22-7-</v>
      </c>
      <c r="AB2150" s="10"/>
      <c r="AC2150" s="10">
        <f t="shared" si="659"/>
        <v>3</v>
      </c>
      <c r="AD2150" s="10">
        <f t="shared" si="660"/>
        <v>5</v>
      </c>
      <c r="AE2150" s="10" t="str">
        <f t="shared" si="661"/>
        <v/>
      </c>
      <c r="AG2150" s="9" t="str">
        <f t="shared" si="662"/>
        <v>22</v>
      </c>
      <c r="AH2150" s="9" t="str">
        <f t="shared" si="663"/>
        <v>7</v>
      </c>
      <c r="AI2150" s="9" t="str">
        <f t="shared" si="664"/>
        <v/>
      </c>
      <c r="AJ2150" s="9" t="str">
        <f t="shared" si="665"/>
        <v/>
      </c>
      <c r="AL2150" s="9" t="str">
        <f t="shared" si="666"/>
        <v>第22条</v>
      </c>
      <c r="AM2150" s="9" t="str">
        <f t="shared" si="667"/>
        <v>第7項</v>
      </c>
      <c r="AN2150" s="9" t="e">
        <f t="shared" si="668"/>
        <v>#VALUE!</v>
      </c>
      <c r="AO2150" s="35"/>
      <c r="AP2150" s="35">
        <f t="shared" si="669"/>
        <v>0</v>
      </c>
      <c r="AQ2150" s="35" t="str">
        <f t="shared" si="670"/>
        <v>号なし</v>
      </c>
      <c r="AR2150" s="35" t="str">
        <f t="shared" si="671"/>
        <v/>
      </c>
      <c r="AS2150" s="35" t="str">
        <f t="shared" si="672"/>
        <v/>
      </c>
    </row>
    <row r="2151" spans="1:45" x14ac:dyDescent="0.2">
      <c r="A2151" s="11" t="s">
        <v>866</v>
      </c>
      <c r="B2151" s="11" t="s">
        <v>5</v>
      </c>
      <c r="C2151" s="14" t="str">
        <f t="shared" ref="C2151:C2156" si="674">"貨物等省令 "&amp;AL2151&amp;AM2151&amp;AN2151&amp;" "&amp;AJ2151</f>
        <v xml:space="preserve">貨物等省令 第23条第1項第一号 </v>
      </c>
      <c r="D2151" s="11" t="s">
        <v>6</v>
      </c>
      <c r="E2151" s="11" t="s">
        <v>3</v>
      </c>
      <c r="F2151" s="6"/>
      <c r="G2151" s="6"/>
      <c r="AA2151" s="10" t="str">
        <f t="shared" si="658"/>
        <v>23-1-1-</v>
      </c>
      <c r="AB2151" s="10"/>
      <c r="AC2151" s="10">
        <f t="shared" si="659"/>
        <v>3</v>
      </c>
      <c r="AD2151" s="10">
        <f t="shared" si="660"/>
        <v>5</v>
      </c>
      <c r="AE2151" s="10">
        <f t="shared" si="661"/>
        <v>7</v>
      </c>
      <c r="AG2151" s="9" t="str">
        <f t="shared" si="662"/>
        <v>23</v>
      </c>
      <c r="AH2151" s="9" t="str">
        <f t="shared" si="663"/>
        <v>1</v>
      </c>
      <c r="AI2151" s="9" t="str">
        <f t="shared" si="664"/>
        <v>1</v>
      </c>
      <c r="AJ2151" s="9" t="str">
        <f t="shared" si="665"/>
        <v/>
      </c>
      <c r="AL2151" s="9" t="str">
        <f t="shared" si="666"/>
        <v>第23条</v>
      </c>
      <c r="AM2151" s="9" t="str">
        <f t="shared" si="667"/>
        <v>第1項</v>
      </c>
      <c r="AN2151" s="9" t="str">
        <f t="shared" si="668"/>
        <v>第一号</v>
      </c>
      <c r="AO2151" s="35"/>
      <c r="AP2151" s="35">
        <f t="shared" si="669"/>
        <v>0</v>
      </c>
      <c r="AQ2151" s="35" t="str">
        <f t="shared" si="670"/>
        <v/>
      </c>
      <c r="AR2151" s="35" t="str">
        <f t="shared" si="671"/>
        <v/>
      </c>
      <c r="AS2151" s="35" t="str">
        <f t="shared" si="672"/>
        <v/>
      </c>
    </row>
    <row r="2152" spans="1:45" x14ac:dyDescent="0.2">
      <c r="A2152" s="11" t="s">
        <v>867</v>
      </c>
      <c r="B2152" s="11" t="s">
        <v>5</v>
      </c>
      <c r="C2152" s="14" t="str">
        <f t="shared" si="674"/>
        <v xml:space="preserve">貨物等省令 第23条第1項第二号 </v>
      </c>
      <c r="D2152" s="11" t="s">
        <v>6</v>
      </c>
      <c r="E2152" s="11" t="s">
        <v>3</v>
      </c>
      <c r="F2152" s="6"/>
      <c r="G2152" s="6"/>
      <c r="AA2152" s="10" t="str">
        <f t="shared" si="658"/>
        <v>23-1-2-</v>
      </c>
      <c r="AB2152" s="10"/>
      <c r="AC2152" s="10">
        <f t="shared" si="659"/>
        <v>3</v>
      </c>
      <c r="AD2152" s="10">
        <f t="shared" si="660"/>
        <v>5</v>
      </c>
      <c r="AE2152" s="10">
        <f t="shared" si="661"/>
        <v>7</v>
      </c>
      <c r="AG2152" s="9" t="str">
        <f t="shared" si="662"/>
        <v>23</v>
      </c>
      <c r="AH2152" s="9" t="str">
        <f t="shared" si="663"/>
        <v>1</v>
      </c>
      <c r="AI2152" s="9" t="str">
        <f t="shared" si="664"/>
        <v>2</v>
      </c>
      <c r="AJ2152" s="9" t="str">
        <f t="shared" si="665"/>
        <v/>
      </c>
      <c r="AL2152" s="9" t="str">
        <f t="shared" si="666"/>
        <v>第23条</v>
      </c>
      <c r="AM2152" s="9" t="str">
        <f t="shared" si="667"/>
        <v>第1項</v>
      </c>
      <c r="AN2152" s="9" t="str">
        <f t="shared" si="668"/>
        <v>第二号</v>
      </c>
      <c r="AO2152" s="35"/>
      <c r="AP2152" s="35">
        <f t="shared" si="669"/>
        <v>0</v>
      </c>
      <c r="AQ2152" s="35" t="str">
        <f t="shared" si="670"/>
        <v/>
      </c>
      <c r="AR2152" s="35" t="str">
        <f t="shared" si="671"/>
        <v/>
      </c>
      <c r="AS2152" s="35" t="str">
        <f t="shared" si="672"/>
        <v/>
      </c>
    </row>
    <row r="2153" spans="1:45" x14ac:dyDescent="0.2">
      <c r="A2153" s="11" t="s">
        <v>868</v>
      </c>
      <c r="B2153" s="11" t="s">
        <v>5</v>
      </c>
      <c r="C2153" s="14" t="str">
        <f t="shared" si="674"/>
        <v xml:space="preserve">貨物等省令 第23条第1項第三号 </v>
      </c>
      <c r="D2153" s="11" t="s">
        <v>6</v>
      </c>
      <c r="E2153" s="11" t="s">
        <v>3</v>
      </c>
      <c r="F2153" s="6"/>
      <c r="G2153" s="6"/>
      <c r="AA2153" s="10" t="str">
        <f t="shared" si="658"/>
        <v>23-1-3-</v>
      </c>
      <c r="AB2153" s="10"/>
      <c r="AC2153" s="10">
        <f t="shared" si="659"/>
        <v>3</v>
      </c>
      <c r="AD2153" s="10">
        <f t="shared" si="660"/>
        <v>5</v>
      </c>
      <c r="AE2153" s="10">
        <f t="shared" si="661"/>
        <v>7</v>
      </c>
      <c r="AG2153" s="9" t="str">
        <f t="shared" si="662"/>
        <v>23</v>
      </c>
      <c r="AH2153" s="9" t="str">
        <f t="shared" si="663"/>
        <v>1</v>
      </c>
      <c r="AI2153" s="9" t="str">
        <f t="shared" si="664"/>
        <v>3</v>
      </c>
      <c r="AJ2153" s="9" t="str">
        <f t="shared" si="665"/>
        <v/>
      </c>
      <c r="AL2153" s="9" t="str">
        <f t="shared" si="666"/>
        <v>第23条</v>
      </c>
      <c r="AM2153" s="9" t="str">
        <f t="shared" si="667"/>
        <v>第1項</v>
      </c>
      <c r="AN2153" s="9" t="str">
        <f t="shared" si="668"/>
        <v>第三号</v>
      </c>
      <c r="AO2153" s="35"/>
      <c r="AP2153" s="35">
        <f t="shared" si="669"/>
        <v>0</v>
      </c>
      <c r="AQ2153" s="35" t="str">
        <f t="shared" si="670"/>
        <v/>
      </c>
      <c r="AR2153" s="35" t="str">
        <f t="shared" si="671"/>
        <v/>
      </c>
      <c r="AS2153" s="35" t="str">
        <f t="shared" si="672"/>
        <v/>
      </c>
    </row>
    <row r="2154" spans="1:45" x14ac:dyDescent="0.2">
      <c r="A2154" s="11" t="s">
        <v>869</v>
      </c>
      <c r="B2154" s="11" t="s">
        <v>5</v>
      </c>
      <c r="C2154" s="14" t="str">
        <f t="shared" si="674"/>
        <v xml:space="preserve">貨物等省令 第23条第2項第一号 </v>
      </c>
      <c r="D2154" s="11" t="s">
        <v>6</v>
      </c>
      <c r="E2154" s="11" t="s">
        <v>3</v>
      </c>
      <c r="F2154" s="6"/>
      <c r="G2154" s="6"/>
      <c r="AA2154" s="10" t="str">
        <f t="shared" si="658"/>
        <v>23-2-1-</v>
      </c>
      <c r="AB2154" s="10"/>
      <c r="AC2154" s="10">
        <f t="shared" si="659"/>
        <v>3</v>
      </c>
      <c r="AD2154" s="10">
        <f t="shared" si="660"/>
        <v>5</v>
      </c>
      <c r="AE2154" s="10">
        <f t="shared" si="661"/>
        <v>7</v>
      </c>
      <c r="AG2154" s="9" t="str">
        <f t="shared" si="662"/>
        <v>23</v>
      </c>
      <c r="AH2154" s="9" t="str">
        <f t="shared" si="663"/>
        <v>2</v>
      </c>
      <c r="AI2154" s="9" t="str">
        <f t="shared" si="664"/>
        <v>1</v>
      </c>
      <c r="AJ2154" s="9" t="str">
        <f t="shared" si="665"/>
        <v/>
      </c>
      <c r="AL2154" s="9" t="str">
        <f t="shared" si="666"/>
        <v>第23条</v>
      </c>
      <c r="AM2154" s="9" t="str">
        <f t="shared" si="667"/>
        <v>第2項</v>
      </c>
      <c r="AN2154" s="9" t="str">
        <f t="shared" si="668"/>
        <v>第一号</v>
      </c>
      <c r="AO2154" s="35"/>
      <c r="AP2154" s="35">
        <f t="shared" si="669"/>
        <v>0</v>
      </c>
      <c r="AQ2154" s="35" t="str">
        <f t="shared" si="670"/>
        <v/>
      </c>
      <c r="AR2154" s="35" t="str">
        <f t="shared" si="671"/>
        <v/>
      </c>
      <c r="AS2154" s="35" t="str">
        <f t="shared" si="672"/>
        <v/>
      </c>
    </row>
    <row r="2155" spans="1:45" x14ac:dyDescent="0.2">
      <c r="A2155" s="11" t="s">
        <v>870</v>
      </c>
      <c r="B2155" s="11" t="s">
        <v>5</v>
      </c>
      <c r="C2155" s="14" t="str">
        <f t="shared" si="674"/>
        <v xml:space="preserve">貨物等省令 第23条第2項第二号 </v>
      </c>
      <c r="D2155" s="11" t="s">
        <v>6</v>
      </c>
      <c r="E2155" s="11" t="s">
        <v>3</v>
      </c>
      <c r="F2155" s="6"/>
      <c r="G2155" s="6"/>
      <c r="AA2155" s="10" t="str">
        <f t="shared" si="658"/>
        <v>23-2-2-</v>
      </c>
      <c r="AB2155" s="10"/>
      <c r="AC2155" s="10">
        <f t="shared" si="659"/>
        <v>3</v>
      </c>
      <c r="AD2155" s="10">
        <f t="shared" si="660"/>
        <v>5</v>
      </c>
      <c r="AE2155" s="10">
        <f t="shared" si="661"/>
        <v>7</v>
      </c>
      <c r="AG2155" s="9" t="str">
        <f t="shared" si="662"/>
        <v>23</v>
      </c>
      <c r="AH2155" s="9" t="str">
        <f t="shared" si="663"/>
        <v>2</v>
      </c>
      <c r="AI2155" s="9" t="str">
        <f t="shared" si="664"/>
        <v>2</v>
      </c>
      <c r="AJ2155" s="9" t="str">
        <f t="shared" si="665"/>
        <v/>
      </c>
      <c r="AL2155" s="9" t="str">
        <f t="shared" si="666"/>
        <v>第23条</v>
      </c>
      <c r="AM2155" s="9" t="str">
        <f t="shared" si="667"/>
        <v>第2項</v>
      </c>
      <c r="AN2155" s="9" t="str">
        <f t="shared" si="668"/>
        <v>第二号</v>
      </c>
      <c r="AO2155" s="35"/>
      <c r="AP2155" s="35">
        <f t="shared" si="669"/>
        <v>0</v>
      </c>
      <c r="AQ2155" s="35" t="str">
        <f t="shared" si="670"/>
        <v/>
      </c>
      <c r="AR2155" s="35" t="str">
        <f t="shared" si="671"/>
        <v/>
      </c>
      <c r="AS2155" s="35" t="str">
        <f t="shared" si="672"/>
        <v/>
      </c>
    </row>
    <row r="2156" spans="1:45" x14ac:dyDescent="0.2">
      <c r="A2156" s="11" t="s">
        <v>871</v>
      </c>
      <c r="B2156" s="11" t="s">
        <v>5</v>
      </c>
      <c r="C2156" s="14" t="str">
        <f t="shared" si="674"/>
        <v xml:space="preserve">貨物等省令 第23条第2項第三号 </v>
      </c>
      <c r="D2156" s="11" t="s">
        <v>6</v>
      </c>
      <c r="E2156" s="11" t="s">
        <v>180</v>
      </c>
      <c r="F2156" s="6"/>
      <c r="G2156" s="6"/>
      <c r="AA2156" s="10" t="str">
        <f t="shared" si="658"/>
        <v>23-2-3-</v>
      </c>
      <c r="AB2156" s="10"/>
      <c r="AC2156" s="10">
        <f t="shared" si="659"/>
        <v>3</v>
      </c>
      <c r="AD2156" s="10">
        <f t="shared" si="660"/>
        <v>5</v>
      </c>
      <c r="AE2156" s="10">
        <f t="shared" si="661"/>
        <v>7</v>
      </c>
      <c r="AG2156" s="9" t="str">
        <f t="shared" si="662"/>
        <v>23</v>
      </c>
      <c r="AH2156" s="9" t="str">
        <f t="shared" si="663"/>
        <v>2</v>
      </c>
      <c r="AI2156" s="9" t="str">
        <f t="shared" si="664"/>
        <v>3</v>
      </c>
      <c r="AJ2156" s="9" t="str">
        <f t="shared" si="665"/>
        <v/>
      </c>
      <c r="AL2156" s="9" t="str">
        <f t="shared" si="666"/>
        <v>第23条</v>
      </c>
      <c r="AM2156" s="9" t="str">
        <f t="shared" si="667"/>
        <v>第2項</v>
      </c>
      <c r="AN2156" s="9" t="str">
        <f t="shared" si="668"/>
        <v>第三号</v>
      </c>
      <c r="AO2156" s="35"/>
      <c r="AP2156" s="35">
        <f t="shared" si="669"/>
        <v>0</v>
      </c>
      <c r="AQ2156" s="35" t="str">
        <f t="shared" si="670"/>
        <v/>
      </c>
      <c r="AR2156" s="35" t="str">
        <f t="shared" si="671"/>
        <v/>
      </c>
      <c r="AS2156" s="35" t="str">
        <f t="shared" si="672"/>
        <v/>
      </c>
    </row>
    <row r="2157" spans="1:45" x14ac:dyDescent="0.2">
      <c r="A2157" s="11" t="s">
        <v>872</v>
      </c>
      <c r="B2157" s="11" t="s">
        <v>5</v>
      </c>
      <c r="C2157" s="14"/>
      <c r="D2157" s="11" t="s">
        <v>1984</v>
      </c>
      <c r="E2157" s="11" t="s">
        <v>3</v>
      </c>
      <c r="F2157" s="6"/>
      <c r="G2157" s="6"/>
      <c r="AA2157" s="10" t="str">
        <f t="shared" si="658"/>
        <v>23-3-1-</v>
      </c>
      <c r="AB2157" s="10"/>
      <c r="AC2157" s="10">
        <f t="shared" si="659"/>
        <v>3</v>
      </c>
      <c r="AD2157" s="10">
        <f t="shared" si="660"/>
        <v>5</v>
      </c>
      <c r="AE2157" s="10">
        <f t="shared" si="661"/>
        <v>7</v>
      </c>
      <c r="AG2157" s="9" t="str">
        <f t="shared" si="662"/>
        <v>23</v>
      </c>
      <c r="AH2157" s="9" t="str">
        <f t="shared" si="663"/>
        <v>3</v>
      </c>
      <c r="AI2157" s="9" t="str">
        <f t="shared" si="664"/>
        <v>1</v>
      </c>
      <c r="AJ2157" s="9" t="str">
        <f t="shared" si="665"/>
        <v/>
      </c>
      <c r="AL2157" s="9" t="str">
        <f t="shared" si="666"/>
        <v>第23条</v>
      </c>
      <c r="AM2157" s="9" t="str">
        <f t="shared" si="667"/>
        <v>第3項</v>
      </c>
      <c r="AN2157" s="9" t="str">
        <f t="shared" si="668"/>
        <v>第一号</v>
      </c>
      <c r="AO2157" s="35"/>
      <c r="AP2157" s="35">
        <f t="shared" si="669"/>
        <v>0</v>
      </c>
      <c r="AQ2157" s="35" t="str">
        <f t="shared" si="670"/>
        <v/>
      </c>
      <c r="AR2157" s="35" t="str">
        <f t="shared" si="671"/>
        <v/>
      </c>
      <c r="AS2157" s="35" t="str">
        <f t="shared" si="672"/>
        <v/>
      </c>
    </row>
    <row r="2158" spans="1:45" x14ac:dyDescent="0.2">
      <c r="A2158" s="11" t="s">
        <v>2137</v>
      </c>
      <c r="B2158" s="11" t="s">
        <v>2026</v>
      </c>
      <c r="C2158" s="14" t="str">
        <f t="shared" ref="C2158:C2163" si="675">"貨物等省令 "&amp;AL2158&amp;AM2158&amp;AN2158&amp;" "&amp;AJ2158</f>
        <v>貨物等省令 第23条第3項第一号 -イ</v>
      </c>
      <c r="D2158" s="11" t="s">
        <v>1985</v>
      </c>
      <c r="E2158" s="11"/>
      <c r="F2158" s="6"/>
      <c r="G2158" s="6"/>
      <c r="AA2158" s="10" t="str">
        <f t="shared" si="658"/>
        <v>23-3-1-イ-</v>
      </c>
      <c r="AB2158" s="10"/>
      <c r="AC2158" s="10">
        <f t="shared" si="659"/>
        <v>3</v>
      </c>
      <c r="AD2158" s="10">
        <f t="shared" si="660"/>
        <v>5</v>
      </c>
      <c r="AE2158" s="10">
        <f t="shared" si="661"/>
        <v>7</v>
      </c>
      <c r="AG2158" s="9" t="str">
        <f t="shared" si="662"/>
        <v>23</v>
      </c>
      <c r="AH2158" s="9" t="str">
        <f t="shared" si="663"/>
        <v>3</v>
      </c>
      <c r="AI2158" s="9" t="str">
        <f t="shared" si="664"/>
        <v>1</v>
      </c>
      <c r="AJ2158" s="9" t="str">
        <f t="shared" si="665"/>
        <v>-イ</v>
      </c>
      <c r="AL2158" s="9" t="str">
        <f t="shared" si="666"/>
        <v>第23条</v>
      </c>
      <c r="AM2158" s="9" t="str">
        <f t="shared" si="667"/>
        <v>第3項</v>
      </c>
      <c r="AN2158" s="9" t="str">
        <f t="shared" si="668"/>
        <v>第一号</v>
      </c>
      <c r="AO2158" s="35"/>
      <c r="AP2158" s="35">
        <f t="shared" si="669"/>
        <v>0</v>
      </c>
      <c r="AQ2158" s="35" t="str">
        <f t="shared" si="670"/>
        <v/>
      </c>
      <c r="AR2158" s="35" t="str">
        <f t="shared" si="671"/>
        <v/>
      </c>
      <c r="AS2158" s="35" t="str">
        <f t="shared" si="672"/>
        <v/>
      </c>
    </row>
    <row r="2159" spans="1:45" x14ac:dyDescent="0.2">
      <c r="A2159" s="11" t="s">
        <v>2138</v>
      </c>
      <c r="B2159" s="11" t="s">
        <v>2026</v>
      </c>
      <c r="C2159" s="14" t="str">
        <f t="shared" si="675"/>
        <v>貨物等省令 第23条第3項第一号 -ロ</v>
      </c>
      <c r="D2159" s="11" t="s">
        <v>1985</v>
      </c>
      <c r="E2159" s="11"/>
      <c r="F2159" s="6"/>
      <c r="G2159" s="6"/>
      <c r="AA2159" s="10" t="str">
        <f t="shared" si="658"/>
        <v>23-3-1-ロ-</v>
      </c>
      <c r="AB2159" s="10"/>
      <c r="AC2159" s="10">
        <f t="shared" si="659"/>
        <v>3</v>
      </c>
      <c r="AD2159" s="10">
        <f t="shared" si="660"/>
        <v>5</v>
      </c>
      <c r="AE2159" s="10">
        <f t="shared" si="661"/>
        <v>7</v>
      </c>
      <c r="AG2159" s="9" t="str">
        <f t="shared" si="662"/>
        <v>23</v>
      </c>
      <c r="AH2159" s="9" t="str">
        <f t="shared" si="663"/>
        <v>3</v>
      </c>
      <c r="AI2159" s="9" t="str">
        <f t="shared" si="664"/>
        <v>1</v>
      </c>
      <c r="AJ2159" s="9" t="str">
        <f t="shared" si="665"/>
        <v>-ロ</v>
      </c>
      <c r="AL2159" s="9" t="str">
        <f t="shared" si="666"/>
        <v>第23条</v>
      </c>
      <c r="AM2159" s="9" t="str">
        <f t="shared" si="667"/>
        <v>第3項</v>
      </c>
      <c r="AN2159" s="9" t="str">
        <f t="shared" si="668"/>
        <v>第一号</v>
      </c>
      <c r="AO2159" s="35"/>
      <c r="AP2159" s="35">
        <f t="shared" si="669"/>
        <v>0</v>
      </c>
      <c r="AQ2159" s="35" t="str">
        <f t="shared" si="670"/>
        <v/>
      </c>
      <c r="AR2159" s="35" t="str">
        <f t="shared" si="671"/>
        <v/>
      </c>
      <c r="AS2159" s="35" t="str">
        <f t="shared" si="672"/>
        <v/>
      </c>
    </row>
    <row r="2160" spans="1:45" x14ac:dyDescent="0.2">
      <c r="A2160" s="11" t="s">
        <v>2139</v>
      </c>
      <c r="B2160" s="11" t="s">
        <v>2026</v>
      </c>
      <c r="C2160" s="14" t="str">
        <f t="shared" si="675"/>
        <v>貨物等省令 第23条第3項第一号 -ハ</v>
      </c>
      <c r="D2160" s="11" t="s">
        <v>1985</v>
      </c>
      <c r="E2160" s="11"/>
      <c r="F2160" s="6"/>
      <c r="G2160" s="6"/>
      <c r="AA2160" s="10" t="str">
        <f t="shared" si="658"/>
        <v>23-3-1-ハ-</v>
      </c>
      <c r="AB2160" s="10"/>
      <c r="AC2160" s="10">
        <f t="shared" si="659"/>
        <v>3</v>
      </c>
      <c r="AD2160" s="10">
        <f t="shared" si="660"/>
        <v>5</v>
      </c>
      <c r="AE2160" s="10">
        <f t="shared" si="661"/>
        <v>7</v>
      </c>
      <c r="AG2160" s="9" t="str">
        <f t="shared" si="662"/>
        <v>23</v>
      </c>
      <c r="AH2160" s="9" t="str">
        <f t="shared" si="663"/>
        <v>3</v>
      </c>
      <c r="AI2160" s="9" t="str">
        <f t="shared" si="664"/>
        <v>1</v>
      </c>
      <c r="AJ2160" s="9" t="str">
        <f t="shared" si="665"/>
        <v>-ハ</v>
      </c>
      <c r="AL2160" s="9" t="str">
        <f t="shared" si="666"/>
        <v>第23条</v>
      </c>
      <c r="AM2160" s="9" t="str">
        <f t="shared" si="667"/>
        <v>第3項</v>
      </c>
      <c r="AN2160" s="9" t="str">
        <f t="shared" si="668"/>
        <v>第一号</v>
      </c>
      <c r="AO2160" s="35"/>
      <c r="AP2160" s="35">
        <f t="shared" si="669"/>
        <v>0</v>
      </c>
      <c r="AQ2160" s="35" t="str">
        <f t="shared" si="670"/>
        <v/>
      </c>
      <c r="AR2160" s="35" t="str">
        <f t="shared" si="671"/>
        <v/>
      </c>
      <c r="AS2160" s="35" t="str">
        <f t="shared" si="672"/>
        <v/>
      </c>
    </row>
    <row r="2161" spans="1:45" x14ac:dyDescent="0.2">
      <c r="A2161" s="11" t="s">
        <v>2140</v>
      </c>
      <c r="B2161" s="11" t="s">
        <v>2026</v>
      </c>
      <c r="C2161" s="14" t="str">
        <f t="shared" si="675"/>
        <v>貨物等省令 第23条第3項第一号 -ニ</v>
      </c>
      <c r="D2161" s="11" t="s">
        <v>1985</v>
      </c>
      <c r="E2161" s="11"/>
      <c r="F2161" s="6"/>
      <c r="G2161" s="6"/>
      <c r="AA2161" s="10" t="str">
        <f t="shared" si="658"/>
        <v>23-3-1-ニ-</v>
      </c>
      <c r="AB2161" s="10"/>
      <c r="AC2161" s="10">
        <f t="shared" si="659"/>
        <v>3</v>
      </c>
      <c r="AD2161" s="10">
        <f t="shared" si="660"/>
        <v>5</v>
      </c>
      <c r="AE2161" s="10">
        <f t="shared" si="661"/>
        <v>7</v>
      </c>
      <c r="AG2161" s="9" t="str">
        <f t="shared" si="662"/>
        <v>23</v>
      </c>
      <c r="AH2161" s="9" t="str">
        <f t="shared" si="663"/>
        <v>3</v>
      </c>
      <c r="AI2161" s="9" t="str">
        <f t="shared" si="664"/>
        <v>1</v>
      </c>
      <c r="AJ2161" s="9" t="str">
        <f t="shared" si="665"/>
        <v>-ニ</v>
      </c>
      <c r="AL2161" s="9" t="str">
        <f t="shared" si="666"/>
        <v>第23条</v>
      </c>
      <c r="AM2161" s="9" t="str">
        <f t="shared" si="667"/>
        <v>第3項</v>
      </c>
      <c r="AN2161" s="9" t="str">
        <f t="shared" si="668"/>
        <v>第一号</v>
      </c>
      <c r="AO2161" s="35"/>
      <c r="AP2161" s="35">
        <f t="shared" si="669"/>
        <v>0</v>
      </c>
      <c r="AQ2161" s="35" t="str">
        <f t="shared" si="670"/>
        <v/>
      </c>
      <c r="AR2161" s="35" t="str">
        <f t="shared" si="671"/>
        <v/>
      </c>
      <c r="AS2161" s="35" t="str">
        <f t="shared" si="672"/>
        <v/>
      </c>
    </row>
    <row r="2162" spans="1:45" x14ac:dyDescent="0.2">
      <c r="A2162" s="11" t="s">
        <v>2141</v>
      </c>
      <c r="B2162" s="11" t="s">
        <v>2026</v>
      </c>
      <c r="C2162" s="14" t="str">
        <f t="shared" si="675"/>
        <v>貨物等省令 第23条第3項第一号 -ホ</v>
      </c>
      <c r="D2162" s="11" t="s">
        <v>1985</v>
      </c>
      <c r="E2162" s="11"/>
      <c r="F2162" s="6"/>
      <c r="G2162" s="6"/>
      <c r="AA2162" s="10" t="str">
        <f t="shared" si="658"/>
        <v>23-3-1-ホ-</v>
      </c>
      <c r="AB2162" s="10"/>
      <c r="AC2162" s="10">
        <f t="shared" si="659"/>
        <v>3</v>
      </c>
      <c r="AD2162" s="10">
        <f t="shared" si="660"/>
        <v>5</v>
      </c>
      <c r="AE2162" s="10">
        <f t="shared" si="661"/>
        <v>7</v>
      </c>
      <c r="AG2162" s="9" t="str">
        <f t="shared" si="662"/>
        <v>23</v>
      </c>
      <c r="AH2162" s="9" t="str">
        <f t="shared" si="663"/>
        <v>3</v>
      </c>
      <c r="AI2162" s="9" t="str">
        <f t="shared" si="664"/>
        <v>1</v>
      </c>
      <c r="AJ2162" s="9" t="str">
        <f t="shared" si="665"/>
        <v>-ホ</v>
      </c>
      <c r="AL2162" s="9" t="str">
        <f t="shared" si="666"/>
        <v>第23条</v>
      </c>
      <c r="AM2162" s="9" t="str">
        <f t="shared" si="667"/>
        <v>第3項</v>
      </c>
      <c r="AN2162" s="9" t="str">
        <f t="shared" si="668"/>
        <v>第一号</v>
      </c>
      <c r="AO2162" s="35"/>
      <c r="AP2162" s="35">
        <f t="shared" si="669"/>
        <v>0</v>
      </c>
      <c r="AQ2162" s="35" t="str">
        <f t="shared" si="670"/>
        <v/>
      </c>
      <c r="AR2162" s="35" t="str">
        <f t="shared" si="671"/>
        <v/>
      </c>
      <c r="AS2162" s="35" t="str">
        <f t="shared" si="672"/>
        <v/>
      </c>
    </row>
    <row r="2163" spans="1:45" x14ac:dyDescent="0.2">
      <c r="A2163" s="11" t="s">
        <v>2142</v>
      </c>
      <c r="B2163" s="11" t="s">
        <v>2026</v>
      </c>
      <c r="C2163" s="14" t="str">
        <f t="shared" si="675"/>
        <v>貨物等省令 第23条第3項第一号 -ヘ</v>
      </c>
      <c r="D2163" s="11" t="s">
        <v>1985</v>
      </c>
      <c r="E2163" s="11"/>
      <c r="F2163" s="6"/>
      <c r="G2163" s="6"/>
      <c r="AA2163" s="10" t="str">
        <f t="shared" si="658"/>
        <v>23-3-1-ヘ-</v>
      </c>
      <c r="AB2163" s="10"/>
      <c r="AC2163" s="10">
        <f t="shared" si="659"/>
        <v>3</v>
      </c>
      <c r="AD2163" s="10">
        <f t="shared" si="660"/>
        <v>5</v>
      </c>
      <c r="AE2163" s="10">
        <f t="shared" si="661"/>
        <v>7</v>
      </c>
      <c r="AG2163" s="9" t="str">
        <f t="shared" si="662"/>
        <v>23</v>
      </c>
      <c r="AH2163" s="9" t="str">
        <f t="shared" si="663"/>
        <v>3</v>
      </c>
      <c r="AI2163" s="9" t="str">
        <f t="shared" si="664"/>
        <v>1</v>
      </c>
      <c r="AJ2163" s="9" t="str">
        <f t="shared" si="665"/>
        <v>-ヘ</v>
      </c>
      <c r="AL2163" s="9" t="str">
        <f t="shared" si="666"/>
        <v>第23条</v>
      </c>
      <c r="AM2163" s="9" t="str">
        <f t="shared" si="667"/>
        <v>第3項</v>
      </c>
      <c r="AN2163" s="9" t="str">
        <f t="shared" si="668"/>
        <v>第一号</v>
      </c>
      <c r="AO2163" s="35"/>
      <c r="AP2163" s="35">
        <f t="shared" si="669"/>
        <v>0</v>
      </c>
      <c r="AQ2163" s="35" t="str">
        <f t="shared" si="670"/>
        <v/>
      </c>
      <c r="AR2163" s="35" t="str">
        <f t="shared" si="671"/>
        <v/>
      </c>
      <c r="AS2163" s="35" t="str">
        <f t="shared" si="672"/>
        <v/>
      </c>
    </row>
    <row r="2164" spans="1:45" x14ac:dyDescent="0.2">
      <c r="A2164" s="11" t="s">
        <v>873</v>
      </c>
      <c r="B2164" s="11" t="s">
        <v>5</v>
      </c>
      <c r="C2164" s="14"/>
      <c r="D2164" s="11" t="s">
        <v>2</v>
      </c>
      <c r="E2164" s="11" t="s">
        <v>3</v>
      </c>
      <c r="F2164" s="6"/>
      <c r="G2164" s="6"/>
      <c r="AA2164" s="10" t="str">
        <f t="shared" ref="AA2164:AA2227" si="676">A2164&amp;"-"</f>
        <v>23-3-2-</v>
      </c>
      <c r="AB2164" s="10"/>
      <c r="AC2164" s="10">
        <f t="shared" si="659"/>
        <v>3</v>
      </c>
      <c r="AD2164" s="10">
        <f t="shared" si="660"/>
        <v>5</v>
      </c>
      <c r="AE2164" s="10">
        <f t="shared" si="661"/>
        <v>7</v>
      </c>
      <c r="AG2164" s="9" t="str">
        <f t="shared" si="662"/>
        <v>23</v>
      </c>
      <c r="AH2164" s="9" t="str">
        <f t="shared" si="663"/>
        <v>3</v>
      </c>
      <c r="AI2164" s="9" t="str">
        <f t="shared" si="664"/>
        <v>2</v>
      </c>
      <c r="AJ2164" s="9" t="str">
        <f t="shared" si="665"/>
        <v/>
      </c>
      <c r="AL2164" s="9" t="str">
        <f t="shared" si="666"/>
        <v>第23条</v>
      </c>
      <c r="AM2164" s="9" t="str">
        <f t="shared" si="667"/>
        <v>第3項</v>
      </c>
      <c r="AN2164" s="9" t="str">
        <f t="shared" si="668"/>
        <v>第二号</v>
      </c>
      <c r="AO2164" s="35"/>
      <c r="AP2164" s="35">
        <f t="shared" si="669"/>
        <v>0</v>
      </c>
      <c r="AQ2164" s="35" t="str">
        <f t="shared" si="670"/>
        <v/>
      </c>
      <c r="AR2164" s="35" t="str">
        <f t="shared" si="671"/>
        <v/>
      </c>
      <c r="AS2164" s="35" t="str">
        <f t="shared" si="672"/>
        <v/>
      </c>
    </row>
    <row r="2165" spans="1:45" x14ac:dyDescent="0.2">
      <c r="A2165" s="11" t="s">
        <v>875</v>
      </c>
      <c r="B2165" s="11" t="s">
        <v>5</v>
      </c>
      <c r="C2165" s="14" t="str">
        <f>"貨物等省令 "&amp;AL2165&amp;AM2165&amp;AN2165&amp;" "&amp;AJ2165</f>
        <v>貨物等省令 第23条第3項第二号 -イ</v>
      </c>
      <c r="D2165" s="11" t="s">
        <v>6</v>
      </c>
      <c r="E2165" s="11" t="s">
        <v>180</v>
      </c>
      <c r="F2165" s="6"/>
      <c r="G2165" s="6"/>
      <c r="AA2165" s="10" t="str">
        <f t="shared" si="676"/>
        <v>23-3-2-イ-</v>
      </c>
      <c r="AB2165" s="10"/>
      <c r="AC2165" s="10">
        <f t="shared" si="659"/>
        <v>3</v>
      </c>
      <c r="AD2165" s="10">
        <f t="shared" si="660"/>
        <v>5</v>
      </c>
      <c r="AE2165" s="10">
        <f t="shared" si="661"/>
        <v>7</v>
      </c>
      <c r="AG2165" s="9" t="str">
        <f t="shared" si="662"/>
        <v>23</v>
      </c>
      <c r="AH2165" s="9" t="str">
        <f t="shared" si="663"/>
        <v>3</v>
      </c>
      <c r="AI2165" s="9" t="str">
        <f t="shared" si="664"/>
        <v>2</v>
      </c>
      <c r="AJ2165" s="9" t="str">
        <f t="shared" si="665"/>
        <v>-イ</v>
      </c>
      <c r="AL2165" s="9" t="str">
        <f t="shared" si="666"/>
        <v>第23条</v>
      </c>
      <c r="AM2165" s="9" t="str">
        <f t="shared" si="667"/>
        <v>第3項</v>
      </c>
      <c r="AN2165" s="9" t="str">
        <f t="shared" si="668"/>
        <v>第二号</v>
      </c>
      <c r="AO2165" s="35"/>
      <c r="AP2165" s="35">
        <f t="shared" si="669"/>
        <v>0</v>
      </c>
      <c r="AQ2165" s="35" t="str">
        <f t="shared" si="670"/>
        <v/>
      </c>
      <c r="AR2165" s="35" t="str">
        <f t="shared" si="671"/>
        <v/>
      </c>
      <c r="AS2165" s="35" t="str">
        <f t="shared" si="672"/>
        <v/>
      </c>
    </row>
    <row r="2166" spans="1:45" x14ac:dyDescent="0.2">
      <c r="A2166" s="11" t="s">
        <v>880</v>
      </c>
      <c r="B2166" s="11" t="s">
        <v>5</v>
      </c>
      <c r="C2166" s="14" t="str">
        <f>"貨物等省令 "&amp;AL2166&amp;AM2166&amp;AN2166&amp;" "&amp;AJ2166</f>
        <v>貨物等省令 第23条第3項第二号 -ロ</v>
      </c>
      <c r="D2166" s="11" t="s">
        <v>6</v>
      </c>
      <c r="E2166" s="11" t="s">
        <v>180</v>
      </c>
      <c r="F2166" s="6"/>
      <c r="G2166" s="6"/>
      <c r="AA2166" s="10" t="str">
        <f t="shared" si="676"/>
        <v>23-3-2-ロ-</v>
      </c>
      <c r="AB2166" s="10"/>
      <c r="AC2166" s="10">
        <f t="shared" si="659"/>
        <v>3</v>
      </c>
      <c r="AD2166" s="10">
        <f t="shared" si="660"/>
        <v>5</v>
      </c>
      <c r="AE2166" s="10">
        <f t="shared" si="661"/>
        <v>7</v>
      </c>
      <c r="AG2166" s="9" t="str">
        <f t="shared" si="662"/>
        <v>23</v>
      </c>
      <c r="AH2166" s="9" t="str">
        <f t="shared" si="663"/>
        <v>3</v>
      </c>
      <c r="AI2166" s="9" t="str">
        <f t="shared" si="664"/>
        <v>2</v>
      </c>
      <c r="AJ2166" s="9" t="str">
        <f t="shared" si="665"/>
        <v>-ロ</v>
      </c>
      <c r="AL2166" s="9" t="str">
        <f t="shared" si="666"/>
        <v>第23条</v>
      </c>
      <c r="AM2166" s="9" t="str">
        <f t="shared" si="667"/>
        <v>第3項</v>
      </c>
      <c r="AN2166" s="9" t="str">
        <f t="shared" si="668"/>
        <v>第二号</v>
      </c>
      <c r="AO2166" s="35"/>
      <c r="AP2166" s="35">
        <f t="shared" si="669"/>
        <v>0</v>
      </c>
      <c r="AQ2166" s="35" t="str">
        <f t="shared" si="670"/>
        <v/>
      </c>
      <c r="AR2166" s="35" t="str">
        <f t="shared" si="671"/>
        <v/>
      </c>
      <c r="AS2166" s="35" t="str">
        <f t="shared" si="672"/>
        <v/>
      </c>
    </row>
    <row r="2167" spans="1:45" x14ac:dyDescent="0.2">
      <c r="A2167" s="11" t="s">
        <v>878</v>
      </c>
      <c r="B2167" s="11" t="s">
        <v>5</v>
      </c>
      <c r="C2167" s="14" t="str">
        <f>"貨物等省令 "&amp;AL2167&amp;AM2167&amp;AN2167&amp;" "&amp;AJ2167</f>
        <v>貨物等省令 第23条第3項第二号 -ハ</v>
      </c>
      <c r="D2167" s="11" t="s">
        <v>6</v>
      </c>
      <c r="E2167" s="11" t="s">
        <v>180</v>
      </c>
      <c r="F2167" s="6"/>
      <c r="G2167" s="6"/>
      <c r="AA2167" s="10" t="str">
        <f t="shared" si="676"/>
        <v>23-3-2-ハ-</v>
      </c>
      <c r="AB2167" s="10"/>
      <c r="AC2167" s="10">
        <f t="shared" ref="AC2167:AC2230" si="677">IF(ISERROR(SEARCH("-",$AA2167,AB2167+1)),"",SEARCH("-",$AA2167,AB2167+1))</f>
        <v>3</v>
      </c>
      <c r="AD2167" s="10">
        <f t="shared" ref="AD2167:AD2230" si="678">IF(ISERROR(SEARCH("-",$AA2167,AC2167+1)),"",SEARCH("-",$AA2167,AC2167+1))</f>
        <v>5</v>
      </c>
      <c r="AE2167" s="10">
        <f t="shared" ref="AE2167:AE2230" si="679">IF(ISERROR(SEARCH("-",$AA2167,AD2167+1)),"",SEARCH("-",$AA2167,AD2167+1))</f>
        <v>7</v>
      </c>
      <c r="AG2167" s="9" t="str">
        <f t="shared" ref="AG2167:AG2230" si="680">IF(ISERROR(MID($AA2167,AB2167+1,AC2167-AB2167-1)),"",MID($AA2167,AB2167+1,AC2167-AB2167-1))</f>
        <v>23</v>
      </c>
      <c r="AH2167" s="9" t="str">
        <f t="shared" ref="AH2167:AH2230" si="681">IF(ISERROR(MID($AA2167,AC2167+1,AD2167-AC2167-1)),"",MID($AA2167,AC2167+1,AD2167-AC2167-1))</f>
        <v>3</v>
      </c>
      <c r="AI2167" s="9" t="str">
        <f t="shared" ref="AI2167:AI2230" si="682">IF(ISERROR(MID($AA2167,AD2167+1,AE2167-AD2167-1)),"",MID($AA2167,AD2167+1,AE2167-AD2167-1))</f>
        <v>2</v>
      </c>
      <c r="AJ2167" s="9" t="str">
        <f t="shared" ref="AJ2167:AJ2230" si="683">IF(ISERROR(MID($A2167,AE2167,100)),"",MID($A2167,AE2167,100))</f>
        <v>-ハ</v>
      </c>
      <c r="AL2167" s="9" t="str">
        <f t="shared" ref="AL2167:AL2230" si="684">"第"&amp;AG2167&amp;"条"</f>
        <v>第23条</v>
      </c>
      <c r="AM2167" s="9" t="str">
        <f t="shared" ref="AM2167:AM2230" si="685">"第"&amp;AH2167&amp;"項"</f>
        <v>第3項</v>
      </c>
      <c r="AN2167" s="9" t="str">
        <f t="shared" ref="AN2167:AN2230" si="686">"第"&amp;NUMBERSTRING(AI2167,1)&amp;"号"</f>
        <v>第二号</v>
      </c>
      <c r="AO2167" s="35"/>
      <c r="AP2167" s="35">
        <f t="shared" ref="AP2167:AP2230" si="687">COUNTIF(AA2167,"*の*")</f>
        <v>0</v>
      </c>
      <c r="AQ2167" s="35" t="str">
        <f t="shared" ref="AQ2167:AQ2230" si="688">IF(AI2167="","号なし","")</f>
        <v/>
      </c>
      <c r="AR2167" s="35" t="str">
        <f t="shared" ref="AR2167:AR2230" si="689">IF(AH2167="","項なし","")</f>
        <v/>
      </c>
      <c r="AS2167" s="35" t="str">
        <f t="shared" ref="AS2167:AS2230" si="690">IF(AG2167="","条なし","")</f>
        <v/>
      </c>
    </row>
    <row r="2168" spans="1:45" x14ac:dyDescent="0.2">
      <c r="A2168" s="11" t="s">
        <v>877</v>
      </c>
      <c r="B2168" s="11" t="s">
        <v>5</v>
      </c>
      <c r="C2168" s="14" t="str">
        <f>"貨物等省令 "&amp;AL2168&amp;AM2168&amp;AN2168&amp;" "&amp;AJ2168</f>
        <v>貨物等省令 第23条第3項第二号 -ニ</v>
      </c>
      <c r="D2168" s="11" t="s">
        <v>6</v>
      </c>
      <c r="E2168" s="11" t="s">
        <v>180</v>
      </c>
      <c r="F2168" s="6"/>
      <c r="G2168" s="6"/>
      <c r="AA2168" s="10" t="str">
        <f t="shared" si="676"/>
        <v>23-3-2-ニ-</v>
      </c>
      <c r="AB2168" s="10"/>
      <c r="AC2168" s="10">
        <f t="shared" si="677"/>
        <v>3</v>
      </c>
      <c r="AD2168" s="10">
        <f t="shared" si="678"/>
        <v>5</v>
      </c>
      <c r="AE2168" s="10">
        <f t="shared" si="679"/>
        <v>7</v>
      </c>
      <c r="AG2168" s="9" t="str">
        <f t="shared" si="680"/>
        <v>23</v>
      </c>
      <c r="AH2168" s="9" t="str">
        <f t="shared" si="681"/>
        <v>3</v>
      </c>
      <c r="AI2168" s="9" t="str">
        <f t="shared" si="682"/>
        <v>2</v>
      </c>
      <c r="AJ2168" s="9" t="str">
        <f t="shared" si="683"/>
        <v>-ニ</v>
      </c>
      <c r="AL2168" s="9" t="str">
        <f t="shared" si="684"/>
        <v>第23条</v>
      </c>
      <c r="AM2168" s="9" t="str">
        <f t="shared" si="685"/>
        <v>第3項</v>
      </c>
      <c r="AN2168" s="9" t="str">
        <f t="shared" si="686"/>
        <v>第二号</v>
      </c>
      <c r="AO2168" s="35"/>
      <c r="AP2168" s="35">
        <f t="shared" si="687"/>
        <v>0</v>
      </c>
      <c r="AQ2168" s="35" t="str">
        <f t="shared" si="688"/>
        <v/>
      </c>
      <c r="AR2168" s="35" t="str">
        <f t="shared" si="689"/>
        <v/>
      </c>
      <c r="AS2168" s="35" t="str">
        <f t="shared" si="690"/>
        <v/>
      </c>
    </row>
    <row r="2169" spans="1:45" x14ac:dyDescent="0.2">
      <c r="A2169" s="11" t="s">
        <v>879</v>
      </c>
      <c r="B2169" s="11" t="s">
        <v>5</v>
      </c>
      <c r="C2169" s="14" t="str">
        <f>"貨物等省令 "&amp;AL2169&amp;AM2169&amp;AN2169&amp;" "&amp;AJ2169</f>
        <v>貨物等省令 第23条第3項第二号 -ホ</v>
      </c>
      <c r="D2169" s="11" t="s">
        <v>1985</v>
      </c>
      <c r="E2169" s="11" t="s">
        <v>180</v>
      </c>
      <c r="F2169" s="6"/>
      <c r="G2169" s="6"/>
      <c r="AA2169" s="10" t="str">
        <f t="shared" si="676"/>
        <v>23-3-2-ホ-</v>
      </c>
      <c r="AB2169" s="10"/>
      <c r="AC2169" s="10">
        <f t="shared" si="677"/>
        <v>3</v>
      </c>
      <c r="AD2169" s="10">
        <f t="shared" si="678"/>
        <v>5</v>
      </c>
      <c r="AE2169" s="10">
        <f t="shared" si="679"/>
        <v>7</v>
      </c>
      <c r="AG2169" s="9" t="str">
        <f t="shared" si="680"/>
        <v>23</v>
      </c>
      <c r="AH2169" s="9" t="str">
        <f t="shared" si="681"/>
        <v>3</v>
      </c>
      <c r="AI2169" s="9" t="str">
        <f t="shared" si="682"/>
        <v>2</v>
      </c>
      <c r="AJ2169" s="9" t="str">
        <f t="shared" si="683"/>
        <v>-ホ</v>
      </c>
      <c r="AL2169" s="9" t="str">
        <f t="shared" si="684"/>
        <v>第23条</v>
      </c>
      <c r="AM2169" s="9" t="str">
        <f t="shared" si="685"/>
        <v>第3項</v>
      </c>
      <c r="AN2169" s="9" t="str">
        <f t="shared" si="686"/>
        <v>第二号</v>
      </c>
      <c r="AO2169" s="35"/>
      <c r="AP2169" s="35">
        <f t="shared" si="687"/>
        <v>0</v>
      </c>
      <c r="AQ2169" s="35" t="str">
        <f t="shared" si="688"/>
        <v/>
      </c>
      <c r="AR2169" s="35" t="str">
        <f t="shared" si="689"/>
        <v/>
      </c>
      <c r="AS2169" s="35" t="str">
        <f t="shared" si="690"/>
        <v/>
      </c>
    </row>
    <row r="2170" spans="1:45" x14ac:dyDescent="0.2">
      <c r="A2170" s="11" t="s">
        <v>874</v>
      </c>
      <c r="B2170" s="11" t="s">
        <v>5</v>
      </c>
      <c r="C2170" s="14"/>
      <c r="D2170" s="11" t="s">
        <v>1984</v>
      </c>
      <c r="E2170" s="11" t="s">
        <v>180</v>
      </c>
      <c r="F2170" s="6"/>
      <c r="G2170" s="6"/>
      <c r="AA2170" s="10" t="str">
        <f t="shared" si="676"/>
        <v>23-3-2-へ-</v>
      </c>
      <c r="AB2170" s="10"/>
      <c r="AC2170" s="10">
        <f t="shared" si="677"/>
        <v>3</v>
      </c>
      <c r="AD2170" s="10">
        <f t="shared" si="678"/>
        <v>5</v>
      </c>
      <c r="AE2170" s="10">
        <f t="shared" si="679"/>
        <v>7</v>
      </c>
      <c r="AG2170" s="9" t="str">
        <f t="shared" si="680"/>
        <v>23</v>
      </c>
      <c r="AH2170" s="9" t="str">
        <f t="shared" si="681"/>
        <v>3</v>
      </c>
      <c r="AI2170" s="9" t="str">
        <f t="shared" si="682"/>
        <v>2</v>
      </c>
      <c r="AJ2170" s="9" t="str">
        <f t="shared" si="683"/>
        <v>-へ</v>
      </c>
      <c r="AL2170" s="9" t="str">
        <f t="shared" si="684"/>
        <v>第23条</v>
      </c>
      <c r="AM2170" s="9" t="str">
        <f t="shared" si="685"/>
        <v>第3項</v>
      </c>
      <c r="AN2170" s="9" t="str">
        <f t="shared" si="686"/>
        <v>第二号</v>
      </c>
      <c r="AO2170" s="35"/>
      <c r="AP2170" s="35">
        <f t="shared" si="687"/>
        <v>0</v>
      </c>
      <c r="AQ2170" s="35" t="str">
        <f t="shared" si="688"/>
        <v/>
      </c>
      <c r="AR2170" s="35" t="str">
        <f t="shared" si="689"/>
        <v/>
      </c>
      <c r="AS2170" s="35" t="str">
        <f t="shared" si="690"/>
        <v/>
      </c>
    </row>
    <row r="2171" spans="1:45" x14ac:dyDescent="0.2">
      <c r="A2171" s="11" t="s">
        <v>876</v>
      </c>
      <c r="B2171" s="11" t="s">
        <v>5</v>
      </c>
      <c r="C2171" s="14"/>
      <c r="D2171" s="11" t="s">
        <v>1984</v>
      </c>
      <c r="E2171" s="11" t="s">
        <v>180</v>
      </c>
      <c r="F2171" s="6"/>
      <c r="G2171" s="6"/>
      <c r="AA2171" s="10" t="str">
        <f t="shared" si="676"/>
        <v>23-3-2-ト-</v>
      </c>
      <c r="AB2171" s="10"/>
      <c r="AC2171" s="10">
        <f t="shared" si="677"/>
        <v>3</v>
      </c>
      <c r="AD2171" s="10">
        <f t="shared" si="678"/>
        <v>5</v>
      </c>
      <c r="AE2171" s="10">
        <f t="shared" si="679"/>
        <v>7</v>
      </c>
      <c r="AG2171" s="9" t="str">
        <f t="shared" si="680"/>
        <v>23</v>
      </c>
      <c r="AH2171" s="9" t="str">
        <f t="shared" si="681"/>
        <v>3</v>
      </c>
      <c r="AI2171" s="9" t="str">
        <f t="shared" si="682"/>
        <v>2</v>
      </c>
      <c r="AJ2171" s="9" t="str">
        <f t="shared" si="683"/>
        <v>-ト</v>
      </c>
      <c r="AL2171" s="9" t="str">
        <f t="shared" si="684"/>
        <v>第23条</v>
      </c>
      <c r="AM2171" s="9" t="str">
        <f t="shared" si="685"/>
        <v>第3項</v>
      </c>
      <c r="AN2171" s="9" t="str">
        <f t="shared" si="686"/>
        <v>第二号</v>
      </c>
      <c r="AO2171" s="35"/>
      <c r="AP2171" s="35">
        <f t="shared" si="687"/>
        <v>0</v>
      </c>
      <c r="AQ2171" s="35" t="str">
        <f t="shared" si="688"/>
        <v/>
      </c>
      <c r="AR2171" s="35" t="str">
        <f t="shared" si="689"/>
        <v/>
      </c>
      <c r="AS2171" s="35" t="str">
        <f t="shared" si="690"/>
        <v/>
      </c>
    </row>
    <row r="2172" spans="1:45" x14ac:dyDescent="0.2">
      <c r="A2172" s="11" t="s">
        <v>881</v>
      </c>
      <c r="B2172" s="11" t="s">
        <v>5</v>
      </c>
      <c r="C2172" s="14"/>
      <c r="D2172" s="11" t="s">
        <v>1984</v>
      </c>
      <c r="E2172" s="11" t="s">
        <v>180</v>
      </c>
      <c r="F2172" s="6"/>
      <c r="G2172" s="6"/>
      <c r="AA2172" s="10" t="str">
        <f t="shared" si="676"/>
        <v>23-3-3-</v>
      </c>
      <c r="AB2172" s="10"/>
      <c r="AC2172" s="10">
        <f t="shared" si="677"/>
        <v>3</v>
      </c>
      <c r="AD2172" s="10">
        <f t="shared" si="678"/>
        <v>5</v>
      </c>
      <c r="AE2172" s="10">
        <f t="shared" si="679"/>
        <v>7</v>
      </c>
      <c r="AG2172" s="9" t="str">
        <f t="shared" si="680"/>
        <v>23</v>
      </c>
      <c r="AH2172" s="9" t="str">
        <f t="shared" si="681"/>
        <v>3</v>
      </c>
      <c r="AI2172" s="9" t="str">
        <f t="shared" si="682"/>
        <v>3</v>
      </c>
      <c r="AJ2172" s="9" t="str">
        <f t="shared" si="683"/>
        <v/>
      </c>
      <c r="AL2172" s="9" t="str">
        <f t="shared" si="684"/>
        <v>第23条</v>
      </c>
      <c r="AM2172" s="9" t="str">
        <f t="shared" si="685"/>
        <v>第3項</v>
      </c>
      <c r="AN2172" s="9" t="str">
        <f t="shared" si="686"/>
        <v>第三号</v>
      </c>
      <c r="AO2172" s="35"/>
      <c r="AP2172" s="35">
        <f t="shared" si="687"/>
        <v>0</v>
      </c>
      <c r="AQ2172" s="35" t="str">
        <f t="shared" si="688"/>
        <v/>
      </c>
      <c r="AR2172" s="35" t="str">
        <f t="shared" si="689"/>
        <v/>
      </c>
      <c r="AS2172" s="35" t="str">
        <f t="shared" si="690"/>
        <v/>
      </c>
    </row>
    <row r="2173" spans="1:45" x14ac:dyDescent="0.2">
      <c r="A2173" s="11" t="s">
        <v>2143</v>
      </c>
      <c r="B2173" s="11" t="s">
        <v>2026</v>
      </c>
      <c r="C2173" s="14" t="str">
        <f t="shared" ref="C2173:C2183" si="691">"貨物等省令 "&amp;AL2173&amp;AM2173&amp;AN2173&amp;" "&amp;AJ2173</f>
        <v>貨物等省令 第23条第3項第三号 -イ</v>
      </c>
      <c r="D2173" s="11" t="s">
        <v>1985</v>
      </c>
      <c r="E2173" s="11"/>
      <c r="F2173" s="6"/>
      <c r="G2173" s="6"/>
      <c r="AA2173" s="10" t="str">
        <f t="shared" si="676"/>
        <v>23-3-3-イ-</v>
      </c>
      <c r="AB2173" s="10"/>
      <c r="AC2173" s="10">
        <f t="shared" si="677"/>
        <v>3</v>
      </c>
      <c r="AD2173" s="10">
        <f t="shared" si="678"/>
        <v>5</v>
      </c>
      <c r="AE2173" s="10">
        <f t="shared" si="679"/>
        <v>7</v>
      </c>
      <c r="AG2173" s="9" t="str">
        <f t="shared" si="680"/>
        <v>23</v>
      </c>
      <c r="AH2173" s="9" t="str">
        <f t="shared" si="681"/>
        <v>3</v>
      </c>
      <c r="AI2173" s="9" t="str">
        <f t="shared" si="682"/>
        <v>3</v>
      </c>
      <c r="AJ2173" s="9" t="str">
        <f t="shared" si="683"/>
        <v>-イ</v>
      </c>
      <c r="AL2173" s="9" t="str">
        <f t="shared" si="684"/>
        <v>第23条</v>
      </c>
      <c r="AM2173" s="9" t="str">
        <f t="shared" si="685"/>
        <v>第3項</v>
      </c>
      <c r="AN2173" s="9" t="str">
        <f t="shared" si="686"/>
        <v>第三号</v>
      </c>
      <c r="AO2173" s="35"/>
      <c r="AP2173" s="35">
        <f t="shared" si="687"/>
        <v>0</v>
      </c>
      <c r="AQ2173" s="35" t="str">
        <f t="shared" si="688"/>
        <v/>
      </c>
      <c r="AR2173" s="35" t="str">
        <f t="shared" si="689"/>
        <v/>
      </c>
      <c r="AS2173" s="35" t="str">
        <f t="shared" si="690"/>
        <v/>
      </c>
    </row>
    <row r="2174" spans="1:45" x14ac:dyDescent="0.2">
      <c r="A2174" s="11" t="s">
        <v>2144</v>
      </c>
      <c r="B2174" s="11" t="s">
        <v>2026</v>
      </c>
      <c r="C2174" s="14" t="str">
        <f t="shared" si="691"/>
        <v>貨物等省令 第23条第3項第三号 -ロ</v>
      </c>
      <c r="D2174" s="11" t="s">
        <v>1985</v>
      </c>
      <c r="E2174" s="11"/>
      <c r="F2174" s="6"/>
      <c r="G2174" s="6"/>
      <c r="AA2174" s="10" t="str">
        <f t="shared" si="676"/>
        <v>23-3-3-ロ-</v>
      </c>
      <c r="AB2174" s="10"/>
      <c r="AC2174" s="10">
        <f t="shared" si="677"/>
        <v>3</v>
      </c>
      <c r="AD2174" s="10">
        <f t="shared" si="678"/>
        <v>5</v>
      </c>
      <c r="AE2174" s="10">
        <f t="shared" si="679"/>
        <v>7</v>
      </c>
      <c r="AG2174" s="9" t="str">
        <f t="shared" si="680"/>
        <v>23</v>
      </c>
      <c r="AH2174" s="9" t="str">
        <f t="shared" si="681"/>
        <v>3</v>
      </c>
      <c r="AI2174" s="9" t="str">
        <f t="shared" si="682"/>
        <v>3</v>
      </c>
      <c r="AJ2174" s="9" t="str">
        <f t="shared" si="683"/>
        <v>-ロ</v>
      </c>
      <c r="AL2174" s="9" t="str">
        <f t="shared" si="684"/>
        <v>第23条</v>
      </c>
      <c r="AM2174" s="9" t="str">
        <f t="shared" si="685"/>
        <v>第3項</v>
      </c>
      <c r="AN2174" s="9" t="str">
        <f t="shared" si="686"/>
        <v>第三号</v>
      </c>
      <c r="AO2174" s="35"/>
      <c r="AP2174" s="35">
        <f t="shared" si="687"/>
        <v>0</v>
      </c>
      <c r="AQ2174" s="35" t="str">
        <f t="shared" si="688"/>
        <v/>
      </c>
      <c r="AR2174" s="35" t="str">
        <f t="shared" si="689"/>
        <v/>
      </c>
      <c r="AS2174" s="35" t="str">
        <f t="shared" si="690"/>
        <v/>
      </c>
    </row>
    <row r="2175" spans="1:45" x14ac:dyDescent="0.2">
      <c r="A2175" s="11" t="s">
        <v>2145</v>
      </c>
      <c r="B2175" s="11" t="s">
        <v>2026</v>
      </c>
      <c r="C2175" s="14" t="str">
        <f t="shared" si="691"/>
        <v>貨物等省令 第23条第3項第三号 -ハ</v>
      </c>
      <c r="D2175" s="11" t="s">
        <v>1985</v>
      </c>
      <c r="E2175" s="11"/>
      <c r="F2175" s="6"/>
      <c r="G2175" s="6"/>
      <c r="AA2175" s="10" t="str">
        <f t="shared" si="676"/>
        <v>23-3-3-ハ-</v>
      </c>
      <c r="AB2175" s="10"/>
      <c r="AC2175" s="10">
        <f t="shared" si="677"/>
        <v>3</v>
      </c>
      <c r="AD2175" s="10">
        <f t="shared" si="678"/>
        <v>5</v>
      </c>
      <c r="AE2175" s="10">
        <f t="shared" si="679"/>
        <v>7</v>
      </c>
      <c r="AG2175" s="9" t="str">
        <f t="shared" si="680"/>
        <v>23</v>
      </c>
      <c r="AH2175" s="9" t="str">
        <f t="shared" si="681"/>
        <v>3</v>
      </c>
      <c r="AI2175" s="9" t="str">
        <f t="shared" si="682"/>
        <v>3</v>
      </c>
      <c r="AJ2175" s="9" t="str">
        <f t="shared" si="683"/>
        <v>-ハ</v>
      </c>
      <c r="AL2175" s="9" t="str">
        <f t="shared" si="684"/>
        <v>第23条</v>
      </c>
      <c r="AM2175" s="9" t="str">
        <f t="shared" si="685"/>
        <v>第3項</v>
      </c>
      <c r="AN2175" s="9" t="str">
        <f t="shared" si="686"/>
        <v>第三号</v>
      </c>
      <c r="AO2175" s="35"/>
      <c r="AP2175" s="35">
        <f t="shared" si="687"/>
        <v>0</v>
      </c>
      <c r="AQ2175" s="35" t="str">
        <f t="shared" si="688"/>
        <v/>
      </c>
      <c r="AR2175" s="35" t="str">
        <f t="shared" si="689"/>
        <v/>
      </c>
      <c r="AS2175" s="35" t="str">
        <f t="shared" si="690"/>
        <v/>
      </c>
    </row>
    <row r="2176" spans="1:45" x14ac:dyDescent="0.2">
      <c r="A2176" s="11" t="s">
        <v>2146</v>
      </c>
      <c r="B2176" s="11" t="s">
        <v>2026</v>
      </c>
      <c r="C2176" s="14" t="str">
        <f t="shared" si="691"/>
        <v>貨物等省令 第23条第3項第三号 -ニ</v>
      </c>
      <c r="D2176" s="11" t="s">
        <v>1985</v>
      </c>
      <c r="E2176" s="11"/>
      <c r="F2176" s="6"/>
      <c r="G2176" s="6"/>
      <c r="AA2176" s="10" t="str">
        <f t="shared" si="676"/>
        <v>23-3-3-ニ-</v>
      </c>
      <c r="AB2176" s="10"/>
      <c r="AC2176" s="10">
        <f t="shared" si="677"/>
        <v>3</v>
      </c>
      <c r="AD2176" s="10">
        <f t="shared" si="678"/>
        <v>5</v>
      </c>
      <c r="AE2176" s="10">
        <f t="shared" si="679"/>
        <v>7</v>
      </c>
      <c r="AG2176" s="9" t="str">
        <f t="shared" si="680"/>
        <v>23</v>
      </c>
      <c r="AH2176" s="9" t="str">
        <f t="shared" si="681"/>
        <v>3</v>
      </c>
      <c r="AI2176" s="9" t="str">
        <f t="shared" si="682"/>
        <v>3</v>
      </c>
      <c r="AJ2176" s="9" t="str">
        <f t="shared" si="683"/>
        <v>-ニ</v>
      </c>
      <c r="AL2176" s="9" t="str">
        <f t="shared" si="684"/>
        <v>第23条</v>
      </c>
      <c r="AM2176" s="9" t="str">
        <f t="shared" si="685"/>
        <v>第3項</v>
      </c>
      <c r="AN2176" s="9" t="str">
        <f t="shared" si="686"/>
        <v>第三号</v>
      </c>
      <c r="AO2176" s="35"/>
      <c r="AP2176" s="35">
        <f t="shared" si="687"/>
        <v>0</v>
      </c>
      <c r="AQ2176" s="35" t="str">
        <f t="shared" si="688"/>
        <v/>
      </c>
      <c r="AR2176" s="35" t="str">
        <f t="shared" si="689"/>
        <v/>
      </c>
      <c r="AS2176" s="35" t="str">
        <f t="shared" si="690"/>
        <v/>
      </c>
    </row>
    <row r="2177" spans="1:46" x14ac:dyDescent="0.2">
      <c r="A2177" s="11" t="s">
        <v>2147</v>
      </c>
      <c r="B2177" s="11" t="s">
        <v>2026</v>
      </c>
      <c r="C2177" s="14" t="str">
        <f t="shared" si="691"/>
        <v>貨物等省令 第23条第3項第三号 -ホ</v>
      </c>
      <c r="D2177" s="11" t="s">
        <v>1985</v>
      </c>
      <c r="E2177" s="11"/>
      <c r="F2177" s="6"/>
      <c r="G2177" s="6"/>
      <c r="AA2177" s="10" t="str">
        <f t="shared" si="676"/>
        <v>23-3-3-ホ-</v>
      </c>
      <c r="AB2177" s="10"/>
      <c r="AC2177" s="10">
        <f t="shared" si="677"/>
        <v>3</v>
      </c>
      <c r="AD2177" s="10">
        <f t="shared" si="678"/>
        <v>5</v>
      </c>
      <c r="AE2177" s="10">
        <f t="shared" si="679"/>
        <v>7</v>
      </c>
      <c r="AG2177" s="9" t="str">
        <f t="shared" si="680"/>
        <v>23</v>
      </c>
      <c r="AH2177" s="9" t="str">
        <f t="shared" si="681"/>
        <v>3</v>
      </c>
      <c r="AI2177" s="9" t="str">
        <f t="shared" si="682"/>
        <v>3</v>
      </c>
      <c r="AJ2177" s="9" t="str">
        <f t="shared" si="683"/>
        <v>-ホ</v>
      </c>
      <c r="AL2177" s="9" t="str">
        <f t="shared" si="684"/>
        <v>第23条</v>
      </c>
      <c r="AM2177" s="9" t="str">
        <f t="shared" si="685"/>
        <v>第3項</v>
      </c>
      <c r="AN2177" s="9" t="str">
        <f t="shared" si="686"/>
        <v>第三号</v>
      </c>
      <c r="AO2177" s="35"/>
      <c r="AP2177" s="35">
        <f t="shared" si="687"/>
        <v>0</v>
      </c>
      <c r="AQ2177" s="35" t="str">
        <f t="shared" si="688"/>
        <v/>
      </c>
      <c r="AR2177" s="35" t="str">
        <f t="shared" si="689"/>
        <v/>
      </c>
      <c r="AS2177" s="35" t="str">
        <f t="shared" si="690"/>
        <v/>
      </c>
    </row>
    <row r="2178" spans="1:46" x14ac:dyDescent="0.2">
      <c r="A2178" s="11" t="s">
        <v>2148</v>
      </c>
      <c r="B2178" s="11" t="s">
        <v>2026</v>
      </c>
      <c r="C2178" s="14" t="str">
        <f t="shared" si="691"/>
        <v>貨物等省令 第23条第3項第三号 -ヘ</v>
      </c>
      <c r="D2178" s="11" t="s">
        <v>1985</v>
      </c>
      <c r="E2178" s="11"/>
      <c r="F2178" s="6"/>
      <c r="G2178" s="6"/>
      <c r="AA2178" s="10" t="str">
        <f t="shared" si="676"/>
        <v>23-3-3-ヘ-</v>
      </c>
      <c r="AB2178" s="10"/>
      <c r="AC2178" s="10">
        <f t="shared" si="677"/>
        <v>3</v>
      </c>
      <c r="AD2178" s="10">
        <f t="shared" si="678"/>
        <v>5</v>
      </c>
      <c r="AE2178" s="10">
        <f t="shared" si="679"/>
        <v>7</v>
      </c>
      <c r="AG2178" s="9" t="str">
        <f t="shared" si="680"/>
        <v>23</v>
      </c>
      <c r="AH2178" s="9" t="str">
        <f t="shared" si="681"/>
        <v>3</v>
      </c>
      <c r="AI2178" s="9" t="str">
        <f t="shared" si="682"/>
        <v>3</v>
      </c>
      <c r="AJ2178" s="9" t="str">
        <f t="shared" si="683"/>
        <v>-ヘ</v>
      </c>
      <c r="AL2178" s="9" t="str">
        <f t="shared" si="684"/>
        <v>第23条</v>
      </c>
      <c r="AM2178" s="9" t="str">
        <f t="shared" si="685"/>
        <v>第3項</v>
      </c>
      <c r="AN2178" s="9" t="str">
        <f t="shared" si="686"/>
        <v>第三号</v>
      </c>
      <c r="AO2178" s="35"/>
      <c r="AP2178" s="35">
        <f t="shared" si="687"/>
        <v>0</v>
      </c>
      <c r="AQ2178" s="35" t="str">
        <f t="shared" si="688"/>
        <v/>
      </c>
      <c r="AR2178" s="35" t="str">
        <f t="shared" si="689"/>
        <v/>
      </c>
      <c r="AS2178" s="35" t="str">
        <f t="shared" si="690"/>
        <v/>
      </c>
    </row>
    <row r="2179" spans="1:46" s="3" customFormat="1" x14ac:dyDescent="0.2">
      <c r="A2179" s="11" t="s">
        <v>2232</v>
      </c>
      <c r="B2179" s="11" t="s">
        <v>2026</v>
      </c>
      <c r="C2179" s="14" t="str">
        <f t="shared" si="691"/>
        <v>貨物等省令 第23条第3項第三号 -ト</v>
      </c>
      <c r="D2179" s="11" t="s">
        <v>1985</v>
      </c>
      <c r="E2179" s="19" t="s">
        <v>2313</v>
      </c>
      <c r="F2179" s="6"/>
      <c r="G2179" s="6"/>
      <c r="L2179" s="9"/>
      <c r="M2179" s="9"/>
      <c r="N2179" s="9"/>
      <c r="O2179" s="9"/>
      <c r="P2179" s="9"/>
      <c r="Q2179" s="9"/>
      <c r="R2179" s="9"/>
      <c r="S2179" s="9"/>
      <c r="T2179" s="9"/>
      <c r="U2179" s="9"/>
      <c r="V2179" s="9"/>
      <c r="W2179" s="9"/>
      <c r="X2179" s="9"/>
      <c r="Y2179" s="9"/>
      <c r="Z2179" s="9"/>
      <c r="AA2179" s="10" t="str">
        <f t="shared" si="676"/>
        <v>23-3-3-ト-</v>
      </c>
      <c r="AB2179" s="10"/>
      <c r="AC2179" s="10">
        <f t="shared" si="677"/>
        <v>3</v>
      </c>
      <c r="AD2179" s="10">
        <f t="shared" si="678"/>
        <v>5</v>
      </c>
      <c r="AE2179" s="10">
        <f t="shared" si="679"/>
        <v>7</v>
      </c>
      <c r="AF2179" s="9"/>
      <c r="AG2179" s="9" t="str">
        <f t="shared" si="680"/>
        <v>23</v>
      </c>
      <c r="AH2179" s="9" t="str">
        <f t="shared" si="681"/>
        <v>3</v>
      </c>
      <c r="AI2179" s="9" t="str">
        <f t="shared" si="682"/>
        <v>3</v>
      </c>
      <c r="AJ2179" s="9" t="str">
        <f t="shared" si="683"/>
        <v>-ト</v>
      </c>
      <c r="AK2179" s="9"/>
      <c r="AL2179" s="9" t="str">
        <f t="shared" si="684"/>
        <v>第23条</v>
      </c>
      <c r="AM2179" s="9" t="str">
        <f t="shared" si="685"/>
        <v>第3項</v>
      </c>
      <c r="AN2179" s="9" t="str">
        <f t="shared" si="686"/>
        <v>第三号</v>
      </c>
      <c r="AO2179" s="35"/>
      <c r="AP2179" s="35">
        <f t="shared" si="687"/>
        <v>0</v>
      </c>
      <c r="AQ2179" s="35" t="str">
        <f t="shared" si="688"/>
        <v/>
      </c>
      <c r="AR2179" s="35" t="str">
        <f t="shared" si="689"/>
        <v/>
      </c>
      <c r="AS2179" s="35" t="str">
        <f t="shared" si="690"/>
        <v/>
      </c>
      <c r="AT2179" s="9"/>
    </row>
    <row r="2180" spans="1:46" s="3" customFormat="1" x14ac:dyDescent="0.2">
      <c r="A2180" s="11" t="s">
        <v>2233</v>
      </c>
      <c r="B2180" s="11" t="s">
        <v>2026</v>
      </c>
      <c r="C2180" s="14" t="str">
        <f t="shared" si="691"/>
        <v>貨物等省令 第23条第3項第三号 -チ</v>
      </c>
      <c r="D2180" s="11" t="s">
        <v>1985</v>
      </c>
      <c r="E2180" s="19" t="s">
        <v>2313</v>
      </c>
      <c r="F2180" s="6"/>
      <c r="G2180" s="6"/>
      <c r="L2180" s="9"/>
      <c r="M2180" s="9"/>
      <c r="N2180" s="9"/>
      <c r="O2180" s="9"/>
      <c r="P2180" s="9"/>
      <c r="Q2180" s="9"/>
      <c r="R2180" s="9"/>
      <c r="S2180" s="9"/>
      <c r="T2180" s="9"/>
      <c r="U2180" s="9"/>
      <c r="V2180" s="9"/>
      <c r="W2180" s="9"/>
      <c r="X2180" s="9"/>
      <c r="Y2180" s="9"/>
      <c r="Z2180" s="9"/>
      <c r="AA2180" s="10" t="str">
        <f t="shared" si="676"/>
        <v>23-3-3-チ-</v>
      </c>
      <c r="AB2180" s="10"/>
      <c r="AC2180" s="10">
        <f t="shared" si="677"/>
        <v>3</v>
      </c>
      <c r="AD2180" s="10">
        <f t="shared" si="678"/>
        <v>5</v>
      </c>
      <c r="AE2180" s="10">
        <f t="shared" si="679"/>
        <v>7</v>
      </c>
      <c r="AF2180" s="9"/>
      <c r="AG2180" s="9" t="str">
        <f t="shared" si="680"/>
        <v>23</v>
      </c>
      <c r="AH2180" s="9" t="str">
        <f t="shared" si="681"/>
        <v>3</v>
      </c>
      <c r="AI2180" s="9" t="str">
        <f t="shared" si="682"/>
        <v>3</v>
      </c>
      <c r="AJ2180" s="9" t="str">
        <f t="shared" si="683"/>
        <v>-チ</v>
      </c>
      <c r="AK2180" s="9"/>
      <c r="AL2180" s="9" t="str">
        <f t="shared" si="684"/>
        <v>第23条</v>
      </c>
      <c r="AM2180" s="9" t="str">
        <f t="shared" si="685"/>
        <v>第3項</v>
      </c>
      <c r="AN2180" s="9" t="str">
        <f t="shared" si="686"/>
        <v>第三号</v>
      </c>
      <c r="AO2180" s="35"/>
      <c r="AP2180" s="35">
        <f t="shared" si="687"/>
        <v>0</v>
      </c>
      <c r="AQ2180" s="35" t="str">
        <f t="shared" si="688"/>
        <v/>
      </c>
      <c r="AR2180" s="35" t="str">
        <f t="shared" si="689"/>
        <v/>
      </c>
      <c r="AS2180" s="35" t="str">
        <f t="shared" si="690"/>
        <v/>
      </c>
      <c r="AT2180" s="9"/>
    </row>
    <row r="2181" spans="1:46" x14ac:dyDescent="0.2">
      <c r="A2181" s="11" t="s">
        <v>882</v>
      </c>
      <c r="B2181" s="11" t="s">
        <v>5</v>
      </c>
      <c r="C2181" s="14" t="str">
        <f t="shared" si="691"/>
        <v>貨物等省令 第23条第3項第四号 -イ</v>
      </c>
      <c r="D2181" s="11" t="s">
        <v>6</v>
      </c>
      <c r="E2181" s="11" t="s">
        <v>180</v>
      </c>
      <c r="F2181" s="6"/>
      <c r="G2181" s="6"/>
      <c r="AA2181" s="10" t="str">
        <f t="shared" si="676"/>
        <v>23-3-4-イ-</v>
      </c>
      <c r="AB2181" s="10"/>
      <c r="AC2181" s="10">
        <f t="shared" si="677"/>
        <v>3</v>
      </c>
      <c r="AD2181" s="10">
        <f t="shared" si="678"/>
        <v>5</v>
      </c>
      <c r="AE2181" s="10">
        <f t="shared" si="679"/>
        <v>7</v>
      </c>
      <c r="AG2181" s="9" t="str">
        <f t="shared" si="680"/>
        <v>23</v>
      </c>
      <c r="AH2181" s="9" t="str">
        <f t="shared" si="681"/>
        <v>3</v>
      </c>
      <c r="AI2181" s="9" t="str">
        <f t="shared" si="682"/>
        <v>4</v>
      </c>
      <c r="AJ2181" s="9" t="str">
        <f t="shared" si="683"/>
        <v>-イ</v>
      </c>
      <c r="AL2181" s="9" t="str">
        <f t="shared" si="684"/>
        <v>第23条</v>
      </c>
      <c r="AM2181" s="9" t="str">
        <f t="shared" si="685"/>
        <v>第3項</v>
      </c>
      <c r="AN2181" s="9" t="str">
        <f t="shared" si="686"/>
        <v>第四号</v>
      </c>
      <c r="AO2181" s="35"/>
      <c r="AP2181" s="35">
        <f t="shared" si="687"/>
        <v>0</v>
      </c>
      <c r="AQ2181" s="35" t="str">
        <f t="shared" si="688"/>
        <v/>
      </c>
      <c r="AR2181" s="35" t="str">
        <f t="shared" si="689"/>
        <v/>
      </c>
      <c r="AS2181" s="35" t="str">
        <f t="shared" si="690"/>
        <v/>
      </c>
    </row>
    <row r="2182" spans="1:46" x14ac:dyDescent="0.2">
      <c r="A2182" s="11" t="s">
        <v>887</v>
      </c>
      <c r="B2182" s="11" t="s">
        <v>5</v>
      </c>
      <c r="C2182" s="14" t="str">
        <f t="shared" si="691"/>
        <v>貨物等省令 第23条第3項第四号 -ロ</v>
      </c>
      <c r="D2182" s="11" t="s">
        <v>6</v>
      </c>
      <c r="E2182" s="11" t="s">
        <v>180</v>
      </c>
      <c r="F2182" s="6"/>
      <c r="G2182" s="6"/>
      <c r="AA2182" s="10" t="str">
        <f t="shared" si="676"/>
        <v>23-3-4-ロ-</v>
      </c>
      <c r="AB2182" s="10"/>
      <c r="AC2182" s="10">
        <f t="shared" si="677"/>
        <v>3</v>
      </c>
      <c r="AD2182" s="10">
        <f t="shared" si="678"/>
        <v>5</v>
      </c>
      <c r="AE2182" s="10">
        <f t="shared" si="679"/>
        <v>7</v>
      </c>
      <c r="AG2182" s="9" t="str">
        <f t="shared" si="680"/>
        <v>23</v>
      </c>
      <c r="AH2182" s="9" t="str">
        <f t="shared" si="681"/>
        <v>3</v>
      </c>
      <c r="AI2182" s="9" t="str">
        <f t="shared" si="682"/>
        <v>4</v>
      </c>
      <c r="AJ2182" s="9" t="str">
        <f t="shared" si="683"/>
        <v>-ロ</v>
      </c>
      <c r="AL2182" s="9" t="str">
        <f t="shared" si="684"/>
        <v>第23条</v>
      </c>
      <c r="AM2182" s="9" t="str">
        <f t="shared" si="685"/>
        <v>第3項</v>
      </c>
      <c r="AN2182" s="9" t="str">
        <f t="shared" si="686"/>
        <v>第四号</v>
      </c>
      <c r="AO2182" s="35"/>
      <c r="AP2182" s="35">
        <f t="shared" si="687"/>
        <v>0</v>
      </c>
      <c r="AQ2182" s="35" t="str">
        <f t="shared" si="688"/>
        <v/>
      </c>
      <c r="AR2182" s="35" t="str">
        <f t="shared" si="689"/>
        <v/>
      </c>
      <c r="AS2182" s="35" t="str">
        <f t="shared" si="690"/>
        <v/>
      </c>
    </row>
    <row r="2183" spans="1:46" x14ac:dyDescent="0.2">
      <c r="A2183" s="11" t="s">
        <v>884</v>
      </c>
      <c r="B2183" s="11" t="s">
        <v>5</v>
      </c>
      <c r="C2183" s="14" t="str">
        <f t="shared" si="691"/>
        <v>貨物等省令 第23条第3項第四号 -ハ</v>
      </c>
      <c r="D2183" s="11" t="s">
        <v>6</v>
      </c>
      <c r="E2183" s="11" t="s">
        <v>180</v>
      </c>
      <c r="F2183" s="6"/>
      <c r="G2183" s="6"/>
      <c r="AA2183" s="10" t="str">
        <f t="shared" si="676"/>
        <v>23-3-4-ハ-</v>
      </c>
      <c r="AB2183" s="10"/>
      <c r="AC2183" s="10">
        <f t="shared" si="677"/>
        <v>3</v>
      </c>
      <c r="AD2183" s="10">
        <f t="shared" si="678"/>
        <v>5</v>
      </c>
      <c r="AE2183" s="10">
        <f t="shared" si="679"/>
        <v>7</v>
      </c>
      <c r="AG2183" s="9" t="str">
        <f t="shared" si="680"/>
        <v>23</v>
      </c>
      <c r="AH2183" s="9" t="str">
        <f t="shared" si="681"/>
        <v>3</v>
      </c>
      <c r="AI2183" s="9" t="str">
        <f t="shared" si="682"/>
        <v>4</v>
      </c>
      <c r="AJ2183" s="9" t="str">
        <f t="shared" si="683"/>
        <v>-ハ</v>
      </c>
      <c r="AL2183" s="9" t="str">
        <f t="shared" si="684"/>
        <v>第23条</v>
      </c>
      <c r="AM2183" s="9" t="str">
        <f t="shared" si="685"/>
        <v>第3項</v>
      </c>
      <c r="AN2183" s="9" t="str">
        <f t="shared" si="686"/>
        <v>第四号</v>
      </c>
      <c r="AO2183" s="35"/>
      <c r="AP2183" s="35">
        <f t="shared" si="687"/>
        <v>0</v>
      </c>
      <c r="AQ2183" s="35" t="str">
        <f t="shared" si="688"/>
        <v/>
      </c>
      <c r="AR2183" s="35" t="str">
        <f t="shared" si="689"/>
        <v/>
      </c>
      <c r="AS2183" s="35" t="str">
        <f t="shared" si="690"/>
        <v/>
      </c>
    </row>
    <row r="2184" spans="1:46" x14ac:dyDescent="0.2">
      <c r="A2184" s="11" t="s">
        <v>883</v>
      </c>
      <c r="B2184" s="11" t="s">
        <v>5</v>
      </c>
      <c r="C2184" s="14"/>
      <c r="D2184" s="11" t="s">
        <v>1984</v>
      </c>
      <c r="E2184" s="11" t="s">
        <v>180</v>
      </c>
      <c r="F2184" s="6"/>
      <c r="G2184" s="6"/>
      <c r="AA2184" s="10" t="str">
        <f t="shared" si="676"/>
        <v>23-3-4-ニ-</v>
      </c>
      <c r="AB2184" s="10"/>
      <c r="AC2184" s="10">
        <f t="shared" si="677"/>
        <v>3</v>
      </c>
      <c r="AD2184" s="10">
        <f t="shared" si="678"/>
        <v>5</v>
      </c>
      <c r="AE2184" s="10">
        <f t="shared" si="679"/>
        <v>7</v>
      </c>
      <c r="AG2184" s="9" t="str">
        <f t="shared" si="680"/>
        <v>23</v>
      </c>
      <c r="AH2184" s="9" t="str">
        <f t="shared" si="681"/>
        <v>3</v>
      </c>
      <c r="AI2184" s="9" t="str">
        <f t="shared" si="682"/>
        <v>4</v>
      </c>
      <c r="AJ2184" s="9" t="str">
        <f t="shared" si="683"/>
        <v>-ニ</v>
      </c>
      <c r="AL2184" s="9" t="str">
        <f t="shared" si="684"/>
        <v>第23条</v>
      </c>
      <c r="AM2184" s="9" t="str">
        <f t="shared" si="685"/>
        <v>第3項</v>
      </c>
      <c r="AN2184" s="9" t="str">
        <f t="shared" si="686"/>
        <v>第四号</v>
      </c>
      <c r="AO2184" s="35"/>
      <c r="AP2184" s="35">
        <f t="shared" si="687"/>
        <v>0</v>
      </c>
      <c r="AQ2184" s="35" t="str">
        <f t="shared" si="688"/>
        <v/>
      </c>
      <c r="AR2184" s="35" t="str">
        <f t="shared" si="689"/>
        <v/>
      </c>
      <c r="AS2184" s="35" t="str">
        <f t="shared" si="690"/>
        <v/>
      </c>
    </row>
    <row r="2185" spans="1:46" x14ac:dyDescent="0.2">
      <c r="A2185" s="11" t="s">
        <v>886</v>
      </c>
      <c r="B2185" s="11" t="s">
        <v>5</v>
      </c>
      <c r="C2185" s="14"/>
      <c r="D2185" s="11" t="s">
        <v>1984</v>
      </c>
      <c r="E2185" s="11" t="s">
        <v>180</v>
      </c>
      <c r="F2185" s="6"/>
      <c r="G2185" s="6"/>
      <c r="AA2185" s="10" t="str">
        <f t="shared" si="676"/>
        <v>23-3-4-ホ-</v>
      </c>
      <c r="AB2185" s="10"/>
      <c r="AC2185" s="10">
        <f t="shared" si="677"/>
        <v>3</v>
      </c>
      <c r="AD2185" s="10">
        <f t="shared" si="678"/>
        <v>5</v>
      </c>
      <c r="AE2185" s="10">
        <f t="shared" si="679"/>
        <v>7</v>
      </c>
      <c r="AG2185" s="9" t="str">
        <f t="shared" si="680"/>
        <v>23</v>
      </c>
      <c r="AH2185" s="9" t="str">
        <f t="shared" si="681"/>
        <v>3</v>
      </c>
      <c r="AI2185" s="9" t="str">
        <f t="shared" si="682"/>
        <v>4</v>
      </c>
      <c r="AJ2185" s="9" t="str">
        <f t="shared" si="683"/>
        <v>-ホ</v>
      </c>
      <c r="AL2185" s="9" t="str">
        <f t="shared" si="684"/>
        <v>第23条</v>
      </c>
      <c r="AM2185" s="9" t="str">
        <f t="shared" si="685"/>
        <v>第3項</v>
      </c>
      <c r="AN2185" s="9" t="str">
        <f t="shared" si="686"/>
        <v>第四号</v>
      </c>
      <c r="AO2185" s="35"/>
      <c r="AP2185" s="35">
        <f t="shared" si="687"/>
        <v>0</v>
      </c>
      <c r="AQ2185" s="35" t="str">
        <f t="shared" si="688"/>
        <v/>
      </c>
      <c r="AR2185" s="35" t="str">
        <f t="shared" si="689"/>
        <v/>
      </c>
      <c r="AS2185" s="35" t="str">
        <f t="shared" si="690"/>
        <v/>
      </c>
    </row>
    <row r="2186" spans="1:46" x14ac:dyDescent="0.2">
      <c r="A2186" s="11" t="s">
        <v>885</v>
      </c>
      <c r="B2186" s="11" t="s">
        <v>5</v>
      </c>
      <c r="C2186" s="14"/>
      <c r="D2186" s="11" t="s">
        <v>1984</v>
      </c>
      <c r="E2186" s="11" t="s">
        <v>180</v>
      </c>
      <c r="F2186" s="6"/>
      <c r="G2186" s="6"/>
      <c r="AA2186" s="10" t="str">
        <f t="shared" si="676"/>
        <v>23-3-4-ヘ-</v>
      </c>
      <c r="AB2186" s="10"/>
      <c r="AC2186" s="10">
        <f t="shared" si="677"/>
        <v>3</v>
      </c>
      <c r="AD2186" s="10">
        <f t="shared" si="678"/>
        <v>5</v>
      </c>
      <c r="AE2186" s="10">
        <f t="shared" si="679"/>
        <v>7</v>
      </c>
      <c r="AG2186" s="9" t="str">
        <f t="shared" si="680"/>
        <v>23</v>
      </c>
      <c r="AH2186" s="9" t="str">
        <f t="shared" si="681"/>
        <v>3</v>
      </c>
      <c r="AI2186" s="9" t="str">
        <f t="shared" si="682"/>
        <v>4</v>
      </c>
      <c r="AJ2186" s="9" t="str">
        <f t="shared" si="683"/>
        <v>-ヘ</v>
      </c>
      <c r="AL2186" s="9" t="str">
        <f t="shared" si="684"/>
        <v>第23条</v>
      </c>
      <c r="AM2186" s="9" t="str">
        <f t="shared" si="685"/>
        <v>第3項</v>
      </c>
      <c r="AN2186" s="9" t="str">
        <f t="shared" si="686"/>
        <v>第四号</v>
      </c>
      <c r="AO2186" s="35"/>
      <c r="AP2186" s="35">
        <f t="shared" si="687"/>
        <v>0</v>
      </c>
      <c r="AQ2186" s="35" t="str">
        <f t="shared" si="688"/>
        <v/>
      </c>
      <c r="AR2186" s="35" t="str">
        <f t="shared" si="689"/>
        <v/>
      </c>
      <c r="AS2186" s="35" t="str">
        <f t="shared" si="690"/>
        <v/>
      </c>
    </row>
    <row r="2187" spans="1:46" x14ac:dyDescent="0.2">
      <c r="A2187" s="11" t="s">
        <v>2149</v>
      </c>
      <c r="B2187" s="11" t="s">
        <v>2026</v>
      </c>
      <c r="C2187" s="14" t="str">
        <f>"貨物等省令 "&amp;AL2187&amp;AM2187&amp;AN2187&amp;" "&amp;AJ2187</f>
        <v xml:space="preserve">貨物等省令 第23条第3項第五号 </v>
      </c>
      <c r="D2187" s="11" t="s">
        <v>1985</v>
      </c>
      <c r="E2187" s="11"/>
      <c r="F2187" s="6"/>
      <c r="G2187" s="6"/>
      <c r="AA2187" s="10" t="str">
        <f t="shared" si="676"/>
        <v>23-3-5-</v>
      </c>
      <c r="AB2187" s="10"/>
      <c r="AC2187" s="10">
        <f t="shared" si="677"/>
        <v>3</v>
      </c>
      <c r="AD2187" s="10">
        <f t="shared" si="678"/>
        <v>5</v>
      </c>
      <c r="AE2187" s="10">
        <f t="shared" si="679"/>
        <v>7</v>
      </c>
      <c r="AG2187" s="9" t="str">
        <f t="shared" si="680"/>
        <v>23</v>
      </c>
      <c r="AH2187" s="9" t="str">
        <f t="shared" si="681"/>
        <v>3</v>
      </c>
      <c r="AI2187" s="9" t="str">
        <f t="shared" si="682"/>
        <v>5</v>
      </c>
      <c r="AJ2187" s="9" t="str">
        <f t="shared" si="683"/>
        <v/>
      </c>
      <c r="AL2187" s="9" t="str">
        <f t="shared" si="684"/>
        <v>第23条</v>
      </c>
      <c r="AM2187" s="9" t="str">
        <f t="shared" si="685"/>
        <v>第3項</v>
      </c>
      <c r="AN2187" s="9" t="str">
        <f t="shared" si="686"/>
        <v>第五号</v>
      </c>
      <c r="AO2187" s="35"/>
      <c r="AP2187" s="35">
        <f t="shared" si="687"/>
        <v>0</v>
      </c>
      <c r="AQ2187" s="35" t="str">
        <f t="shared" si="688"/>
        <v/>
      </c>
      <c r="AR2187" s="35" t="str">
        <f t="shared" si="689"/>
        <v/>
      </c>
      <c r="AS2187" s="35" t="str">
        <f t="shared" si="690"/>
        <v/>
      </c>
    </row>
    <row r="2188" spans="1:46" x14ac:dyDescent="0.2">
      <c r="A2188" s="11" t="s">
        <v>2029</v>
      </c>
      <c r="B2188" s="11" t="s">
        <v>2026</v>
      </c>
      <c r="C2188" s="14"/>
      <c r="D2188" s="11" t="s">
        <v>1984</v>
      </c>
      <c r="E2188" s="11"/>
      <c r="F2188" s="6"/>
      <c r="G2188" s="6"/>
      <c r="AA2188" s="10" t="str">
        <f t="shared" si="676"/>
        <v>23-3-5-イ-</v>
      </c>
      <c r="AB2188" s="10"/>
      <c r="AC2188" s="10">
        <f t="shared" si="677"/>
        <v>3</v>
      </c>
      <c r="AD2188" s="10">
        <f t="shared" si="678"/>
        <v>5</v>
      </c>
      <c r="AE2188" s="10">
        <f t="shared" si="679"/>
        <v>7</v>
      </c>
      <c r="AG2188" s="9" t="str">
        <f t="shared" si="680"/>
        <v>23</v>
      </c>
      <c r="AH2188" s="9" t="str">
        <f t="shared" si="681"/>
        <v>3</v>
      </c>
      <c r="AI2188" s="9" t="str">
        <f t="shared" si="682"/>
        <v>5</v>
      </c>
      <c r="AJ2188" s="9" t="str">
        <f t="shared" si="683"/>
        <v>-イ</v>
      </c>
      <c r="AL2188" s="9" t="str">
        <f t="shared" si="684"/>
        <v>第23条</v>
      </c>
      <c r="AM2188" s="9" t="str">
        <f t="shared" si="685"/>
        <v>第3項</v>
      </c>
      <c r="AN2188" s="9" t="str">
        <f t="shared" si="686"/>
        <v>第五号</v>
      </c>
      <c r="AO2188" s="35"/>
      <c r="AP2188" s="35">
        <f t="shared" si="687"/>
        <v>0</v>
      </c>
      <c r="AQ2188" s="35" t="str">
        <f t="shared" si="688"/>
        <v/>
      </c>
      <c r="AR2188" s="35" t="str">
        <f t="shared" si="689"/>
        <v/>
      </c>
      <c r="AS2188" s="35" t="str">
        <f t="shared" si="690"/>
        <v/>
      </c>
    </row>
    <row r="2189" spans="1:46" x14ac:dyDescent="0.2">
      <c r="A2189" s="11" t="s">
        <v>2030</v>
      </c>
      <c r="B2189" s="11" t="s">
        <v>2026</v>
      </c>
      <c r="C2189" s="14"/>
      <c r="D2189" s="11" t="s">
        <v>1984</v>
      </c>
      <c r="E2189" s="11"/>
      <c r="F2189" s="6"/>
      <c r="G2189" s="6"/>
      <c r="AA2189" s="10" t="str">
        <f t="shared" si="676"/>
        <v>23-3-5-ロ-</v>
      </c>
      <c r="AB2189" s="10"/>
      <c r="AC2189" s="10">
        <f t="shared" si="677"/>
        <v>3</v>
      </c>
      <c r="AD2189" s="10">
        <f t="shared" si="678"/>
        <v>5</v>
      </c>
      <c r="AE2189" s="10">
        <f t="shared" si="679"/>
        <v>7</v>
      </c>
      <c r="AG2189" s="9" t="str">
        <f t="shared" si="680"/>
        <v>23</v>
      </c>
      <c r="AH2189" s="9" t="str">
        <f t="shared" si="681"/>
        <v>3</v>
      </c>
      <c r="AI2189" s="9" t="str">
        <f t="shared" si="682"/>
        <v>5</v>
      </c>
      <c r="AJ2189" s="9" t="str">
        <f t="shared" si="683"/>
        <v>-ロ</v>
      </c>
      <c r="AL2189" s="9" t="str">
        <f t="shared" si="684"/>
        <v>第23条</v>
      </c>
      <c r="AM2189" s="9" t="str">
        <f t="shared" si="685"/>
        <v>第3項</v>
      </c>
      <c r="AN2189" s="9" t="str">
        <f t="shared" si="686"/>
        <v>第五号</v>
      </c>
      <c r="AO2189" s="35"/>
      <c r="AP2189" s="35">
        <f t="shared" si="687"/>
        <v>0</v>
      </c>
      <c r="AQ2189" s="35" t="str">
        <f t="shared" si="688"/>
        <v/>
      </c>
      <c r="AR2189" s="35" t="str">
        <f t="shared" si="689"/>
        <v/>
      </c>
      <c r="AS2189" s="35" t="str">
        <f t="shared" si="690"/>
        <v/>
      </c>
    </row>
    <row r="2190" spans="1:46" x14ac:dyDescent="0.2">
      <c r="A2190" s="11" t="s">
        <v>2031</v>
      </c>
      <c r="B2190" s="11" t="s">
        <v>2026</v>
      </c>
      <c r="C2190" s="14"/>
      <c r="D2190" s="11" t="s">
        <v>1984</v>
      </c>
      <c r="E2190" s="11"/>
      <c r="F2190" s="6"/>
      <c r="G2190" s="6"/>
      <c r="AA2190" s="10" t="str">
        <f t="shared" si="676"/>
        <v>23-3-5-ハ-</v>
      </c>
      <c r="AB2190" s="10"/>
      <c r="AC2190" s="10">
        <f t="shared" si="677"/>
        <v>3</v>
      </c>
      <c r="AD2190" s="10">
        <f t="shared" si="678"/>
        <v>5</v>
      </c>
      <c r="AE2190" s="10">
        <f t="shared" si="679"/>
        <v>7</v>
      </c>
      <c r="AG2190" s="9" t="str">
        <f t="shared" si="680"/>
        <v>23</v>
      </c>
      <c r="AH2190" s="9" t="str">
        <f t="shared" si="681"/>
        <v>3</v>
      </c>
      <c r="AI2190" s="9" t="str">
        <f t="shared" si="682"/>
        <v>5</v>
      </c>
      <c r="AJ2190" s="9" t="str">
        <f t="shared" si="683"/>
        <v>-ハ</v>
      </c>
      <c r="AL2190" s="9" t="str">
        <f t="shared" si="684"/>
        <v>第23条</v>
      </c>
      <c r="AM2190" s="9" t="str">
        <f t="shared" si="685"/>
        <v>第3項</v>
      </c>
      <c r="AN2190" s="9" t="str">
        <f t="shared" si="686"/>
        <v>第五号</v>
      </c>
      <c r="AO2190" s="35"/>
      <c r="AP2190" s="35">
        <f t="shared" si="687"/>
        <v>0</v>
      </c>
      <c r="AQ2190" s="35" t="str">
        <f t="shared" si="688"/>
        <v/>
      </c>
      <c r="AR2190" s="35" t="str">
        <f t="shared" si="689"/>
        <v/>
      </c>
      <c r="AS2190" s="35" t="str">
        <f t="shared" si="690"/>
        <v/>
      </c>
    </row>
    <row r="2191" spans="1:46" x14ac:dyDescent="0.2">
      <c r="A2191" s="11" t="s">
        <v>2033</v>
      </c>
      <c r="B2191" s="11" t="s">
        <v>2026</v>
      </c>
      <c r="C2191" s="14"/>
      <c r="D2191" s="11" t="s">
        <v>1984</v>
      </c>
      <c r="E2191" s="11"/>
      <c r="F2191" s="6"/>
      <c r="G2191" s="6"/>
      <c r="AA2191" s="10" t="str">
        <f t="shared" si="676"/>
        <v>23-3-5-ニ-</v>
      </c>
      <c r="AB2191" s="10"/>
      <c r="AC2191" s="10">
        <f t="shared" si="677"/>
        <v>3</v>
      </c>
      <c r="AD2191" s="10">
        <f t="shared" si="678"/>
        <v>5</v>
      </c>
      <c r="AE2191" s="10">
        <f t="shared" si="679"/>
        <v>7</v>
      </c>
      <c r="AG2191" s="9" t="str">
        <f t="shared" si="680"/>
        <v>23</v>
      </c>
      <c r="AH2191" s="9" t="str">
        <f t="shared" si="681"/>
        <v>3</v>
      </c>
      <c r="AI2191" s="9" t="str">
        <f t="shared" si="682"/>
        <v>5</v>
      </c>
      <c r="AJ2191" s="9" t="str">
        <f t="shared" si="683"/>
        <v>-ニ</v>
      </c>
      <c r="AL2191" s="9" t="str">
        <f t="shared" si="684"/>
        <v>第23条</v>
      </c>
      <c r="AM2191" s="9" t="str">
        <f t="shared" si="685"/>
        <v>第3項</v>
      </c>
      <c r="AN2191" s="9" t="str">
        <f t="shared" si="686"/>
        <v>第五号</v>
      </c>
      <c r="AO2191" s="35"/>
      <c r="AP2191" s="35">
        <f t="shared" si="687"/>
        <v>0</v>
      </c>
      <c r="AQ2191" s="35" t="str">
        <f t="shared" si="688"/>
        <v/>
      </c>
      <c r="AR2191" s="35" t="str">
        <f t="shared" si="689"/>
        <v/>
      </c>
      <c r="AS2191" s="35" t="str">
        <f t="shared" si="690"/>
        <v/>
      </c>
    </row>
    <row r="2192" spans="1:46" x14ac:dyDescent="0.2">
      <c r="A2192" s="11" t="s">
        <v>2034</v>
      </c>
      <c r="B2192" s="11" t="s">
        <v>2026</v>
      </c>
      <c r="C2192" s="14"/>
      <c r="D2192" s="11" t="s">
        <v>1984</v>
      </c>
      <c r="E2192" s="11"/>
      <c r="F2192" s="6"/>
      <c r="G2192" s="6"/>
      <c r="AA2192" s="10" t="str">
        <f t="shared" si="676"/>
        <v>23-3-5-ホ-</v>
      </c>
      <c r="AB2192" s="10"/>
      <c r="AC2192" s="10">
        <f t="shared" si="677"/>
        <v>3</v>
      </c>
      <c r="AD2192" s="10">
        <f t="shared" si="678"/>
        <v>5</v>
      </c>
      <c r="AE2192" s="10">
        <f t="shared" si="679"/>
        <v>7</v>
      </c>
      <c r="AG2192" s="9" t="str">
        <f t="shared" si="680"/>
        <v>23</v>
      </c>
      <c r="AH2192" s="9" t="str">
        <f t="shared" si="681"/>
        <v>3</v>
      </c>
      <c r="AI2192" s="9" t="str">
        <f t="shared" si="682"/>
        <v>5</v>
      </c>
      <c r="AJ2192" s="9" t="str">
        <f t="shared" si="683"/>
        <v>-ホ</v>
      </c>
      <c r="AL2192" s="9" t="str">
        <f t="shared" si="684"/>
        <v>第23条</v>
      </c>
      <c r="AM2192" s="9" t="str">
        <f t="shared" si="685"/>
        <v>第3項</v>
      </c>
      <c r="AN2192" s="9" t="str">
        <f t="shared" si="686"/>
        <v>第五号</v>
      </c>
      <c r="AO2192" s="35"/>
      <c r="AP2192" s="35">
        <f t="shared" si="687"/>
        <v>0</v>
      </c>
      <c r="AQ2192" s="35" t="str">
        <f t="shared" si="688"/>
        <v/>
      </c>
      <c r="AR2192" s="35" t="str">
        <f t="shared" si="689"/>
        <v/>
      </c>
      <c r="AS2192" s="35" t="str">
        <f t="shared" si="690"/>
        <v/>
      </c>
    </row>
    <row r="2193" spans="1:45" x14ac:dyDescent="0.2">
      <c r="A2193" s="11" t="s">
        <v>2035</v>
      </c>
      <c r="B2193" s="11" t="s">
        <v>2026</v>
      </c>
      <c r="C2193" s="14"/>
      <c r="D2193" s="11" t="s">
        <v>1984</v>
      </c>
      <c r="E2193" s="11"/>
      <c r="F2193" s="6"/>
      <c r="G2193" s="6"/>
      <c r="AA2193" s="10" t="str">
        <f t="shared" si="676"/>
        <v>23-3-5-ヘ-</v>
      </c>
      <c r="AB2193" s="10"/>
      <c r="AC2193" s="10">
        <f t="shared" si="677"/>
        <v>3</v>
      </c>
      <c r="AD2193" s="10">
        <f t="shared" si="678"/>
        <v>5</v>
      </c>
      <c r="AE2193" s="10">
        <f t="shared" si="679"/>
        <v>7</v>
      </c>
      <c r="AG2193" s="9" t="str">
        <f t="shared" si="680"/>
        <v>23</v>
      </c>
      <c r="AH2193" s="9" t="str">
        <f t="shared" si="681"/>
        <v>3</v>
      </c>
      <c r="AI2193" s="9" t="str">
        <f t="shared" si="682"/>
        <v>5</v>
      </c>
      <c r="AJ2193" s="9" t="str">
        <f t="shared" si="683"/>
        <v>-ヘ</v>
      </c>
      <c r="AL2193" s="9" t="str">
        <f t="shared" si="684"/>
        <v>第23条</v>
      </c>
      <c r="AM2193" s="9" t="str">
        <f t="shared" si="685"/>
        <v>第3項</v>
      </c>
      <c r="AN2193" s="9" t="str">
        <f t="shared" si="686"/>
        <v>第五号</v>
      </c>
      <c r="AO2193" s="35"/>
      <c r="AP2193" s="35">
        <f t="shared" si="687"/>
        <v>0</v>
      </c>
      <c r="AQ2193" s="35" t="str">
        <f t="shared" si="688"/>
        <v/>
      </c>
      <c r="AR2193" s="35" t="str">
        <f t="shared" si="689"/>
        <v/>
      </c>
      <c r="AS2193" s="35" t="str">
        <f t="shared" si="690"/>
        <v/>
      </c>
    </row>
    <row r="2194" spans="1:45" x14ac:dyDescent="0.2">
      <c r="A2194" s="11" t="s">
        <v>2036</v>
      </c>
      <c r="B2194" s="11" t="s">
        <v>2026</v>
      </c>
      <c r="C2194" s="14"/>
      <c r="D2194" s="11" t="s">
        <v>1984</v>
      </c>
      <c r="E2194" s="11"/>
      <c r="F2194" s="6"/>
      <c r="G2194" s="6"/>
      <c r="AA2194" s="10" t="str">
        <f t="shared" si="676"/>
        <v>23-3-5-ト-</v>
      </c>
      <c r="AB2194" s="10"/>
      <c r="AC2194" s="10">
        <f t="shared" si="677"/>
        <v>3</v>
      </c>
      <c r="AD2194" s="10">
        <f t="shared" si="678"/>
        <v>5</v>
      </c>
      <c r="AE2194" s="10">
        <f t="shared" si="679"/>
        <v>7</v>
      </c>
      <c r="AG2194" s="9" t="str">
        <f t="shared" si="680"/>
        <v>23</v>
      </c>
      <c r="AH2194" s="9" t="str">
        <f t="shared" si="681"/>
        <v>3</v>
      </c>
      <c r="AI2194" s="9" t="str">
        <f t="shared" si="682"/>
        <v>5</v>
      </c>
      <c r="AJ2194" s="9" t="str">
        <f t="shared" si="683"/>
        <v>-ト</v>
      </c>
      <c r="AL2194" s="9" t="str">
        <f t="shared" si="684"/>
        <v>第23条</v>
      </c>
      <c r="AM2194" s="9" t="str">
        <f t="shared" si="685"/>
        <v>第3項</v>
      </c>
      <c r="AN2194" s="9" t="str">
        <f t="shared" si="686"/>
        <v>第五号</v>
      </c>
      <c r="AO2194" s="35"/>
      <c r="AP2194" s="35">
        <f t="shared" si="687"/>
        <v>0</v>
      </c>
      <c r="AQ2194" s="35" t="str">
        <f t="shared" si="688"/>
        <v/>
      </c>
      <c r="AR2194" s="35" t="str">
        <f t="shared" si="689"/>
        <v/>
      </c>
      <c r="AS2194" s="35" t="str">
        <f t="shared" si="690"/>
        <v/>
      </c>
    </row>
    <row r="2195" spans="1:45" x14ac:dyDescent="0.2">
      <c r="A2195" s="11" t="s">
        <v>2032</v>
      </c>
      <c r="B2195" s="11" t="s">
        <v>2026</v>
      </c>
      <c r="C2195" s="14"/>
      <c r="D2195" s="11" t="s">
        <v>1984</v>
      </c>
      <c r="E2195" s="11"/>
      <c r="F2195" s="6"/>
      <c r="G2195" s="6"/>
      <c r="AA2195" s="10" t="str">
        <f t="shared" si="676"/>
        <v>23-3-5-チ-</v>
      </c>
      <c r="AB2195" s="10"/>
      <c r="AC2195" s="10">
        <f t="shared" si="677"/>
        <v>3</v>
      </c>
      <c r="AD2195" s="10">
        <f t="shared" si="678"/>
        <v>5</v>
      </c>
      <c r="AE2195" s="10">
        <f t="shared" si="679"/>
        <v>7</v>
      </c>
      <c r="AG2195" s="9" t="str">
        <f t="shared" si="680"/>
        <v>23</v>
      </c>
      <c r="AH2195" s="9" t="str">
        <f t="shared" si="681"/>
        <v>3</v>
      </c>
      <c r="AI2195" s="9" t="str">
        <f t="shared" si="682"/>
        <v>5</v>
      </c>
      <c r="AJ2195" s="9" t="str">
        <f t="shared" si="683"/>
        <v>-チ</v>
      </c>
      <c r="AL2195" s="9" t="str">
        <f t="shared" si="684"/>
        <v>第23条</v>
      </c>
      <c r="AM2195" s="9" t="str">
        <f t="shared" si="685"/>
        <v>第3項</v>
      </c>
      <c r="AN2195" s="9" t="str">
        <f t="shared" si="686"/>
        <v>第五号</v>
      </c>
      <c r="AO2195" s="35"/>
      <c r="AP2195" s="35">
        <f t="shared" si="687"/>
        <v>0</v>
      </c>
      <c r="AQ2195" s="35" t="str">
        <f t="shared" si="688"/>
        <v/>
      </c>
      <c r="AR2195" s="35" t="str">
        <f t="shared" si="689"/>
        <v/>
      </c>
      <c r="AS2195" s="35" t="str">
        <f t="shared" si="690"/>
        <v/>
      </c>
    </row>
    <row r="2196" spans="1:45" x14ac:dyDescent="0.2">
      <c r="A2196" s="11" t="s">
        <v>2037</v>
      </c>
      <c r="B2196" s="11" t="s">
        <v>2026</v>
      </c>
      <c r="C2196" s="14"/>
      <c r="D2196" s="11" t="s">
        <v>1984</v>
      </c>
      <c r="E2196" s="11"/>
      <c r="F2196" s="6"/>
      <c r="G2196" s="6"/>
      <c r="AA2196" s="10" t="str">
        <f t="shared" si="676"/>
        <v>23-3-6-イ-</v>
      </c>
      <c r="AB2196" s="10"/>
      <c r="AC2196" s="10">
        <f t="shared" si="677"/>
        <v>3</v>
      </c>
      <c r="AD2196" s="10">
        <f t="shared" si="678"/>
        <v>5</v>
      </c>
      <c r="AE2196" s="10">
        <f t="shared" si="679"/>
        <v>7</v>
      </c>
      <c r="AG2196" s="9" t="str">
        <f t="shared" si="680"/>
        <v>23</v>
      </c>
      <c r="AH2196" s="9" t="str">
        <f t="shared" si="681"/>
        <v>3</v>
      </c>
      <c r="AI2196" s="9" t="str">
        <f t="shared" si="682"/>
        <v>6</v>
      </c>
      <c r="AJ2196" s="9" t="str">
        <f t="shared" si="683"/>
        <v>-イ</v>
      </c>
      <c r="AL2196" s="9" t="str">
        <f t="shared" si="684"/>
        <v>第23条</v>
      </c>
      <c r="AM2196" s="9" t="str">
        <f t="shared" si="685"/>
        <v>第3項</v>
      </c>
      <c r="AN2196" s="9" t="str">
        <f t="shared" si="686"/>
        <v>第六号</v>
      </c>
      <c r="AO2196" s="35"/>
      <c r="AP2196" s="35">
        <f t="shared" si="687"/>
        <v>0</v>
      </c>
      <c r="AQ2196" s="35" t="str">
        <f t="shared" si="688"/>
        <v/>
      </c>
      <c r="AR2196" s="35" t="str">
        <f t="shared" si="689"/>
        <v/>
      </c>
      <c r="AS2196" s="35" t="str">
        <f t="shared" si="690"/>
        <v/>
      </c>
    </row>
    <row r="2197" spans="1:45" x14ac:dyDescent="0.2">
      <c r="A2197" s="11" t="s">
        <v>2038</v>
      </c>
      <c r="B2197" s="11" t="s">
        <v>2026</v>
      </c>
      <c r="C2197" s="14"/>
      <c r="D2197" s="11" t="s">
        <v>1984</v>
      </c>
      <c r="E2197" s="11"/>
      <c r="F2197" s="6"/>
      <c r="G2197" s="6"/>
      <c r="AA2197" s="10" t="str">
        <f t="shared" si="676"/>
        <v>23-3-6-ロ-</v>
      </c>
      <c r="AB2197" s="10"/>
      <c r="AC2197" s="10">
        <f t="shared" si="677"/>
        <v>3</v>
      </c>
      <c r="AD2197" s="10">
        <f t="shared" si="678"/>
        <v>5</v>
      </c>
      <c r="AE2197" s="10">
        <f t="shared" si="679"/>
        <v>7</v>
      </c>
      <c r="AG2197" s="9" t="str">
        <f t="shared" si="680"/>
        <v>23</v>
      </c>
      <c r="AH2197" s="9" t="str">
        <f t="shared" si="681"/>
        <v>3</v>
      </c>
      <c r="AI2197" s="9" t="str">
        <f t="shared" si="682"/>
        <v>6</v>
      </c>
      <c r="AJ2197" s="9" t="str">
        <f t="shared" si="683"/>
        <v>-ロ</v>
      </c>
      <c r="AL2197" s="9" t="str">
        <f t="shared" si="684"/>
        <v>第23条</v>
      </c>
      <c r="AM2197" s="9" t="str">
        <f t="shared" si="685"/>
        <v>第3項</v>
      </c>
      <c r="AN2197" s="9" t="str">
        <f t="shared" si="686"/>
        <v>第六号</v>
      </c>
      <c r="AO2197" s="35"/>
      <c r="AP2197" s="35">
        <f t="shared" si="687"/>
        <v>0</v>
      </c>
      <c r="AQ2197" s="35" t="str">
        <f t="shared" si="688"/>
        <v/>
      </c>
      <c r="AR2197" s="35" t="str">
        <f t="shared" si="689"/>
        <v/>
      </c>
      <c r="AS2197" s="35" t="str">
        <f t="shared" si="690"/>
        <v/>
      </c>
    </row>
    <row r="2198" spans="1:45" x14ac:dyDescent="0.2">
      <c r="A2198" s="11" t="s">
        <v>2039</v>
      </c>
      <c r="B2198" s="11" t="s">
        <v>2026</v>
      </c>
      <c r="C2198" s="14"/>
      <c r="D2198" s="11" t="s">
        <v>1984</v>
      </c>
      <c r="E2198" s="11"/>
      <c r="F2198" s="6"/>
      <c r="G2198" s="6"/>
      <c r="AA2198" s="10" t="str">
        <f t="shared" si="676"/>
        <v>23-3-6-ハ-</v>
      </c>
      <c r="AB2198" s="10"/>
      <c r="AC2198" s="10">
        <f t="shared" si="677"/>
        <v>3</v>
      </c>
      <c r="AD2198" s="10">
        <f t="shared" si="678"/>
        <v>5</v>
      </c>
      <c r="AE2198" s="10">
        <f t="shared" si="679"/>
        <v>7</v>
      </c>
      <c r="AG2198" s="9" t="str">
        <f t="shared" si="680"/>
        <v>23</v>
      </c>
      <c r="AH2198" s="9" t="str">
        <f t="shared" si="681"/>
        <v>3</v>
      </c>
      <c r="AI2198" s="9" t="str">
        <f t="shared" si="682"/>
        <v>6</v>
      </c>
      <c r="AJ2198" s="9" t="str">
        <f t="shared" si="683"/>
        <v>-ハ</v>
      </c>
      <c r="AL2198" s="9" t="str">
        <f t="shared" si="684"/>
        <v>第23条</v>
      </c>
      <c r="AM2198" s="9" t="str">
        <f t="shared" si="685"/>
        <v>第3項</v>
      </c>
      <c r="AN2198" s="9" t="str">
        <f t="shared" si="686"/>
        <v>第六号</v>
      </c>
      <c r="AO2198" s="35"/>
      <c r="AP2198" s="35">
        <f t="shared" si="687"/>
        <v>0</v>
      </c>
      <c r="AQ2198" s="35" t="str">
        <f t="shared" si="688"/>
        <v/>
      </c>
      <c r="AR2198" s="35" t="str">
        <f t="shared" si="689"/>
        <v/>
      </c>
      <c r="AS2198" s="35" t="str">
        <f t="shared" si="690"/>
        <v/>
      </c>
    </row>
    <row r="2199" spans="1:45" x14ac:dyDescent="0.2">
      <c r="A2199" s="11" t="s">
        <v>2040</v>
      </c>
      <c r="B2199" s="11" t="s">
        <v>2026</v>
      </c>
      <c r="C2199" s="14"/>
      <c r="D2199" s="11" t="s">
        <v>1984</v>
      </c>
      <c r="E2199" s="11"/>
      <c r="F2199" s="6"/>
      <c r="G2199" s="6"/>
      <c r="AA2199" s="10" t="str">
        <f t="shared" si="676"/>
        <v>23-3-7-</v>
      </c>
      <c r="AB2199" s="10"/>
      <c r="AC2199" s="10">
        <f t="shared" si="677"/>
        <v>3</v>
      </c>
      <c r="AD2199" s="10">
        <f t="shared" si="678"/>
        <v>5</v>
      </c>
      <c r="AE2199" s="10">
        <f t="shared" si="679"/>
        <v>7</v>
      </c>
      <c r="AG2199" s="9" t="str">
        <f t="shared" si="680"/>
        <v>23</v>
      </c>
      <c r="AH2199" s="9" t="str">
        <f t="shared" si="681"/>
        <v>3</v>
      </c>
      <c r="AI2199" s="9" t="str">
        <f t="shared" si="682"/>
        <v>7</v>
      </c>
      <c r="AJ2199" s="9" t="str">
        <f t="shared" si="683"/>
        <v/>
      </c>
      <c r="AL2199" s="9" t="str">
        <f t="shared" si="684"/>
        <v>第23条</v>
      </c>
      <c r="AM2199" s="9" t="str">
        <f t="shared" si="685"/>
        <v>第3項</v>
      </c>
      <c r="AN2199" s="9" t="str">
        <f t="shared" si="686"/>
        <v>第七号</v>
      </c>
      <c r="AO2199" s="35"/>
      <c r="AP2199" s="35">
        <f t="shared" si="687"/>
        <v>0</v>
      </c>
      <c r="AQ2199" s="35" t="str">
        <f t="shared" si="688"/>
        <v/>
      </c>
      <c r="AR2199" s="35" t="str">
        <f t="shared" si="689"/>
        <v/>
      </c>
      <c r="AS2199" s="35" t="str">
        <f t="shared" si="690"/>
        <v/>
      </c>
    </row>
    <row r="2200" spans="1:45" x14ac:dyDescent="0.2">
      <c r="A2200" s="11" t="s">
        <v>888</v>
      </c>
      <c r="B2200" s="11" t="s">
        <v>5</v>
      </c>
      <c r="C2200" s="14"/>
      <c r="D2200" s="11" t="s">
        <v>2</v>
      </c>
      <c r="E2200" s="11" t="s">
        <v>3</v>
      </c>
      <c r="F2200" s="6"/>
      <c r="G2200" s="6"/>
      <c r="AA2200" s="10" t="str">
        <f t="shared" si="676"/>
        <v>23-4-1-</v>
      </c>
      <c r="AB2200" s="10"/>
      <c r="AC2200" s="10">
        <f t="shared" si="677"/>
        <v>3</v>
      </c>
      <c r="AD2200" s="10">
        <f t="shared" si="678"/>
        <v>5</v>
      </c>
      <c r="AE2200" s="10">
        <f t="shared" si="679"/>
        <v>7</v>
      </c>
      <c r="AG2200" s="9" t="str">
        <f t="shared" si="680"/>
        <v>23</v>
      </c>
      <c r="AH2200" s="9" t="str">
        <f t="shared" si="681"/>
        <v>4</v>
      </c>
      <c r="AI2200" s="9" t="str">
        <f t="shared" si="682"/>
        <v>1</v>
      </c>
      <c r="AJ2200" s="9" t="str">
        <f t="shared" si="683"/>
        <v/>
      </c>
      <c r="AL2200" s="9" t="str">
        <f t="shared" si="684"/>
        <v>第23条</v>
      </c>
      <c r="AM2200" s="9" t="str">
        <f t="shared" si="685"/>
        <v>第4項</v>
      </c>
      <c r="AN2200" s="9" t="str">
        <f t="shared" si="686"/>
        <v>第一号</v>
      </c>
      <c r="AO2200" s="35"/>
      <c r="AP2200" s="35">
        <f t="shared" si="687"/>
        <v>0</v>
      </c>
      <c r="AQ2200" s="35" t="str">
        <f t="shared" si="688"/>
        <v/>
      </c>
      <c r="AR2200" s="35" t="str">
        <f t="shared" si="689"/>
        <v/>
      </c>
      <c r="AS2200" s="35" t="str">
        <f t="shared" si="690"/>
        <v/>
      </c>
    </row>
    <row r="2201" spans="1:45" x14ac:dyDescent="0.2">
      <c r="A2201" s="11" t="s">
        <v>1977</v>
      </c>
      <c r="B2201" s="11" t="s">
        <v>5</v>
      </c>
      <c r="C2201" s="14"/>
      <c r="D2201" s="11" t="s">
        <v>2</v>
      </c>
      <c r="E2201" s="11" t="s">
        <v>3</v>
      </c>
      <c r="F2201" s="6"/>
      <c r="G2201" s="6"/>
      <c r="AA2201" s="10" t="str">
        <f t="shared" si="676"/>
        <v>23-4-2-イ-</v>
      </c>
      <c r="AB2201" s="10"/>
      <c r="AC2201" s="10">
        <f t="shared" si="677"/>
        <v>3</v>
      </c>
      <c r="AD2201" s="10">
        <f t="shared" si="678"/>
        <v>5</v>
      </c>
      <c r="AE2201" s="10">
        <f t="shared" si="679"/>
        <v>7</v>
      </c>
      <c r="AG2201" s="9" t="str">
        <f t="shared" si="680"/>
        <v>23</v>
      </c>
      <c r="AH2201" s="9" t="str">
        <f t="shared" si="681"/>
        <v>4</v>
      </c>
      <c r="AI2201" s="9" t="str">
        <f t="shared" si="682"/>
        <v>2</v>
      </c>
      <c r="AJ2201" s="9" t="str">
        <f t="shared" si="683"/>
        <v>-イ</v>
      </c>
      <c r="AL2201" s="9" t="str">
        <f t="shared" si="684"/>
        <v>第23条</v>
      </c>
      <c r="AM2201" s="9" t="str">
        <f t="shared" si="685"/>
        <v>第4項</v>
      </c>
      <c r="AN2201" s="9" t="str">
        <f t="shared" si="686"/>
        <v>第二号</v>
      </c>
      <c r="AO2201" s="35"/>
      <c r="AP2201" s="35">
        <f t="shared" si="687"/>
        <v>0</v>
      </c>
      <c r="AQ2201" s="35" t="str">
        <f t="shared" si="688"/>
        <v/>
      </c>
      <c r="AR2201" s="35" t="str">
        <f t="shared" si="689"/>
        <v/>
      </c>
      <c r="AS2201" s="35" t="str">
        <f t="shared" si="690"/>
        <v/>
      </c>
    </row>
    <row r="2202" spans="1:45" x14ac:dyDescent="0.2">
      <c r="A2202" s="11" t="s">
        <v>893</v>
      </c>
      <c r="B2202" s="11" t="s">
        <v>5</v>
      </c>
      <c r="C2202" s="14"/>
      <c r="D2202" s="11" t="s">
        <v>2</v>
      </c>
      <c r="E2202" s="11" t="s">
        <v>3</v>
      </c>
      <c r="F2202" s="6"/>
      <c r="G2202" s="6"/>
      <c r="AA2202" s="10" t="str">
        <f t="shared" si="676"/>
        <v>23-4-2-ロ-</v>
      </c>
      <c r="AB2202" s="10"/>
      <c r="AC2202" s="10">
        <f t="shared" si="677"/>
        <v>3</v>
      </c>
      <c r="AD2202" s="10">
        <f t="shared" si="678"/>
        <v>5</v>
      </c>
      <c r="AE2202" s="10">
        <f t="shared" si="679"/>
        <v>7</v>
      </c>
      <c r="AG2202" s="9" t="str">
        <f t="shared" si="680"/>
        <v>23</v>
      </c>
      <c r="AH2202" s="9" t="str">
        <f t="shared" si="681"/>
        <v>4</v>
      </c>
      <c r="AI2202" s="9" t="str">
        <f t="shared" si="682"/>
        <v>2</v>
      </c>
      <c r="AJ2202" s="9" t="str">
        <f t="shared" si="683"/>
        <v>-ロ</v>
      </c>
      <c r="AL2202" s="9" t="str">
        <f t="shared" si="684"/>
        <v>第23条</v>
      </c>
      <c r="AM2202" s="9" t="str">
        <f t="shared" si="685"/>
        <v>第4項</v>
      </c>
      <c r="AN2202" s="9" t="str">
        <f t="shared" si="686"/>
        <v>第二号</v>
      </c>
      <c r="AO2202" s="35"/>
      <c r="AP2202" s="35">
        <f t="shared" si="687"/>
        <v>0</v>
      </c>
      <c r="AQ2202" s="35" t="str">
        <f t="shared" si="688"/>
        <v/>
      </c>
      <c r="AR2202" s="35" t="str">
        <f t="shared" si="689"/>
        <v/>
      </c>
      <c r="AS2202" s="35" t="str">
        <f t="shared" si="690"/>
        <v/>
      </c>
    </row>
    <row r="2203" spans="1:45" x14ac:dyDescent="0.2">
      <c r="A2203" s="11" t="s">
        <v>891</v>
      </c>
      <c r="B2203" s="11" t="s">
        <v>5</v>
      </c>
      <c r="C2203" s="14"/>
      <c r="D2203" s="11" t="s">
        <v>2</v>
      </c>
      <c r="E2203" s="11" t="s">
        <v>3</v>
      </c>
      <c r="F2203" s="6"/>
      <c r="G2203" s="6"/>
      <c r="AA2203" s="10" t="str">
        <f t="shared" si="676"/>
        <v>23-4-2-ハ-</v>
      </c>
      <c r="AB2203" s="10"/>
      <c r="AC2203" s="10">
        <f t="shared" si="677"/>
        <v>3</v>
      </c>
      <c r="AD2203" s="10">
        <f t="shared" si="678"/>
        <v>5</v>
      </c>
      <c r="AE2203" s="10">
        <f t="shared" si="679"/>
        <v>7</v>
      </c>
      <c r="AG2203" s="9" t="str">
        <f t="shared" si="680"/>
        <v>23</v>
      </c>
      <c r="AH2203" s="9" t="str">
        <f t="shared" si="681"/>
        <v>4</v>
      </c>
      <c r="AI2203" s="9" t="str">
        <f t="shared" si="682"/>
        <v>2</v>
      </c>
      <c r="AJ2203" s="9" t="str">
        <f t="shared" si="683"/>
        <v>-ハ</v>
      </c>
      <c r="AL2203" s="9" t="str">
        <f t="shared" si="684"/>
        <v>第23条</v>
      </c>
      <c r="AM2203" s="9" t="str">
        <f t="shared" si="685"/>
        <v>第4項</v>
      </c>
      <c r="AN2203" s="9" t="str">
        <f t="shared" si="686"/>
        <v>第二号</v>
      </c>
      <c r="AO2203" s="35"/>
      <c r="AP2203" s="35">
        <f t="shared" si="687"/>
        <v>0</v>
      </c>
      <c r="AQ2203" s="35" t="str">
        <f t="shared" si="688"/>
        <v/>
      </c>
      <c r="AR2203" s="35" t="str">
        <f t="shared" si="689"/>
        <v/>
      </c>
      <c r="AS2203" s="35" t="str">
        <f t="shared" si="690"/>
        <v/>
      </c>
    </row>
    <row r="2204" spans="1:45" x14ac:dyDescent="0.2">
      <c r="A2204" s="11" t="s">
        <v>890</v>
      </c>
      <c r="B2204" s="11" t="s">
        <v>5</v>
      </c>
      <c r="C2204" s="14"/>
      <c r="D2204" s="11" t="s">
        <v>2</v>
      </c>
      <c r="E2204" s="11" t="s">
        <v>3</v>
      </c>
      <c r="F2204" s="6"/>
      <c r="G2204" s="6"/>
      <c r="AA2204" s="10" t="str">
        <f t="shared" si="676"/>
        <v>23-4-2-ニ-</v>
      </c>
      <c r="AB2204" s="10"/>
      <c r="AC2204" s="10">
        <f t="shared" si="677"/>
        <v>3</v>
      </c>
      <c r="AD2204" s="10">
        <f t="shared" si="678"/>
        <v>5</v>
      </c>
      <c r="AE2204" s="10">
        <f t="shared" si="679"/>
        <v>7</v>
      </c>
      <c r="AG2204" s="9" t="str">
        <f t="shared" si="680"/>
        <v>23</v>
      </c>
      <c r="AH2204" s="9" t="str">
        <f t="shared" si="681"/>
        <v>4</v>
      </c>
      <c r="AI2204" s="9" t="str">
        <f t="shared" si="682"/>
        <v>2</v>
      </c>
      <c r="AJ2204" s="9" t="str">
        <f t="shared" si="683"/>
        <v>-ニ</v>
      </c>
      <c r="AL2204" s="9" t="str">
        <f t="shared" si="684"/>
        <v>第23条</v>
      </c>
      <c r="AM2204" s="9" t="str">
        <f t="shared" si="685"/>
        <v>第4項</v>
      </c>
      <c r="AN2204" s="9" t="str">
        <f t="shared" si="686"/>
        <v>第二号</v>
      </c>
      <c r="AO2204" s="35"/>
      <c r="AP2204" s="35">
        <f t="shared" si="687"/>
        <v>0</v>
      </c>
      <c r="AQ2204" s="35" t="str">
        <f t="shared" si="688"/>
        <v/>
      </c>
      <c r="AR2204" s="35" t="str">
        <f t="shared" si="689"/>
        <v/>
      </c>
      <c r="AS2204" s="35" t="str">
        <f t="shared" si="690"/>
        <v/>
      </c>
    </row>
    <row r="2205" spans="1:45" x14ac:dyDescent="0.2">
      <c r="A2205" s="11" t="s">
        <v>892</v>
      </c>
      <c r="B2205" s="11" t="s">
        <v>5</v>
      </c>
      <c r="C2205" s="14"/>
      <c r="D2205" s="11" t="s">
        <v>2</v>
      </c>
      <c r="E2205" s="11" t="s">
        <v>3</v>
      </c>
      <c r="F2205" s="6"/>
      <c r="G2205" s="6"/>
      <c r="AA2205" s="10" t="str">
        <f t="shared" si="676"/>
        <v>23-4-2-ホ-</v>
      </c>
      <c r="AB2205" s="10"/>
      <c r="AC2205" s="10">
        <f t="shared" si="677"/>
        <v>3</v>
      </c>
      <c r="AD2205" s="10">
        <f t="shared" si="678"/>
        <v>5</v>
      </c>
      <c r="AE2205" s="10">
        <f t="shared" si="679"/>
        <v>7</v>
      </c>
      <c r="AG2205" s="9" t="str">
        <f t="shared" si="680"/>
        <v>23</v>
      </c>
      <c r="AH2205" s="9" t="str">
        <f t="shared" si="681"/>
        <v>4</v>
      </c>
      <c r="AI2205" s="9" t="str">
        <f t="shared" si="682"/>
        <v>2</v>
      </c>
      <c r="AJ2205" s="9" t="str">
        <f t="shared" si="683"/>
        <v>-ホ</v>
      </c>
      <c r="AL2205" s="9" t="str">
        <f t="shared" si="684"/>
        <v>第23条</v>
      </c>
      <c r="AM2205" s="9" t="str">
        <f t="shared" si="685"/>
        <v>第4項</v>
      </c>
      <c r="AN2205" s="9" t="str">
        <f t="shared" si="686"/>
        <v>第二号</v>
      </c>
      <c r="AO2205" s="35"/>
      <c r="AP2205" s="35">
        <f t="shared" si="687"/>
        <v>0</v>
      </c>
      <c r="AQ2205" s="35" t="str">
        <f t="shared" si="688"/>
        <v/>
      </c>
      <c r="AR2205" s="35" t="str">
        <f t="shared" si="689"/>
        <v/>
      </c>
      <c r="AS2205" s="35" t="str">
        <f t="shared" si="690"/>
        <v/>
      </c>
    </row>
    <row r="2206" spans="1:45" x14ac:dyDescent="0.2">
      <c r="A2206" s="11" t="s">
        <v>1976</v>
      </c>
      <c r="B2206" s="11" t="s">
        <v>5</v>
      </c>
      <c r="C2206" s="14"/>
      <c r="D2206" s="11" t="s">
        <v>2</v>
      </c>
      <c r="E2206" s="11" t="s">
        <v>3</v>
      </c>
      <c r="F2206" s="6"/>
      <c r="G2206" s="11"/>
      <c r="AA2206" s="10" t="str">
        <f t="shared" si="676"/>
        <v>23-4-2-へ-</v>
      </c>
      <c r="AB2206" s="10"/>
      <c r="AC2206" s="10">
        <f t="shared" si="677"/>
        <v>3</v>
      </c>
      <c r="AD2206" s="10">
        <f t="shared" si="678"/>
        <v>5</v>
      </c>
      <c r="AE2206" s="10">
        <f t="shared" si="679"/>
        <v>7</v>
      </c>
      <c r="AG2206" s="9" t="str">
        <f t="shared" si="680"/>
        <v>23</v>
      </c>
      <c r="AH2206" s="9" t="str">
        <f t="shared" si="681"/>
        <v>4</v>
      </c>
      <c r="AI2206" s="9" t="str">
        <f t="shared" si="682"/>
        <v>2</v>
      </c>
      <c r="AJ2206" s="9" t="str">
        <f t="shared" si="683"/>
        <v>-へ</v>
      </c>
      <c r="AL2206" s="9" t="str">
        <f t="shared" si="684"/>
        <v>第23条</v>
      </c>
      <c r="AM2206" s="9" t="str">
        <f t="shared" si="685"/>
        <v>第4項</v>
      </c>
      <c r="AN2206" s="9" t="str">
        <f t="shared" si="686"/>
        <v>第二号</v>
      </c>
      <c r="AO2206" s="35"/>
      <c r="AP2206" s="35">
        <f t="shared" si="687"/>
        <v>0</v>
      </c>
      <c r="AQ2206" s="35" t="str">
        <f t="shared" si="688"/>
        <v/>
      </c>
      <c r="AR2206" s="35" t="str">
        <f t="shared" si="689"/>
        <v/>
      </c>
      <c r="AS2206" s="35" t="str">
        <f t="shared" si="690"/>
        <v/>
      </c>
    </row>
    <row r="2207" spans="1:45" x14ac:dyDescent="0.2">
      <c r="A2207" s="11" t="s">
        <v>889</v>
      </c>
      <c r="B2207" s="11" t="s">
        <v>5</v>
      </c>
      <c r="C2207" s="14"/>
      <c r="D2207" s="11" t="s">
        <v>2</v>
      </c>
      <c r="E2207" s="11" t="s">
        <v>3</v>
      </c>
      <c r="F2207" s="6"/>
      <c r="G2207" s="6"/>
      <c r="AA2207" s="10" t="str">
        <f t="shared" si="676"/>
        <v>23-4-2-ト-</v>
      </c>
      <c r="AB2207" s="10"/>
      <c r="AC2207" s="10">
        <f t="shared" si="677"/>
        <v>3</v>
      </c>
      <c r="AD2207" s="10">
        <f t="shared" si="678"/>
        <v>5</v>
      </c>
      <c r="AE2207" s="10">
        <f t="shared" si="679"/>
        <v>7</v>
      </c>
      <c r="AG2207" s="9" t="str">
        <f t="shared" si="680"/>
        <v>23</v>
      </c>
      <c r="AH2207" s="9" t="str">
        <f t="shared" si="681"/>
        <v>4</v>
      </c>
      <c r="AI2207" s="9" t="str">
        <f t="shared" si="682"/>
        <v>2</v>
      </c>
      <c r="AJ2207" s="9" t="str">
        <f t="shared" si="683"/>
        <v>-ト</v>
      </c>
      <c r="AL2207" s="9" t="str">
        <f t="shared" si="684"/>
        <v>第23条</v>
      </c>
      <c r="AM2207" s="9" t="str">
        <f t="shared" si="685"/>
        <v>第4項</v>
      </c>
      <c r="AN2207" s="9" t="str">
        <f t="shared" si="686"/>
        <v>第二号</v>
      </c>
      <c r="AO2207" s="35"/>
      <c r="AP2207" s="35">
        <f t="shared" si="687"/>
        <v>0</v>
      </c>
      <c r="AQ2207" s="35" t="str">
        <f t="shared" si="688"/>
        <v/>
      </c>
      <c r="AR2207" s="35" t="str">
        <f t="shared" si="689"/>
        <v/>
      </c>
      <c r="AS2207" s="35" t="str">
        <f t="shared" si="690"/>
        <v/>
      </c>
    </row>
    <row r="2208" spans="1:45" x14ac:dyDescent="0.2">
      <c r="A2208" s="11" t="s">
        <v>894</v>
      </c>
      <c r="B2208" s="11" t="s">
        <v>5</v>
      </c>
      <c r="C2208" s="14"/>
      <c r="D2208" s="11" t="s">
        <v>2</v>
      </c>
      <c r="E2208" s="11" t="s">
        <v>3</v>
      </c>
      <c r="F2208" s="6"/>
      <c r="G2208" s="6"/>
      <c r="AA2208" s="10" t="str">
        <f t="shared" si="676"/>
        <v>23-4-3-</v>
      </c>
      <c r="AB2208" s="10"/>
      <c r="AC2208" s="10">
        <f t="shared" si="677"/>
        <v>3</v>
      </c>
      <c r="AD2208" s="10">
        <f t="shared" si="678"/>
        <v>5</v>
      </c>
      <c r="AE2208" s="10">
        <f t="shared" si="679"/>
        <v>7</v>
      </c>
      <c r="AG2208" s="9" t="str">
        <f t="shared" si="680"/>
        <v>23</v>
      </c>
      <c r="AH2208" s="9" t="str">
        <f t="shared" si="681"/>
        <v>4</v>
      </c>
      <c r="AI2208" s="9" t="str">
        <f t="shared" si="682"/>
        <v>3</v>
      </c>
      <c r="AJ2208" s="9" t="str">
        <f t="shared" si="683"/>
        <v/>
      </c>
      <c r="AL2208" s="9" t="str">
        <f t="shared" si="684"/>
        <v>第23条</v>
      </c>
      <c r="AM2208" s="9" t="str">
        <f t="shared" si="685"/>
        <v>第4項</v>
      </c>
      <c r="AN2208" s="9" t="str">
        <f t="shared" si="686"/>
        <v>第三号</v>
      </c>
      <c r="AO2208" s="35"/>
      <c r="AP2208" s="35">
        <f t="shared" si="687"/>
        <v>0</v>
      </c>
      <c r="AQ2208" s="35" t="str">
        <f t="shared" si="688"/>
        <v/>
      </c>
      <c r="AR2208" s="35" t="str">
        <f t="shared" si="689"/>
        <v/>
      </c>
      <c r="AS2208" s="35" t="str">
        <f t="shared" si="690"/>
        <v/>
      </c>
    </row>
    <row r="2209" spans="1:45" x14ac:dyDescent="0.2">
      <c r="A2209" s="11" t="s">
        <v>895</v>
      </c>
      <c r="B2209" s="11" t="s">
        <v>5</v>
      </c>
      <c r="C2209" s="14"/>
      <c r="D2209" s="11" t="s">
        <v>2</v>
      </c>
      <c r="E2209" s="11" t="s">
        <v>3</v>
      </c>
      <c r="F2209" s="6"/>
      <c r="G2209" s="6"/>
      <c r="AA2209" s="10" t="str">
        <f t="shared" si="676"/>
        <v>23-4-4-イ-</v>
      </c>
      <c r="AB2209" s="10"/>
      <c r="AC2209" s="10">
        <f t="shared" si="677"/>
        <v>3</v>
      </c>
      <c r="AD2209" s="10">
        <f t="shared" si="678"/>
        <v>5</v>
      </c>
      <c r="AE2209" s="10">
        <f t="shared" si="679"/>
        <v>7</v>
      </c>
      <c r="AG2209" s="9" t="str">
        <f t="shared" si="680"/>
        <v>23</v>
      </c>
      <c r="AH2209" s="9" t="str">
        <f t="shared" si="681"/>
        <v>4</v>
      </c>
      <c r="AI2209" s="9" t="str">
        <f t="shared" si="682"/>
        <v>4</v>
      </c>
      <c r="AJ2209" s="9" t="str">
        <f t="shared" si="683"/>
        <v>-イ</v>
      </c>
      <c r="AL2209" s="9" t="str">
        <f t="shared" si="684"/>
        <v>第23条</v>
      </c>
      <c r="AM2209" s="9" t="str">
        <f t="shared" si="685"/>
        <v>第4項</v>
      </c>
      <c r="AN2209" s="9" t="str">
        <f t="shared" si="686"/>
        <v>第四号</v>
      </c>
      <c r="AO2209" s="35"/>
      <c r="AP2209" s="35">
        <f t="shared" si="687"/>
        <v>0</v>
      </c>
      <c r="AQ2209" s="35" t="str">
        <f t="shared" si="688"/>
        <v/>
      </c>
      <c r="AR2209" s="35" t="str">
        <f t="shared" si="689"/>
        <v/>
      </c>
      <c r="AS2209" s="35" t="str">
        <f t="shared" si="690"/>
        <v/>
      </c>
    </row>
    <row r="2210" spans="1:45" x14ac:dyDescent="0.2">
      <c r="A2210" s="11" t="s">
        <v>900</v>
      </c>
      <c r="B2210" s="11" t="s">
        <v>5</v>
      </c>
      <c r="C2210" s="14"/>
      <c r="D2210" s="11" t="s">
        <v>2</v>
      </c>
      <c r="E2210" s="11" t="s">
        <v>3</v>
      </c>
      <c r="F2210" s="6"/>
      <c r="G2210" s="6"/>
      <c r="AA2210" s="10" t="str">
        <f t="shared" si="676"/>
        <v>23-4-4-ロ-</v>
      </c>
      <c r="AB2210" s="10"/>
      <c r="AC2210" s="10">
        <f t="shared" si="677"/>
        <v>3</v>
      </c>
      <c r="AD2210" s="10">
        <f t="shared" si="678"/>
        <v>5</v>
      </c>
      <c r="AE2210" s="10">
        <f t="shared" si="679"/>
        <v>7</v>
      </c>
      <c r="AG2210" s="9" t="str">
        <f t="shared" si="680"/>
        <v>23</v>
      </c>
      <c r="AH2210" s="9" t="str">
        <f t="shared" si="681"/>
        <v>4</v>
      </c>
      <c r="AI2210" s="9" t="str">
        <f t="shared" si="682"/>
        <v>4</v>
      </c>
      <c r="AJ2210" s="9" t="str">
        <f t="shared" si="683"/>
        <v>-ロ</v>
      </c>
      <c r="AL2210" s="9" t="str">
        <f t="shared" si="684"/>
        <v>第23条</v>
      </c>
      <c r="AM2210" s="9" t="str">
        <f t="shared" si="685"/>
        <v>第4項</v>
      </c>
      <c r="AN2210" s="9" t="str">
        <f t="shared" si="686"/>
        <v>第四号</v>
      </c>
      <c r="AO2210" s="35"/>
      <c r="AP2210" s="35">
        <f t="shared" si="687"/>
        <v>0</v>
      </c>
      <c r="AQ2210" s="35" t="str">
        <f t="shared" si="688"/>
        <v/>
      </c>
      <c r="AR2210" s="35" t="str">
        <f t="shared" si="689"/>
        <v/>
      </c>
      <c r="AS2210" s="35" t="str">
        <f t="shared" si="690"/>
        <v/>
      </c>
    </row>
    <row r="2211" spans="1:45" x14ac:dyDescent="0.2">
      <c r="A2211" s="11" t="s">
        <v>897</v>
      </c>
      <c r="B2211" s="11" t="s">
        <v>5</v>
      </c>
      <c r="C2211" s="14"/>
      <c r="D2211" s="11" t="s">
        <v>2</v>
      </c>
      <c r="E2211" s="11" t="s">
        <v>3</v>
      </c>
      <c r="F2211" s="6"/>
      <c r="G2211" s="6"/>
      <c r="AA2211" s="10" t="str">
        <f t="shared" si="676"/>
        <v>23-4-4-ハ-</v>
      </c>
      <c r="AB2211" s="10"/>
      <c r="AC2211" s="10">
        <f t="shared" si="677"/>
        <v>3</v>
      </c>
      <c r="AD2211" s="10">
        <f t="shared" si="678"/>
        <v>5</v>
      </c>
      <c r="AE2211" s="10">
        <f t="shared" si="679"/>
        <v>7</v>
      </c>
      <c r="AG2211" s="9" t="str">
        <f t="shared" si="680"/>
        <v>23</v>
      </c>
      <c r="AH2211" s="9" t="str">
        <f t="shared" si="681"/>
        <v>4</v>
      </c>
      <c r="AI2211" s="9" t="str">
        <f t="shared" si="682"/>
        <v>4</v>
      </c>
      <c r="AJ2211" s="9" t="str">
        <f t="shared" si="683"/>
        <v>-ハ</v>
      </c>
      <c r="AL2211" s="9" t="str">
        <f t="shared" si="684"/>
        <v>第23条</v>
      </c>
      <c r="AM2211" s="9" t="str">
        <f t="shared" si="685"/>
        <v>第4項</v>
      </c>
      <c r="AN2211" s="9" t="str">
        <f t="shared" si="686"/>
        <v>第四号</v>
      </c>
      <c r="AO2211" s="35"/>
      <c r="AP2211" s="35">
        <f t="shared" si="687"/>
        <v>0</v>
      </c>
      <c r="AQ2211" s="35" t="str">
        <f t="shared" si="688"/>
        <v/>
      </c>
      <c r="AR2211" s="35" t="str">
        <f t="shared" si="689"/>
        <v/>
      </c>
      <c r="AS2211" s="35" t="str">
        <f t="shared" si="690"/>
        <v/>
      </c>
    </row>
    <row r="2212" spans="1:45" x14ac:dyDescent="0.2">
      <c r="A2212" s="11" t="s">
        <v>896</v>
      </c>
      <c r="B2212" s="11" t="s">
        <v>5</v>
      </c>
      <c r="C2212" s="14"/>
      <c r="D2212" s="11" t="s">
        <v>2</v>
      </c>
      <c r="E2212" s="11" t="s">
        <v>3</v>
      </c>
      <c r="F2212" s="6"/>
      <c r="G2212" s="6"/>
      <c r="AA2212" s="10" t="str">
        <f t="shared" si="676"/>
        <v>23-4-4-ニ-</v>
      </c>
      <c r="AB2212" s="10"/>
      <c r="AC2212" s="10">
        <f t="shared" si="677"/>
        <v>3</v>
      </c>
      <c r="AD2212" s="10">
        <f t="shared" si="678"/>
        <v>5</v>
      </c>
      <c r="AE2212" s="10">
        <f t="shared" si="679"/>
        <v>7</v>
      </c>
      <c r="AG2212" s="9" t="str">
        <f t="shared" si="680"/>
        <v>23</v>
      </c>
      <c r="AH2212" s="9" t="str">
        <f t="shared" si="681"/>
        <v>4</v>
      </c>
      <c r="AI2212" s="9" t="str">
        <f t="shared" si="682"/>
        <v>4</v>
      </c>
      <c r="AJ2212" s="9" t="str">
        <f t="shared" si="683"/>
        <v>-ニ</v>
      </c>
      <c r="AL2212" s="9" t="str">
        <f t="shared" si="684"/>
        <v>第23条</v>
      </c>
      <c r="AM2212" s="9" t="str">
        <f t="shared" si="685"/>
        <v>第4項</v>
      </c>
      <c r="AN2212" s="9" t="str">
        <f t="shared" si="686"/>
        <v>第四号</v>
      </c>
      <c r="AO2212" s="35"/>
      <c r="AP2212" s="35">
        <f t="shared" si="687"/>
        <v>0</v>
      </c>
      <c r="AQ2212" s="35" t="str">
        <f t="shared" si="688"/>
        <v/>
      </c>
      <c r="AR2212" s="35" t="str">
        <f t="shared" si="689"/>
        <v/>
      </c>
      <c r="AS2212" s="35" t="str">
        <f t="shared" si="690"/>
        <v/>
      </c>
    </row>
    <row r="2213" spans="1:45" x14ac:dyDescent="0.2">
      <c r="A2213" s="11" t="s">
        <v>899</v>
      </c>
      <c r="B2213" s="11" t="s">
        <v>5</v>
      </c>
      <c r="C2213" s="14"/>
      <c r="D2213" s="11" t="s">
        <v>2</v>
      </c>
      <c r="E2213" s="11" t="s">
        <v>3</v>
      </c>
      <c r="F2213" s="6"/>
      <c r="G2213" s="6"/>
      <c r="AA2213" s="10" t="str">
        <f t="shared" si="676"/>
        <v>23-4-4-ホ-</v>
      </c>
      <c r="AB2213" s="10"/>
      <c r="AC2213" s="10">
        <f t="shared" si="677"/>
        <v>3</v>
      </c>
      <c r="AD2213" s="10">
        <f t="shared" si="678"/>
        <v>5</v>
      </c>
      <c r="AE2213" s="10">
        <f t="shared" si="679"/>
        <v>7</v>
      </c>
      <c r="AG2213" s="9" t="str">
        <f t="shared" si="680"/>
        <v>23</v>
      </c>
      <c r="AH2213" s="9" t="str">
        <f t="shared" si="681"/>
        <v>4</v>
      </c>
      <c r="AI2213" s="9" t="str">
        <f t="shared" si="682"/>
        <v>4</v>
      </c>
      <c r="AJ2213" s="9" t="str">
        <f t="shared" si="683"/>
        <v>-ホ</v>
      </c>
      <c r="AL2213" s="9" t="str">
        <f t="shared" si="684"/>
        <v>第23条</v>
      </c>
      <c r="AM2213" s="9" t="str">
        <f t="shared" si="685"/>
        <v>第4項</v>
      </c>
      <c r="AN2213" s="9" t="str">
        <f t="shared" si="686"/>
        <v>第四号</v>
      </c>
      <c r="AO2213" s="35"/>
      <c r="AP2213" s="35">
        <f t="shared" si="687"/>
        <v>0</v>
      </c>
      <c r="AQ2213" s="35" t="str">
        <f t="shared" si="688"/>
        <v/>
      </c>
      <c r="AR2213" s="35" t="str">
        <f t="shared" si="689"/>
        <v/>
      </c>
      <c r="AS2213" s="35" t="str">
        <f t="shared" si="690"/>
        <v/>
      </c>
    </row>
    <row r="2214" spans="1:45" x14ac:dyDescent="0.2">
      <c r="A2214" s="11" t="s">
        <v>898</v>
      </c>
      <c r="B2214" s="11" t="s">
        <v>5</v>
      </c>
      <c r="C2214" s="14"/>
      <c r="D2214" s="11" t="s">
        <v>2</v>
      </c>
      <c r="E2214" s="11" t="s">
        <v>3</v>
      </c>
      <c r="F2214" s="6"/>
      <c r="G2214" s="6"/>
      <c r="AA2214" s="10" t="str">
        <f t="shared" si="676"/>
        <v>23-4-4-ヘ-</v>
      </c>
      <c r="AB2214" s="10"/>
      <c r="AC2214" s="10">
        <f t="shared" si="677"/>
        <v>3</v>
      </c>
      <c r="AD2214" s="10">
        <f t="shared" si="678"/>
        <v>5</v>
      </c>
      <c r="AE2214" s="10">
        <f t="shared" si="679"/>
        <v>7</v>
      </c>
      <c r="AG2214" s="9" t="str">
        <f t="shared" si="680"/>
        <v>23</v>
      </c>
      <c r="AH2214" s="9" t="str">
        <f t="shared" si="681"/>
        <v>4</v>
      </c>
      <c r="AI2214" s="9" t="str">
        <f t="shared" si="682"/>
        <v>4</v>
      </c>
      <c r="AJ2214" s="9" t="str">
        <f t="shared" si="683"/>
        <v>-ヘ</v>
      </c>
      <c r="AL2214" s="9" t="str">
        <f t="shared" si="684"/>
        <v>第23条</v>
      </c>
      <c r="AM2214" s="9" t="str">
        <f t="shared" si="685"/>
        <v>第4項</v>
      </c>
      <c r="AN2214" s="9" t="str">
        <f t="shared" si="686"/>
        <v>第四号</v>
      </c>
      <c r="AO2214" s="35"/>
      <c r="AP2214" s="35">
        <f t="shared" si="687"/>
        <v>0</v>
      </c>
      <c r="AQ2214" s="35" t="str">
        <f t="shared" si="688"/>
        <v/>
      </c>
      <c r="AR2214" s="35" t="str">
        <f t="shared" si="689"/>
        <v/>
      </c>
      <c r="AS2214" s="35" t="str">
        <f t="shared" si="690"/>
        <v/>
      </c>
    </row>
    <row r="2215" spans="1:45" x14ac:dyDescent="0.2">
      <c r="A2215" s="11" t="s">
        <v>901</v>
      </c>
      <c r="B2215" s="11" t="s">
        <v>5</v>
      </c>
      <c r="C2215" s="14"/>
      <c r="D2215" s="11" t="s">
        <v>1984</v>
      </c>
      <c r="E2215" s="11" t="s">
        <v>3</v>
      </c>
      <c r="F2215" s="6"/>
      <c r="G2215" s="6"/>
      <c r="AA2215" s="10" t="str">
        <f t="shared" si="676"/>
        <v>23-4-5-イ-</v>
      </c>
      <c r="AB2215" s="10"/>
      <c r="AC2215" s="10">
        <f t="shared" si="677"/>
        <v>3</v>
      </c>
      <c r="AD2215" s="10">
        <f t="shared" si="678"/>
        <v>5</v>
      </c>
      <c r="AE2215" s="10">
        <f t="shared" si="679"/>
        <v>7</v>
      </c>
      <c r="AG2215" s="9" t="str">
        <f t="shared" si="680"/>
        <v>23</v>
      </c>
      <c r="AH2215" s="9" t="str">
        <f t="shared" si="681"/>
        <v>4</v>
      </c>
      <c r="AI2215" s="9" t="str">
        <f t="shared" si="682"/>
        <v>5</v>
      </c>
      <c r="AJ2215" s="9" t="str">
        <f t="shared" si="683"/>
        <v>-イ</v>
      </c>
      <c r="AL2215" s="9" t="str">
        <f t="shared" si="684"/>
        <v>第23条</v>
      </c>
      <c r="AM2215" s="9" t="str">
        <f t="shared" si="685"/>
        <v>第4項</v>
      </c>
      <c r="AN2215" s="9" t="str">
        <f t="shared" si="686"/>
        <v>第五号</v>
      </c>
      <c r="AO2215" s="35"/>
      <c r="AP2215" s="35">
        <f t="shared" si="687"/>
        <v>0</v>
      </c>
      <c r="AQ2215" s="35" t="str">
        <f t="shared" si="688"/>
        <v/>
      </c>
      <c r="AR2215" s="35" t="str">
        <f t="shared" si="689"/>
        <v/>
      </c>
      <c r="AS2215" s="35" t="str">
        <f t="shared" si="690"/>
        <v/>
      </c>
    </row>
    <row r="2216" spans="1:45" x14ac:dyDescent="0.2">
      <c r="A2216" s="11" t="s">
        <v>908</v>
      </c>
      <c r="B2216" s="11" t="s">
        <v>5</v>
      </c>
      <c r="C2216" s="14"/>
      <c r="D2216" s="11" t="s">
        <v>1984</v>
      </c>
      <c r="E2216" s="11" t="s">
        <v>3</v>
      </c>
      <c r="F2216" s="6"/>
      <c r="G2216" s="6"/>
      <c r="AA2216" s="10" t="str">
        <f t="shared" si="676"/>
        <v>23-4-5-ロ-</v>
      </c>
      <c r="AB2216" s="10"/>
      <c r="AC2216" s="10">
        <f t="shared" si="677"/>
        <v>3</v>
      </c>
      <c r="AD2216" s="10">
        <f t="shared" si="678"/>
        <v>5</v>
      </c>
      <c r="AE2216" s="10">
        <f t="shared" si="679"/>
        <v>7</v>
      </c>
      <c r="AG2216" s="9" t="str">
        <f t="shared" si="680"/>
        <v>23</v>
      </c>
      <c r="AH2216" s="9" t="str">
        <f t="shared" si="681"/>
        <v>4</v>
      </c>
      <c r="AI2216" s="9" t="str">
        <f t="shared" si="682"/>
        <v>5</v>
      </c>
      <c r="AJ2216" s="9" t="str">
        <f t="shared" si="683"/>
        <v>-ロ</v>
      </c>
      <c r="AL2216" s="9" t="str">
        <f t="shared" si="684"/>
        <v>第23条</v>
      </c>
      <c r="AM2216" s="9" t="str">
        <f t="shared" si="685"/>
        <v>第4項</v>
      </c>
      <c r="AN2216" s="9" t="str">
        <f t="shared" si="686"/>
        <v>第五号</v>
      </c>
      <c r="AO2216" s="35"/>
      <c r="AP2216" s="35">
        <f t="shared" si="687"/>
        <v>0</v>
      </c>
      <c r="AQ2216" s="35" t="str">
        <f t="shared" si="688"/>
        <v/>
      </c>
      <c r="AR2216" s="35" t="str">
        <f t="shared" si="689"/>
        <v/>
      </c>
      <c r="AS2216" s="35" t="str">
        <f t="shared" si="690"/>
        <v/>
      </c>
    </row>
    <row r="2217" spans="1:45" x14ac:dyDescent="0.2">
      <c r="A2217" s="11" t="s">
        <v>905</v>
      </c>
      <c r="B2217" s="11" t="s">
        <v>5</v>
      </c>
      <c r="C2217" s="14"/>
      <c r="D2217" s="11" t="s">
        <v>1984</v>
      </c>
      <c r="E2217" s="11" t="s">
        <v>3</v>
      </c>
      <c r="F2217" s="6"/>
      <c r="G2217" s="6"/>
      <c r="AA2217" s="10" t="str">
        <f t="shared" si="676"/>
        <v>23-4-5-ハ-</v>
      </c>
      <c r="AB2217" s="10"/>
      <c r="AC2217" s="10">
        <f t="shared" si="677"/>
        <v>3</v>
      </c>
      <c r="AD2217" s="10">
        <f t="shared" si="678"/>
        <v>5</v>
      </c>
      <c r="AE2217" s="10">
        <f t="shared" si="679"/>
        <v>7</v>
      </c>
      <c r="AG2217" s="9" t="str">
        <f t="shared" si="680"/>
        <v>23</v>
      </c>
      <c r="AH2217" s="9" t="str">
        <f t="shared" si="681"/>
        <v>4</v>
      </c>
      <c r="AI2217" s="9" t="str">
        <f t="shared" si="682"/>
        <v>5</v>
      </c>
      <c r="AJ2217" s="9" t="str">
        <f t="shared" si="683"/>
        <v>-ハ</v>
      </c>
      <c r="AL2217" s="9" t="str">
        <f t="shared" si="684"/>
        <v>第23条</v>
      </c>
      <c r="AM2217" s="9" t="str">
        <f t="shared" si="685"/>
        <v>第4項</v>
      </c>
      <c r="AN2217" s="9" t="str">
        <f t="shared" si="686"/>
        <v>第五号</v>
      </c>
      <c r="AO2217" s="35"/>
      <c r="AP2217" s="35">
        <f t="shared" si="687"/>
        <v>0</v>
      </c>
      <c r="AQ2217" s="35" t="str">
        <f t="shared" si="688"/>
        <v/>
      </c>
      <c r="AR2217" s="35" t="str">
        <f t="shared" si="689"/>
        <v/>
      </c>
      <c r="AS2217" s="35" t="str">
        <f t="shared" si="690"/>
        <v/>
      </c>
    </row>
    <row r="2218" spans="1:45" x14ac:dyDescent="0.2">
      <c r="A2218" s="11" t="s">
        <v>904</v>
      </c>
      <c r="B2218" s="11" t="s">
        <v>5</v>
      </c>
      <c r="C2218" s="14"/>
      <c r="D2218" s="11" t="s">
        <v>1984</v>
      </c>
      <c r="E2218" s="11" t="s">
        <v>3</v>
      </c>
      <c r="F2218" s="6"/>
      <c r="G2218" s="6"/>
      <c r="AA2218" s="10" t="str">
        <f t="shared" si="676"/>
        <v>23-4-5-ニ-</v>
      </c>
      <c r="AB2218" s="10"/>
      <c r="AC2218" s="10">
        <f t="shared" si="677"/>
        <v>3</v>
      </c>
      <c r="AD2218" s="10">
        <f t="shared" si="678"/>
        <v>5</v>
      </c>
      <c r="AE2218" s="10">
        <f t="shared" si="679"/>
        <v>7</v>
      </c>
      <c r="AG2218" s="9" t="str">
        <f t="shared" si="680"/>
        <v>23</v>
      </c>
      <c r="AH2218" s="9" t="str">
        <f t="shared" si="681"/>
        <v>4</v>
      </c>
      <c r="AI2218" s="9" t="str">
        <f t="shared" si="682"/>
        <v>5</v>
      </c>
      <c r="AJ2218" s="9" t="str">
        <f t="shared" si="683"/>
        <v>-ニ</v>
      </c>
      <c r="AL2218" s="9" t="str">
        <f t="shared" si="684"/>
        <v>第23条</v>
      </c>
      <c r="AM2218" s="9" t="str">
        <f t="shared" si="685"/>
        <v>第4項</v>
      </c>
      <c r="AN2218" s="9" t="str">
        <f t="shared" si="686"/>
        <v>第五号</v>
      </c>
      <c r="AO2218" s="35"/>
      <c r="AP2218" s="35">
        <f t="shared" si="687"/>
        <v>0</v>
      </c>
      <c r="AQ2218" s="35" t="str">
        <f t="shared" si="688"/>
        <v/>
      </c>
      <c r="AR2218" s="35" t="str">
        <f t="shared" si="689"/>
        <v/>
      </c>
      <c r="AS2218" s="35" t="str">
        <f t="shared" si="690"/>
        <v/>
      </c>
    </row>
    <row r="2219" spans="1:45" x14ac:dyDescent="0.2">
      <c r="A2219" s="11" t="s">
        <v>907</v>
      </c>
      <c r="B2219" s="11" t="s">
        <v>5</v>
      </c>
      <c r="C2219" s="14"/>
      <c r="D2219" s="11" t="s">
        <v>1984</v>
      </c>
      <c r="E2219" s="11" t="s">
        <v>3</v>
      </c>
      <c r="F2219" s="6"/>
      <c r="G2219" s="6"/>
      <c r="AA2219" s="10" t="str">
        <f t="shared" si="676"/>
        <v>23-4-5-ホ-</v>
      </c>
      <c r="AB2219" s="10"/>
      <c r="AC2219" s="10">
        <f t="shared" si="677"/>
        <v>3</v>
      </c>
      <c r="AD2219" s="10">
        <f t="shared" si="678"/>
        <v>5</v>
      </c>
      <c r="AE2219" s="10">
        <f t="shared" si="679"/>
        <v>7</v>
      </c>
      <c r="AG2219" s="9" t="str">
        <f t="shared" si="680"/>
        <v>23</v>
      </c>
      <c r="AH2219" s="9" t="str">
        <f t="shared" si="681"/>
        <v>4</v>
      </c>
      <c r="AI2219" s="9" t="str">
        <f t="shared" si="682"/>
        <v>5</v>
      </c>
      <c r="AJ2219" s="9" t="str">
        <f t="shared" si="683"/>
        <v>-ホ</v>
      </c>
      <c r="AL2219" s="9" t="str">
        <f t="shared" si="684"/>
        <v>第23条</v>
      </c>
      <c r="AM2219" s="9" t="str">
        <f t="shared" si="685"/>
        <v>第4項</v>
      </c>
      <c r="AN2219" s="9" t="str">
        <f t="shared" si="686"/>
        <v>第五号</v>
      </c>
      <c r="AO2219" s="35"/>
      <c r="AP2219" s="35">
        <f t="shared" si="687"/>
        <v>0</v>
      </c>
      <c r="AQ2219" s="35" t="str">
        <f t="shared" si="688"/>
        <v/>
      </c>
      <c r="AR2219" s="35" t="str">
        <f t="shared" si="689"/>
        <v/>
      </c>
      <c r="AS2219" s="35" t="str">
        <f t="shared" si="690"/>
        <v/>
      </c>
    </row>
    <row r="2220" spans="1:45" x14ac:dyDescent="0.2">
      <c r="A2220" s="11" t="s">
        <v>906</v>
      </c>
      <c r="B2220" s="11" t="s">
        <v>5</v>
      </c>
      <c r="C2220" s="14"/>
      <c r="D2220" s="11" t="s">
        <v>1984</v>
      </c>
      <c r="E2220" s="11" t="s">
        <v>3</v>
      </c>
      <c r="F2220" s="6"/>
      <c r="G2220" s="6"/>
      <c r="AA2220" s="10" t="str">
        <f t="shared" si="676"/>
        <v>23-4-5-ヘ-</v>
      </c>
      <c r="AB2220" s="10"/>
      <c r="AC2220" s="10">
        <f t="shared" si="677"/>
        <v>3</v>
      </c>
      <c r="AD2220" s="10">
        <f t="shared" si="678"/>
        <v>5</v>
      </c>
      <c r="AE2220" s="10">
        <f t="shared" si="679"/>
        <v>7</v>
      </c>
      <c r="AG2220" s="9" t="str">
        <f t="shared" si="680"/>
        <v>23</v>
      </c>
      <c r="AH2220" s="9" t="str">
        <f t="shared" si="681"/>
        <v>4</v>
      </c>
      <c r="AI2220" s="9" t="str">
        <f t="shared" si="682"/>
        <v>5</v>
      </c>
      <c r="AJ2220" s="9" t="str">
        <f t="shared" si="683"/>
        <v>-ヘ</v>
      </c>
      <c r="AL2220" s="9" t="str">
        <f t="shared" si="684"/>
        <v>第23条</v>
      </c>
      <c r="AM2220" s="9" t="str">
        <f t="shared" si="685"/>
        <v>第4項</v>
      </c>
      <c r="AN2220" s="9" t="str">
        <f t="shared" si="686"/>
        <v>第五号</v>
      </c>
      <c r="AO2220" s="35"/>
      <c r="AP2220" s="35">
        <f t="shared" si="687"/>
        <v>0</v>
      </c>
      <c r="AQ2220" s="35" t="str">
        <f t="shared" si="688"/>
        <v/>
      </c>
      <c r="AR2220" s="35" t="str">
        <f t="shared" si="689"/>
        <v/>
      </c>
      <c r="AS2220" s="35" t="str">
        <f t="shared" si="690"/>
        <v/>
      </c>
    </row>
    <row r="2221" spans="1:45" x14ac:dyDescent="0.2">
      <c r="A2221" s="11" t="s">
        <v>903</v>
      </c>
      <c r="B2221" s="11" t="s">
        <v>5</v>
      </c>
      <c r="C2221" s="14"/>
      <c r="D2221" s="11" t="s">
        <v>1984</v>
      </c>
      <c r="E2221" s="11" t="s">
        <v>3</v>
      </c>
      <c r="F2221" s="6"/>
      <c r="G2221" s="6"/>
      <c r="AA2221" s="10" t="str">
        <f t="shared" si="676"/>
        <v>23-4-5-ト-</v>
      </c>
      <c r="AB2221" s="10"/>
      <c r="AC2221" s="10">
        <f t="shared" si="677"/>
        <v>3</v>
      </c>
      <c r="AD2221" s="10">
        <f t="shared" si="678"/>
        <v>5</v>
      </c>
      <c r="AE2221" s="10">
        <f t="shared" si="679"/>
        <v>7</v>
      </c>
      <c r="AG2221" s="9" t="str">
        <f t="shared" si="680"/>
        <v>23</v>
      </c>
      <c r="AH2221" s="9" t="str">
        <f t="shared" si="681"/>
        <v>4</v>
      </c>
      <c r="AI2221" s="9" t="str">
        <f t="shared" si="682"/>
        <v>5</v>
      </c>
      <c r="AJ2221" s="9" t="str">
        <f t="shared" si="683"/>
        <v>-ト</v>
      </c>
      <c r="AL2221" s="9" t="str">
        <f t="shared" si="684"/>
        <v>第23条</v>
      </c>
      <c r="AM2221" s="9" t="str">
        <f t="shared" si="685"/>
        <v>第4項</v>
      </c>
      <c r="AN2221" s="9" t="str">
        <f t="shared" si="686"/>
        <v>第五号</v>
      </c>
      <c r="AO2221" s="35"/>
      <c r="AP2221" s="35">
        <f t="shared" si="687"/>
        <v>0</v>
      </c>
      <c r="AQ2221" s="35" t="str">
        <f t="shared" si="688"/>
        <v/>
      </c>
      <c r="AR2221" s="35" t="str">
        <f t="shared" si="689"/>
        <v/>
      </c>
      <c r="AS2221" s="35" t="str">
        <f t="shared" si="690"/>
        <v/>
      </c>
    </row>
    <row r="2222" spans="1:45" x14ac:dyDescent="0.2">
      <c r="A2222" s="11" t="s">
        <v>902</v>
      </c>
      <c r="B2222" s="11" t="s">
        <v>5</v>
      </c>
      <c r="C2222" s="14"/>
      <c r="D2222" s="11" t="s">
        <v>1984</v>
      </c>
      <c r="E2222" s="11" t="s">
        <v>3</v>
      </c>
      <c r="F2222" s="6"/>
      <c r="G2222" s="6"/>
      <c r="AA2222" s="10" t="str">
        <f t="shared" si="676"/>
        <v>23-4-5-チ-</v>
      </c>
      <c r="AB2222" s="10"/>
      <c r="AC2222" s="10">
        <f t="shared" si="677"/>
        <v>3</v>
      </c>
      <c r="AD2222" s="10">
        <f t="shared" si="678"/>
        <v>5</v>
      </c>
      <c r="AE2222" s="10">
        <f t="shared" si="679"/>
        <v>7</v>
      </c>
      <c r="AG2222" s="9" t="str">
        <f t="shared" si="680"/>
        <v>23</v>
      </c>
      <c r="AH2222" s="9" t="str">
        <f t="shared" si="681"/>
        <v>4</v>
      </c>
      <c r="AI2222" s="9" t="str">
        <f t="shared" si="682"/>
        <v>5</v>
      </c>
      <c r="AJ2222" s="9" t="str">
        <f t="shared" si="683"/>
        <v>-チ</v>
      </c>
      <c r="AL2222" s="9" t="str">
        <f t="shared" si="684"/>
        <v>第23条</v>
      </c>
      <c r="AM2222" s="9" t="str">
        <f t="shared" si="685"/>
        <v>第4項</v>
      </c>
      <c r="AN2222" s="9" t="str">
        <f t="shared" si="686"/>
        <v>第五号</v>
      </c>
      <c r="AO2222" s="35"/>
      <c r="AP2222" s="35">
        <f t="shared" si="687"/>
        <v>0</v>
      </c>
      <c r="AQ2222" s="35" t="str">
        <f t="shared" si="688"/>
        <v/>
      </c>
      <c r="AR2222" s="35" t="str">
        <f t="shared" si="689"/>
        <v/>
      </c>
      <c r="AS2222" s="35" t="str">
        <f t="shared" si="690"/>
        <v/>
      </c>
    </row>
    <row r="2223" spans="1:45" x14ac:dyDescent="0.2">
      <c r="A2223" s="11" t="s">
        <v>909</v>
      </c>
      <c r="B2223" s="11" t="s">
        <v>5</v>
      </c>
      <c r="C2223" s="14"/>
      <c r="D2223" s="11" t="s">
        <v>1984</v>
      </c>
      <c r="E2223" s="11" t="s">
        <v>3</v>
      </c>
      <c r="F2223" s="6"/>
      <c r="G2223" s="6"/>
      <c r="AA2223" s="10" t="str">
        <f t="shared" si="676"/>
        <v>23-4-6-イ-</v>
      </c>
      <c r="AB2223" s="10"/>
      <c r="AC2223" s="10">
        <f t="shared" si="677"/>
        <v>3</v>
      </c>
      <c r="AD2223" s="10">
        <f t="shared" si="678"/>
        <v>5</v>
      </c>
      <c r="AE2223" s="10">
        <f t="shared" si="679"/>
        <v>7</v>
      </c>
      <c r="AG2223" s="9" t="str">
        <f t="shared" si="680"/>
        <v>23</v>
      </c>
      <c r="AH2223" s="9" t="str">
        <f t="shared" si="681"/>
        <v>4</v>
      </c>
      <c r="AI2223" s="9" t="str">
        <f t="shared" si="682"/>
        <v>6</v>
      </c>
      <c r="AJ2223" s="9" t="str">
        <f t="shared" si="683"/>
        <v>-イ</v>
      </c>
      <c r="AL2223" s="9" t="str">
        <f t="shared" si="684"/>
        <v>第23条</v>
      </c>
      <c r="AM2223" s="9" t="str">
        <f t="shared" si="685"/>
        <v>第4項</v>
      </c>
      <c r="AN2223" s="9" t="str">
        <f t="shared" si="686"/>
        <v>第六号</v>
      </c>
      <c r="AO2223" s="35"/>
      <c r="AP2223" s="35">
        <f t="shared" si="687"/>
        <v>0</v>
      </c>
      <c r="AQ2223" s="35" t="str">
        <f t="shared" si="688"/>
        <v/>
      </c>
      <c r="AR2223" s="35" t="str">
        <f t="shared" si="689"/>
        <v/>
      </c>
      <c r="AS2223" s="35" t="str">
        <f t="shared" si="690"/>
        <v/>
      </c>
    </row>
    <row r="2224" spans="1:45" x14ac:dyDescent="0.2">
      <c r="A2224" s="11" t="s">
        <v>911</v>
      </c>
      <c r="B2224" s="11" t="s">
        <v>5</v>
      </c>
      <c r="C2224" s="14"/>
      <c r="D2224" s="11" t="s">
        <v>1984</v>
      </c>
      <c r="E2224" s="11" t="s">
        <v>3</v>
      </c>
      <c r="F2224" s="6"/>
      <c r="G2224" s="6"/>
      <c r="AA2224" s="10" t="str">
        <f t="shared" si="676"/>
        <v>23-4-6-ロ-</v>
      </c>
      <c r="AB2224" s="10"/>
      <c r="AC2224" s="10">
        <f t="shared" si="677"/>
        <v>3</v>
      </c>
      <c r="AD2224" s="10">
        <f t="shared" si="678"/>
        <v>5</v>
      </c>
      <c r="AE2224" s="10">
        <f t="shared" si="679"/>
        <v>7</v>
      </c>
      <c r="AG2224" s="9" t="str">
        <f t="shared" si="680"/>
        <v>23</v>
      </c>
      <c r="AH2224" s="9" t="str">
        <f t="shared" si="681"/>
        <v>4</v>
      </c>
      <c r="AI2224" s="9" t="str">
        <f t="shared" si="682"/>
        <v>6</v>
      </c>
      <c r="AJ2224" s="9" t="str">
        <f t="shared" si="683"/>
        <v>-ロ</v>
      </c>
      <c r="AL2224" s="9" t="str">
        <f t="shared" si="684"/>
        <v>第23条</v>
      </c>
      <c r="AM2224" s="9" t="str">
        <f t="shared" si="685"/>
        <v>第4項</v>
      </c>
      <c r="AN2224" s="9" t="str">
        <f t="shared" si="686"/>
        <v>第六号</v>
      </c>
      <c r="AO2224" s="35"/>
      <c r="AP2224" s="35">
        <f t="shared" si="687"/>
        <v>0</v>
      </c>
      <c r="AQ2224" s="35" t="str">
        <f t="shared" si="688"/>
        <v/>
      </c>
      <c r="AR2224" s="35" t="str">
        <f t="shared" si="689"/>
        <v/>
      </c>
      <c r="AS2224" s="35" t="str">
        <f t="shared" si="690"/>
        <v/>
      </c>
    </row>
    <row r="2225" spans="1:46" x14ac:dyDescent="0.2">
      <c r="A2225" s="11" t="s">
        <v>910</v>
      </c>
      <c r="B2225" s="11" t="s">
        <v>5</v>
      </c>
      <c r="C2225" s="14"/>
      <c r="D2225" s="11" t="s">
        <v>1984</v>
      </c>
      <c r="E2225" s="11" t="s">
        <v>3</v>
      </c>
      <c r="F2225" s="6"/>
      <c r="G2225" s="6"/>
      <c r="AA2225" s="10" t="str">
        <f t="shared" si="676"/>
        <v>23-4-6-ハ-</v>
      </c>
      <c r="AB2225" s="10"/>
      <c r="AC2225" s="10">
        <f t="shared" si="677"/>
        <v>3</v>
      </c>
      <c r="AD2225" s="10">
        <f t="shared" si="678"/>
        <v>5</v>
      </c>
      <c r="AE2225" s="10">
        <f t="shared" si="679"/>
        <v>7</v>
      </c>
      <c r="AG2225" s="9" t="str">
        <f t="shared" si="680"/>
        <v>23</v>
      </c>
      <c r="AH2225" s="9" t="str">
        <f t="shared" si="681"/>
        <v>4</v>
      </c>
      <c r="AI2225" s="9" t="str">
        <f t="shared" si="682"/>
        <v>6</v>
      </c>
      <c r="AJ2225" s="9" t="str">
        <f t="shared" si="683"/>
        <v>-ハ</v>
      </c>
      <c r="AL2225" s="9" t="str">
        <f t="shared" si="684"/>
        <v>第23条</v>
      </c>
      <c r="AM2225" s="9" t="str">
        <f t="shared" si="685"/>
        <v>第4項</v>
      </c>
      <c r="AN2225" s="9" t="str">
        <f t="shared" si="686"/>
        <v>第六号</v>
      </c>
      <c r="AO2225" s="35"/>
      <c r="AP2225" s="35">
        <f t="shared" si="687"/>
        <v>0</v>
      </c>
      <c r="AQ2225" s="35" t="str">
        <f t="shared" si="688"/>
        <v/>
      </c>
      <c r="AR2225" s="35" t="str">
        <f t="shared" si="689"/>
        <v/>
      </c>
      <c r="AS2225" s="35" t="str">
        <f t="shared" si="690"/>
        <v/>
      </c>
    </row>
    <row r="2226" spans="1:46" x14ac:dyDescent="0.2">
      <c r="A2226" s="11" t="s">
        <v>912</v>
      </c>
      <c r="B2226" s="11" t="s">
        <v>5</v>
      </c>
      <c r="C2226" s="14"/>
      <c r="D2226" s="11" t="s">
        <v>1984</v>
      </c>
      <c r="E2226" s="11" t="s">
        <v>3</v>
      </c>
      <c r="F2226" s="6"/>
      <c r="G2226" s="6"/>
      <c r="AA2226" s="10" t="str">
        <f t="shared" si="676"/>
        <v>23-4-7-</v>
      </c>
      <c r="AB2226" s="10"/>
      <c r="AC2226" s="10">
        <f t="shared" si="677"/>
        <v>3</v>
      </c>
      <c r="AD2226" s="10">
        <f t="shared" si="678"/>
        <v>5</v>
      </c>
      <c r="AE2226" s="10">
        <f t="shared" si="679"/>
        <v>7</v>
      </c>
      <c r="AG2226" s="9" t="str">
        <f t="shared" si="680"/>
        <v>23</v>
      </c>
      <c r="AH2226" s="9" t="str">
        <f t="shared" si="681"/>
        <v>4</v>
      </c>
      <c r="AI2226" s="9" t="str">
        <f t="shared" si="682"/>
        <v>7</v>
      </c>
      <c r="AJ2226" s="9" t="str">
        <f t="shared" si="683"/>
        <v/>
      </c>
      <c r="AL2226" s="9" t="str">
        <f t="shared" si="684"/>
        <v>第23条</v>
      </c>
      <c r="AM2226" s="9" t="str">
        <f t="shared" si="685"/>
        <v>第4項</v>
      </c>
      <c r="AN2226" s="9" t="str">
        <f t="shared" si="686"/>
        <v>第七号</v>
      </c>
      <c r="AO2226" s="35"/>
      <c r="AP2226" s="35">
        <f t="shared" si="687"/>
        <v>0</v>
      </c>
      <c r="AQ2226" s="35" t="str">
        <f t="shared" si="688"/>
        <v/>
      </c>
      <c r="AR2226" s="35" t="str">
        <f t="shared" si="689"/>
        <v/>
      </c>
      <c r="AS2226" s="35" t="str">
        <f t="shared" si="690"/>
        <v/>
      </c>
    </row>
    <row r="2227" spans="1:46" x14ac:dyDescent="0.2">
      <c r="A2227" s="11" t="s">
        <v>913</v>
      </c>
      <c r="B2227" s="11" t="s">
        <v>5</v>
      </c>
      <c r="C2227" s="14" t="str">
        <f t="shared" ref="C2227:C2242" si="692">"貨物等省令 "&amp;AL2227&amp;AM2227&amp;AN2227&amp;" "&amp;AJ2227</f>
        <v xml:space="preserve">貨物等省令 第24条第1項第一号 </v>
      </c>
      <c r="D2227" s="11" t="s">
        <v>6</v>
      </c>
      <c r="E2227" s="11" t="s">
        <v>3</v>
      </c>
      <c r="F2227" s="6"/>
      <c r="G2227" s="6"/>
      <c r="AA2227" s="10" t="str">
        <f t="shared" si="676"/>
        <v>24-1-1-</v>
      </c>
      <c r="AB2227" s="10"/>
      <c r="AC2227" s="10">
        <f t="shared" si="677"/>
        <v>3</v>
      </c>
      <c r="AD2227" s="10">
        <f t="shared" si="678"/>
        <v>5</v>
      </c>
      <c r="AE2227" s="10">
        <f t="shared" si="679"/>
        <v>7</v>
      </c>
      <c r="AG2227" s="9" t="str">
        <f t="shared" si="680"/>
        <v>24</v>
      </c>
      <c r="AH2227" s="9" t="str">
        <f t="shared" si="681"/>
        <v>1</v>
      </c>
      <c r="AI2227" s="9" t="str">
        <f t="shared" si="682"/>
        <v>1</v>
      </c>
      <c r="AJ2227" s="9" t="str">
        <f t="shared" si="683"/>
        <v/>
      </c>
      <c r="AL2227" s="9" t="str">
        <f t="shared" si="684"/>
        <v>第24条</v>
      </c>
      <c r="AM2227" s="9" t="str">
        <f t="shared" si="685"/>
        <v>第1項</v>
      </c>
      <c r="AN2227" s="9" t="str">
        <f t="shared" si="686"/>
        <v>第一号</v>
      </c>
      <c r="AO2227" s="35"/>
      <c r="AP2227" s="35">
        <f t="shared" si="687"/>
        <v>0</v>
      </c>
      <c r="AQ2227" s="35" t="str">
        <f t="shared" si="688"/>
        <v/>
      </c>
      <c r="AR2227" s="35" t="str">
        <f t="shared" si="689"/>
        <v/>
      </c>
      <c r="AS2227" s="35" t="str">
        <f t="shared" si="690"/>
        <v/>
      </c>
    </row>
    <row r="2228" spans="1:46" x14ac:dyDescent="0.2">
      <c r="A2228" s="11" t="s">
        <v>914</v>
      </c>
      <c r="B2228" s="11" t="s">
        <v>5</v>
      </c>
      <c r="C2228" s="14" t="str">
        <f t="shared" si="692"/>
        <v xml:space="preserve">貨物等省令 第24条第1項第二号 </v>
      </c>
      <c r="D2228" s="11" t="s">
        <v>6</v>
      </c>
      <c r="E2228" s="11" t="s">
        <v>3</v>
      </c>
      <c r="F2228" s="6"/>
      <c r="G2228" s="6"/>
      <c r="AA2228" s="10" t="str">
        <f t="shared" ref="AA2228:AA2291" si="693">A2228&amp;"-"</f>
        <v>24-1-2-</v>
      </c>
      <c r="AB2228" s="10"/>
      <c r="AC2228" s="10">
        <f t="shared" si="677"/>
        <v>3</v>
      </c>
      <c r="AD2228" s="10">
        <f t="shared" si="678"/>
        <v>5</v>
      </c>
      <c r="AE2228" s="10">
        <f t="shared" si="679"/>
        <v>7</v>
      </c>
      <c r="AG2228" s="9" t="str">
        <f t="shared" si="680"/>
        <v>24</v>
      </c>
      <c r="AH2228" s="9" t="str">
        <f t="shared" si="681"/>
        <v>1</v>
      </c>
      <c r="AI2228" s="9" t="str">
        <f t="shared" si="682"/>
        <v>2</v>
      </c>
      <c r="AJ2228" s="9" t="str">
        <f t="shared" si="683"/>
        <v/>
      </c>
      <c r="AL2228" s="9" t="str">
        <f t="shared" si="684"/>
        <v>第24条</v>
      </c>
      <c r="AM2228" s="9" t="str">
        <f t="shared" si="685"/>
        <v>第1項</v>
      </c>
      <c r="AN2228" s="9" t="str">
        <f t="shared" si="686"/>
        <v>第二号</v>
      </c>
      <c r="AO2228" s="35"/>
      <c r="AP2228" s="35">
        <f t="shared" si="687"/>
        <v>0</v>
      </c>
      <c r="AQ2228" s="35" t="str">
        <f t="shared" si="688"/>
        <v/>
      </c>
      <c r="AR2228" s="35" t="str">
        <f t="shared" si="689"/>
        <v/>
      </c>
      <c r="AS2228" s="35" t="str">
        <f t="shared" si="690"/>
        <v/>
      </c>
    </row>
    <row r="2229" spans="1:46" s="3" customFormat="1" x14ac:dyDescent="0.2">
      <c r="A2229" s="11" t="s">
        <v>2234</v>
      </c>
      <c r="B2229" s="11" t="s">
        <v>2026</v>
      </c>
      <c r="C2229" s="14" t="str">
        <f t="shared" si="692"/>
        <v>貨物等省令 第24条第1項第三号 -イ</v>
      </c>
      <c r="D2229" s="11" t="s">
        <v>1985</v>
      </c>
      <c r="E2229" s="19" t="s">
        <v>2313</v>
      </c>
      <c r="F2229" s="6"/>
      <c r="G2229" s="6"/>
      <c r="L2229" s="9"/>
      <c r="M2229" s="9"/>
      <c r="N2229" s="9"/>
      <c r="O2229" s="9"/>
      <c r="P2229" s="9"/>
      <c r="Q2229" s="9"/>
      <c r="R2229" s="9"/>
      <c r="S2229" s="9"/>
      <c r="T2229" s="9"/>
      <c r="U2229" s="9"/>
      <c r="V2229" s="9"/>
      <c r="W2229" s="9"/>
      <c r="X2229" s="9"/>
      <c r="Y2229" s="9"/>
      <c r="Z2229" s="9"/>
      <c r="AA2229" s="10" t="str">
        <f t="shared" si="693"/>
        <v>24-1-3-イ-</v>
      </c>
      <c r="AB2229" s="10"/>
      <c r="AC2229" s="10">
        <f t="shared" si="677"/>
        <v>3</v>
      </c>
      <c r="AD2229" s="10">
        <f t="shared" si="678"/>
        <v>5</v>
      </c>
      <c r="AE2229" s="10">
        <f t="shared" si="679"/>
        <v>7</v>
      </c>
      <c r="AF2229" s="9"/>
      <c r="AG2229" s="9" t="str">
        <f t="shared" si="680"/>
        <v>24</v>
      </c>
      <c r="AH2229" s="9" t="str">
        <f t="shared" si="681"/>
        <v>1</v>
      </c>
      <c r="AI2229" s="9" t="str">
        <f t="shared" si="682"/>
        <v>3</v>
      </c>
      <c r="AJ2229" s="9" t="str">
        <f t="shared" si="683"/>
        <v>-イ</v>
      </c>
      <c r="AK2229" s="9"/>
      <c r="AL2229" s="9" t="str">
        <f t="shared" si="684"/>
        <v>第24条</v>
      </c>
      <c r="AM2229" s="9" t="str">
        <f t="shared" si="685"/>
        <v>第1項</v>
      </c>
      <c r="AN2229" s="9" t="str">
        <f t="shared" si="686"/>
        <v>第三号</v>
      </c>
      <c r="AO2229" s="35"/>
      <c r="AP2229" s="35">
        <f t="shared" si="687"/>
        <v>0</v>
      </c>
      <c r="AQ2229" s="35" t="str">
        <f t="shared" si="688"/>
        <v/>
      </c>
      <c r="AR2229" s="35" t="str">
        <f t="shared" si="689"/>
        <v/>
      </c>
      <c r="AS2229" s="35" t="str">
        <f t="shared" si="690"/>
        <v/>
      </c>
      <c r="AT2229" s="9"/>
    </row>
    <row r="2230" spans="1:46" s="3" customFormat="1" x14ac:dyDescent="0.2">
      <c r="A2230" s="11" t="s">
        <v>2235</v>
      </c>
      <c r="B2230" s="11" t="s">
        <v>2026</v>
      </c>
      <c r="C2230" s="14" t="str">
        <f t="shared" si="692"/>
        <v>貨物等省令 第24条第1項第三号 -ロ</v>
      </c>
      <c r="D2230" s="11" t="s">
        <v>1985</v>
      </c>
      <c r="E2230" s="19" t="s">
        <v>2313</v>
      </c>
      <c r="F2230" s="6"/>
      <c r="G2230" s="6"/>
      <c r="L2230" s="9"/>
      <c r="M2230" s="9"/>
      <c r="N2230" s="9"/>
      <c r="O2230" s="9"/>
      <c r="P2230" s="9"/>
      <c r="Q2230" s="9"/>
      <c r="R2230" s="9"/>
      <c r="S2230" s="9"/>
      <c r="T2230" s="9"/>
      <c r="U2230" s="9"/>
      <c r="V2230" s="9"/>
      <c r="W2230" s="9"/>
      <c r="X2230" s="9"/>
      <c r="Y2230" s="9"/>
      <c r="Z2230" s="9"/>
      <c r="AA2230" s="10" t="str">
        <f t="shared" si="693"/>
        <v>24-1-3-ロ-</v>
      </c>
      <c r="AB2230" s="10"/>
      <c r="AC2230" s="10">
        <f t="shared" si="677"/>
        <v>3</v>
      </c>
      <c r="AD2230" s="10">
        <f t="shared" si="678"/>
        <v>5</v>
      </c>
      <c r="AE2230" s="10">
        <f t="shared" si="679"/>
        <v>7</v>
      </c>
      <c r="AF2230" s="9"/>
      <c r="AG2230" s="9" t="str">
        <f t="shared" si="680"/>
        <v>24</v>
      </c>
      <c r="AH2230" s="9" t="str">
        <f t="shared" si="681"/>
        <v>1</v>
      </c>
      <c r="AI2230" s="9" t="str">
        <f t="shared" si="682"/>
        <v>3</v>
      </c>
      <c r="AJ2230" s="9" t="str">
        <f t="shared" si="683"/>
        <v>-ロ</v>
      </c>
      <c r="AK2230" s="9"/>
      <c r="AL2230" s="9" t="str">
        <f t="shared" si="684"/>
        <v>第24条</v>
      </c>
      <c r="AM2230" s="9" t="str">
        <f t="shared" si="685"/>
        <v>第1項</v>
      </c>
      <c r="AN2230" s="9" t="str">
        <f t="shared" si="686"/>
        <v>第三号</v>
      </c>
      <c r="AO2230" s="35"/>
      <c r="AP2230" s="35">
        <f t="shared" si="687"/>
        <v>0</v>
      </c>
      <c r="AQ2230" s="35" t="str">
        <f t="shared" si="688"/>
        <v/>
      </c>
      <c r="AR2230" s="35" t="str">
        <f t="shared" si="689"/>
        <v/>
      </c>
      <c r="AS2230" s="35" t="str">
        <f t="shared" si="690"/>
        <v/>
      </c>
      <c r="AT2230" s="9"/>
    </row>
    <row r="2231" spans="1:46" s="3" customFormat="1" x14ac:dyDescent="0.2">
      <c r="A2231" s="11" t="s">
        <v>2236</v>
      </c>
      <c r="B2231" s="11" t="s">
        <v>2026</v>
      </c>
      <c r="C2231" s="14" t="str">
        <f t="shared" si="692"/>
        <v>貨物等省令 第24条第1項第三号 -ハ</v>
      </c>
      <c r="D2231" s="11" t="s">
        <v>1985</v>
      </c>
      <c r="E2231" s="19" t="s">
        <v>2313</v>
      </c>
      <c r="F2231" s="6"/>
      <c r="G2231" s="6"/>
      <c r="L2231" s="9"/>
      <c r="M2231" s="9"/>
      <c r="N2231" s="9"/>
      <c r="O2231" s="9"/>
      <c r="P2231" s="9"/>
      <c r="Q2231" s="9"/>
      <c r="R2231" s="9"/>
      <c r="S2231" s="9"/>
      <c r="T2231" s="9"/>
      <c r="U2231" s="9"/>
      <c r="V2231" s="9"/>
      <c r="W2231" s="9"/>
      <c r="X2231" s="9"/>
      <c r="Y2231" s="9"/>
      <c r="Z2231" s="9"/>
      <c r="AA2231" s="10" t="str">
        <f t="shared" si="693"/>
        <v>24-1-3-ハ-</v>
      </c>
      <c r="AB2231" s="10"/>
      <c r="AC2231" s="10">
        <f t="shared" ref="AC2231:AC2294" si="694">IF(ISERROR(SEARCH("-",$AA2231,AB2231+1)),"",SEARCH("-",$AA2231,AB2231+1))</f>
        <v>3</v>
      </c>
      <c r="AD2231" s="10">
        <f t="shared" ref="AD2231:AD2294" si="695">IF(ISERROR(SEARCH("-",$AA2231,AC2231+1)),"",SEARCH("-",$AA2231,AC2231+1))</f>
        <v>5</v>
      </c>
      <c r="AE2231" s="10">
        <f t="shared" ref="AE2231:AE2294" si="696">IF(ISERROR(SEARCH("-",$AA2231,AD2231+1)),"",SEARCH("-",$AA2231,AD2231+1))</f>
        <v>7</v>
      </c>
      <c r="AF2231" s="9"/>
      <c r="AG2231" s="9" t="str">
        <f t="shared" ref="AG2231:AG2294" si="697">IF(ISERROR(MID($AA2231,AB2231+1,AC2231-AB2231-1)),"",MID($AA2231,AB2231+1,AC2231-AB2231-1))</f>
        <v>24</v>
      </c>
      <c r="AH2231" s="9" t="str">
        <f t="shared" ref="AH2231:AH2294" si="698">IF(ISERROR(MID($AA2231,AC2231+1,AD2231-AC2231-1)),"",MID($AA2231,AC2231+1,AD2231-AC2231-1))</f>
        <v>1</v>
      </c>
      <c r="AI2231" s="9" t="str">
        <f t="shared" ref="AI2231:AI2294" si="699">IF(ISERROR(MID($AA2231,AD2231+1,AE2231-AD2231-1)),"",MID($AA2231,AD2231+1,AE2231-AD2231-1))</f>
        <v>3</v>
      </c>
      <c r="AJ2231" s="9" t="str">
        <f t="shared" ref="AJ2231:AJ2294" si="700">IF(ISERROR(MID($A2231,AE2231,100)),"",MID($A2231,AE2231,100))</f>
        <v>-ハ</v>
      </c>
      <c r="AK2231" s="9"/>
      <c r="AL2231" s="9" t="str">
        <f t="shared" ref="AL2231:AL2294" si="701">"第"&amp;AG2231&amp;"条"</f>
        <v>第24条</v>
      </c>
      <c r="AM2231" s="9" t="str">
        <f t="shared" ref="AM2231:AM2294" si="702">"第"&amp;AH2231&amp;"項"</f>
        <v>第1項</v>
      </c>
      <c r="AN2231" s="9" t="str">
        <f t="shared" ref="AN2231:AN2294" si="703">"第"&amp;NUMBERSTRING(AI2231,1)&amp;"号"</f>
        <v>第三号</v>
      </c>
      <c r="AO2231" s="35"/>
      <c r="AP2231" s="35">
        <f t="shared" ref="AP2231:AP2294" si="704">COUNTIF(AA2231,"*の*")</f>
        <v>0</v>
      </c>
      <c r="AQ2231" s="35" t="str">
        <f t="shared" ref="AQ2231:AQ2294" si="705">IF(AI2231="","号なし","")</f>
        <v/>
      </c>
      <c r="AR2231" s="35" t="str">
        <f t="shared" ref="AR2231:AR2294" si="706">IF(AH2231="","項なし","")</f>
        <v/>
      </c>
      <c r="AS2231" s="35" t="str">
        <f t="shared" ref="AS2231:AS2294" si="707">IF(AG2231="","条なし","")</f>
        <v/>
      </c>
      <c r="AT2231" s="9"/>
    </row>
    <row r="2232" spans="1:46" s="3" customFormat="1" x14ac:dyDescent="0.2">
      <c r="A2232" s="11" t="s">
        <v>2237</v>
      </c>
      <c r="B2232" s="11" t="s">
        <v>2026</v>
      </c>
      <c r="C2232" s="14" t="str">
        <f t="shared" si="692"/>
        <v>貨物等省令 第24条第1項第三号 -ニ-1</v>
      </c>
      <c r="D2232" s="11" t="s">
        <v>1985</v>
      </c>
      <c r="E2232" s="19" t="s">
        <v>2313</v>
      </c>
      <c r="F2232" s="6"/>
      <c r="G2232" s="6"/>
      <c r="L2232" s="9"/>
      <c r="M2232" s="9"/>
      <c r="N2232" s="9"/>
      <c r="O2232" s="9"/>
      <c r="P2232" s="9"/>
      <c r="Q2232" s="9"/>
      <c r="R2232" s="9"/>
      <c r="S2232" s="9"/>
      <c r="T2232" s="9"/>
      <c r="U2232" s="9"/>
      <c r="V2232" s="9"/>
      <c r="W2232" s="9"/>
      <c r="X2232" s="9"/>
      <c r="Y2232" s="9"/>
      <c r="Z2232" s="9"/>
      <c r="AA2232" s="10" t="str">
        <f t="shared" si="693"/>
        <v>24-1-3-ニ-1-</v>
      </c>
      <c r="AB2232" s="10"/>
      <c r="AC2232" s="10">
        <f t="shared" si="694"/>
        <v>3</v>
      </c>
      <c r="AD2232" s="10">
        <f t="shared" si="695"/>
        <v>5</v>
      </c>
      <c r="AE2232" s="10">
        <f t="shared" si="696"/>
        <v>7</v>
      </c>
      <c r="AF2232" s="9"/>
      <c r="AG2232" s="9" t="str">
        <f t="shared" si="697"/>
        <v>24</v>
      </c>
      <c r="AH2232" s="9" t="str">
        <f t="shared" si="698"/>
        <v>1</v>
      </c>
      <c r="AI2232" s="9" t="str">
        <f t="shared" si="699"/>
        <v>3</v>
      </c>
      <c r="AJ2232" s="9" t="str">
        <f t="shared" si="700"/>
        <v>-ニ-1</v>
      </c>
      <c r="AK2232" s="9"/>
      <c r="AL2232" s="9" t="str">
        <f t="shared" si="701"/>
        <v>第24条</v>
      </c>
      <c r="AM2232" s="9" t="str">
        <f t="shared" si="702"/>
        <v>第1項</v>
      </c>
      <c r="AN2232" s="9" t="str">
        <f t="shared" si="703"/>
        <v>第三号</v>
      </c>
      <c r="AO2232" s="35"/>
      <c r="AP2232" s="35">
        <f t="shared" si="704"/>
        <v>0</v>
      </c>
      <c r="AQ2232" s="35" t="str">
        <f t="shared" si="705"/>
        <v/>
      </c>
      <c r="AR2232" s="35" t="str">
        <f t="shared" si="706"/>
        <v/>
      </c>
      <c r="AS2232" s="35" t="str">
        <f t="shared" si="707"/>
        <v/>
      </c>
      <c r="AT2232" s="9"/>
    </row>
    <row r="2233" spans="1:46" s="3" customFormat="1" x14ac:dyDescent="0.2">
      <c r="A2233" s="11" t="s">
        <v>2238</v>
      </c>
      <c r="B2233" s="11" t="s">
        <v>2026</v>
      </c>
      <c r="C2233" s="14" t="str">
        <f t="shared" si="692"/>
        <v>貨物等省令 第24条第1項第三号 -ニ-2</v>
      </c>
      <c r="D2233" s="11" t="s">
        <v>1985</v>
      </c>
      <c r="E2233" s="19" t="s">
        <v>2313</v>
      </c>
      <c r="F2233" s="6"/>
      <c r="G2233" s="6"/>
      <c r="L2233" s="9"/>
      <c r="M2233" s="9"/>
      <c r="N2233" s="9"/>
      <c r="O2233" s="9"/>
      <c r="P2233" s="9"/>
      <c r="Q2233" s="9"/>
      <c r="R2233" s="9"/>
      <c r="S2233" s="9"/>
      <c r="T2233" s="9"/>
      <c r="U2233" s="9"/>
      <c r="V2233" s="9"/>
      <c r="W2233" s="9"/>
      <c r="X2233" s="9"/>
      <c r="Y2233" s="9"/>
      <c r="Z2233" s="9"/>
      <c r="AA2233" s="10" t="str">
        <f t="shared" si="693"/>
        <v>24-1-3-ニ-2-</v>
      </c>
      <c r="AB2233" s="10"/>
      <c r="AC2233" s="10">
        <f t="shared" si="694"/>
        <v>3</v>
      </c>
      <c r="AD2233" s="10">
        <f t="shared" si="695"/>
        <v>5</v>
      </c>
      <c r="AE2233" s="10">
        <f t="shared" si="696"/>
        <v>7</v>
      </c>
      <c r="AF2233" s="9"/>
      <c r="AG2233" s="9" t="str">
        <f t="shared" si="697"/>
        <v>24</v>
      </c>
      <c r="AH2233" s="9" t="str">
        <f t="shared" si="698"/>
        <v>1</v>
      </c>
      <c r="AI2233" s="9" t="str">
        <f t="shared" si="699"/>
        <v>3</v>
      </c>
      <c r="AJ2233" s="9" t="str">
        <f t="shared" si="700"/>
        <v>-ニ-2</v>
      </c>
      <c r="AK2233" s="9"/>
      <c r="AL2233" s="9" t="str">
        <f t="shared" si="701"/>
        <v>第24条</v>
      </c>
      <c r="AM2233" s="9" t="str">
        <f t="shared" si="702"/>
        <v>第1項</v>
      </c>
      <c r="AN2233" s="9" t="str">
        <f t="shared" si="703"/>
        <v>第三号</v>
      </c>
      <c r="AO2233" s="35"/>
      <c r="AP2233" s="35">
        <f t="shared" si="704"/>
        <v>0</v>
      </c>
      <c r="AQ2233" s="35" t="str">
        <f t="shared" si="705"/>
        <v/>
      </c>
      <c r="AR2233" s="35" t="str">
        <f t="shared" si="706"/>
        <v/>
      </c>
      <c r="AS2233" s="35" t="str">
        <f t="shared" si="707"/>
        <v/>
      </c>
      <c r="AT2233" s="9"/>
    </row>
    <row r="2234" spans="1:46" x14ac:dyDescent="0.2">
      <c r="A2234" s="11" t="s">
        <v>915</v>
      </c>
      <c r="B2234" s="11" t="s">
        <v>5</v>
      </c>
      <c r="C2234" s="14" t="str">
        <f t="shared" si="692"/>
        <v xml:space="preserve">貨物等省令 第24条第2項 </v>
      </c>
      <c r="D2234" s="11" t="s">
        <v>6</v>
      </c>
      <c r="E2234" s="11" t="s">
        <v>3</v>
      </c>
      <c r="F2234" s="6"/>
      <c r="G2234" s="6"/>
      <c r="AA2234" s="10" t="str">
        <f t="shared" si="693"/>
        <v>24-2-</v>
      </c>
      <c r="AB2234" s="10"/>
      <c r="AC2234" s="10">
        <f t="shared" si="694"/>
        <v>3</v>
      </c>
      <c r="AD2234" s="10">
        <f t="shared" si="695"/>
        <v>5</v>
      </c>
      <c r="AE2234" s="10" t="str">
        <f t="shared" si="696"/>
        <v/>
      </c>
      <c r="AG2234" s="9" t="str">
        <f t="shared" si="697"/>
        <v>24</v>
      </c>
      <c r="AH2234" s="9" t="str">
        <f t="shared" si="698"/>
        <v>2</v>
      </c>
      <c r="AI2234" s="9" t="str">
        <f t="shared" si="699"/>
        <v/>
      </c>
      <c r="AJ2234" s="9" t="str">
        <f t="shared" si="700"/>
        <v/>
      </c>
      <c r="AL2234" s="9" t="str">
        <f t="shared" si="701"/>
        <v>第24条</v>
      </c>
      <c r="AM2234" s="9" t="str">
        <f t="shared" si="702"/>
        <v>第2項</v>
      </c>
      <c r="AN2234" s="12"/>
      <c r="AO2234" s="16" t="s">
        <v>2277</v>
      </c>
      <c r="AP2234" s="35">
        <f t="shared" si="704"/>
        <v>0</v>
      </c>
      <c r="AQ2234" s="35" t="str">
        <f t="shared" si="705"/>
        <v>号なし</v>
      </c>
      <c r="AR2234" s="35" t="str">
        <f t="shared" si="706"/>
        <v/>
      </c>
      <c r="AS2234" s="35" t="str">
        <f t="shared" si="707"/>
        <v/>
      </c>
    </row>
    <row r="2235" spans="1:46" x14ac:dyDescent="0.2">
      <c r="A2235" s="11" t="s">
        <v>916</v>
      </c>
      <c r="B2235" s="11" t="s">
        <v>5</v>
      </c>
      <c r="C2235" s="14" t="str">
        <f t="shared" si="692"/>
        <v xml:space="preserve">貨物等省令 第24条第3項 </v>
      </c>
      <c r="D2235" s="11" t="s">
        <v>6</v>
      </c>
      <c r="E2235" s="11" t="s">
        <v>3</v>
      </c>
      <c r="F2235" s="6"/>
      <c r="G2235" s="6"/>
      <c r="AA2235" s="10" t="str">
        <f t="shared" si="693"/>
        <v>24-3-</v>
      </c>
      <c r="AB2235" s="10"/>
      <c r="AC2235" s="10">
        <f t="shared" si="694"/>
        <v>3</v>
      </c>
      <c r="AD2235" s="10">
        <f t="shared" si="695"/>
        <v>5</v>
      </c>
      <c r="AE2235" s="10" t="str">
        <f t="shared" si="696"/>
        <v/>
      </c>
      <c r="AG2235" s="9" t="str">
        <f t="shared" si="697"/>
        <v>24</v>
      </c>
      <c r="AH2235" s="9" t="str">
        <f t="shared" si="698"/>
        <v>3</v>
      </c>
      <c r="AI2235" s="9" t="str">
        <f t="shared" si="699"/>
        <v/>
      </c>
      <c r="AJ2235" s="9" t="str">
        <f t="shared" si="700"/>
        <v/>
      </c>
      <c r="AL2235" s="9" t="str">
        <f t="shared" si="701"/>
        <v>第24条</v>
      </c>
      <c r="AM2235" s="9" t="str">
        <f t="shared" si="702"/>
        <v>第3項</v>
      </c>
      <c r="AN2235" s="12"/>
      <c r="AO2235" s="16" t="s">
        <v>2277</v>
      </c>
      <c r="AP2235" s="35">
        <f t="shared" si="704"/>
        <v>0</v>
      </c>
      <c r="AQ2235" s="35" t="str">
        <f t="shared" si="705"/>
        <v>号なし</v>
      </c>
      <c r="AR2235" s="35" t="str">
        <f t="shared" si="706"/>
        <v/>
      </c>
      <c r="AS2235" s="35" t="str">
        <f t="shared" si="707"/>
        <v/>
      </c>
    </row>
    <row r="2236" spans="1:46" x14ac:dyDescent="0.2">
      <c r="A2236" s="11" t="s">
        <v>917</v>
      </c>
      <c r="B2236" s="11" t="s">
        <v>5</v>
      </c>
      <c r="C2236" s="14" t="str">
        <f t="shared" si="692"/>
        <v xml:space="preserve">貨物等省令 第25条第1項第一号 </v>
      </c>
      <c r="D2236" s="11" t="s">
        <v>6</v>
      </c>
      <c r="E2236" s="11" t="s">
        <v>3</v>
      </c>
      <c r="F2236" s="6"/>
      <c r="G2236" s="6"/>
      <c r="AA2236" s="10" t="str">
        <f t="shared" si="693"/>
        <v>25-1-1-</v>
      </c>
      <c r="AB2236" s="10"/>
      <c r="AC2236" s="10">
        <f t="shared" si="694"/>
        <v>3</v>
      </c>
      <c r="AD2236" s="10">
        <f t="shared" si="695"/>
        <v>5</v>
      </c>
      <c r="AE2236" s="10">
        <f t="shared" si="696"/>
        <v>7</v>
      </c>
      <c r="AG2236" s="9" t="str">
        <f t="shared" si="697"/>
        <v>25</v>
      </c>
      <c r="AH2236" s="9" t="str">
        <f t="shared" si="698"/>
        <v>1</v>
      </c>
      <c r="AI2236" s="9" t="str">
        <f t="shared" si="699"/>
        <v>1</v>
      </c>
      <c r="AJ2236" s="9" t="str">
        <f t="shared" si="700"/>
        <v/>
      </c>
      <c r="AL2236" s="9" t="str">
        <f t="shared" si="701"/>
        <v>第25条</v>
      </c>
      <c r="AM2236" s="9" t="str">
        <f t="shared" si="702"/>
        <v>第1項</v>
      </c>
      <c r="AN2236" s="9" t="str">
        <f t="shared" si="703"/>
        <v>第一号</v>
      </c>
      <c r="AO2236" s="35"/>
      <c r="AP2236" s="35">
        <f t="shared" si="704"/>
        <v>0</v>
      </c>
      <c r="AQ2236" s="35" t="str">
        <f t="shared" si="705"/>
        <v/>
      </c>
      <c r="AR2236" s="35" t="str">
        <f t="shared" si="706"/>
        <v/>
      </c>
      <c r="AS2236" s="35" t="str">
        <f t="shared" si="707"/>
        <v/>
      </c>
    </row>
    <row r="2237" spans="1:46" x14ac:dyDescent="0.2">
      <c r="A2237" s="11" t="s">
        <v>2041</v>
      </c>
      <c r="B2237" s="11" t="s">
        <v>2026</v>
      </c>
      <c r="C2237" s="14" t="str">
        <f t="shared" si="692"/>
        <v xml:space="preserve">貨物等省令 第25条第1項第一号の二 </v>
      </c>
      <c r="D2237" s="11" t="s">
        <v>1985</v>
      </c>
      <c r="E2237" s="11"/>
      <c r="F2237" s="6"/>
      <c r="G2237" s="6"/>
      <c r="AA2237" s="10" t="str">
        <f t="shared" si="693"/>
        <v>25-1-1の2-</v>
      </c>
      <c r="AB2237" s="10"/>
      <c r="AC2237" s="10">
        <f t="shared" si="694"/>
        <v>3</v>
      </c>
      <c r="AD2237" s="10">
        <f t="shared" si="695"/>
        <v>5</v>
      </c>
      <c r="AE2237" s="10">
        <f t="shared" si="696"/>
        <v>9</v>
      </c>
      <c r="AG2237" s="9" t="str">
        <f t="shared" si="697"/>
        <v>25</v>
      </c>
      <c r="AH2237" s="9" t="str">
        <f t="shared" si="698"/>
        <v>1</v>
      </c>
      <c r="AI2237" s="9" t="str">
        <f t="shared" si="699"/>
        <v>1の2</v>
      </c>
      <c r="AJ2237" s="9" t="str">
        <f t="shared" si="700"/>
        <v/>
      </c>
      <c r="AL2237" s="9" t="str">
        <f t="shared" si="701"/>
        <v>第25条</v>
      </c>
      <c r="AM2237" s="9" t="str">
        <f t="shared" si="702"/>
        <v>第1項</v>
      </c>
      <c r="AN2237" s="12" t="s">
        <v>2256</v>
      </c>
      <c r="AO2237" s="16" t="s">
        <v>2249</v>
      </c>
      <c r="AP2237" s="35">
        <f t="shared" si="704"/>
        <v>1</v>
      </c>
      <c r="AQ2237" s="35" t="str">
        <f t="shared" si="705"/>
        <v/>
      </c>
      <c r="AR2237" s="35" t="str">
        <f t="shared" si="706"/>
        <v/>
      </c>
      <c r="AS2237" s="35" t="str">
        <f t="shared" si="707"/>
        <v/>
      </c>
    </row>
    <row r="2238" spans="1:46" x14ac:dyDescent="0.2">
      <c r="A2238" s="11" t="s">
        <v>918</v>
      </c>
      <c r="B2238" s="11" t="s">
        <v>5</v>
      </c>
      <c r="C2238" s="14" t="str">
        <f t="shared" si="692"/>
        <v xml:space="preserve">貨物等省令 第25条第1項第二号 </v>
      </c>
      <c r="D2238" s="11" t="s">
        <v>6</v>
      </c>
      <c r="E2238" s="11" t="s">
        <v>3</v>
      </c>
      <c r="F2238" s="6"/>
      <c r="G2238" s="6"/>
      <c r="AA2238" s="10" t="str">
        <f t="shared" si="693"/>
        <v>25-1-2-</v>
      </c>
      <c r="AB2238" s="10"/>
      <c r="AC2238" s="10">
        <f t="shared" si="694"/>
        <v>3</v>
      </c>
      <c r="AD2238" s="10">
        <f t="shared" si="695"/>
        <v>5</v>
      </c>
      <c r="AE2238" s="10">
        <f t="shared" si="696"/>
        <v>7</v>
      </c>
      <c r="AG2238" s="9" t="str">
        <f t="shared" si="697"/>
        <v>25</v>
      </c>
      <c r="AH2238" s="9" t="str">
        <f t="shared" si="698"/>
        <v>1</v>
      </c>
      <c r="AI2238" s="9" t="str">
        <f t="shared" si="699"/>
        <v>2</v>
      </c>
      <c r="AJ2238" s="9" t="str">
        <f t="shared" si="700"/>
        <v/>
      </c>
      <c r="AL2238" s="9" t="str">
        <f t="shared" si="701"/>
        <v>第25条</v>
      </c>
      <c r="AM2238" s="9" t="str">
        <f t="shared" si="702"/>
        <v>第1項</v>
      </c>
      <c r="AN2238" s="9" t="str">
        <f t="shared" si="703"/>
        <v>第二号</v>
      </c>
      <c r="AO2238" s="35"/>
      <c r="AP2238" s="35">
        <f t="shared" si="704"/>
        <v>0</v>
      </c>
      <c r="AQ2238" s="35" t="str">
        <f t="shared" si="705"/>
        <v/>
      </c>
      <c r="AR2238" s="35" t="str">
        <f t="shared" si="706"/>
        <v/>
      </c>
      <c r="AS2238" s="35" t="str">
        <f t="shared" si="707"/>
        <v/>
      </c>
    </row>
    <row r="2239" spans="1:46" x14ac:dyDescent="0.2">
      <c r="A2239" s="11" t="s">
        <v>919</v>
      </c>
      <c r="B2239" s="11" t="s">
        <v>5</v>
      </c>
      <c r="C2239" s="14" t="str">
        <f t="shared" si="692"/>
        <v xml:space="preserve">貨物等省令 第25条第1項第三号 </v>
      </c>
      <c r="D2239" s="11" t="s">
        <v>6</v>
      </c>
      <c r="E2239" s="11" t="s">
        <v>3</v>
      </c>
      <c r="F2239" s="6"/>
      <c r="G2239" s="6"/>
      <c r="AA2239" s="10" t="str">
        <f t="shared" si="693"/>
        <v>25-1-3-</v>
      </c>
      <c r="AB2239" s="10"/>
      <c r="AC2239" s="10">
        <f t="shared" si="694"/>
        <v>3</v>
      </c>
      <c r="AD2239" s="10">
        <f t="shared" si="695"/>
        <v>5</v>
      </c>
      <c r="AE2239" s="10">
        <f t="shared" si="696"/>
        <v>7</v>
      </c>
      <c r="AG2239" s="9" t="str">
        <f t="shared" si="697"/>
        <v>25</v>
      </c>
      <c r="AH2239" s="9" t="str">
        <f t="shared" si="698"/>
        <v>1</v>
      </c>
      <c r="AI2239" s="9" t="str">
        <f t="shared" si="699"/>
        <v>3</v>
      </c>
      <c r="AJ2239" s="9" t="str">
        <f t="shared" si="700"/>
        <v/>
      </c>
      <c r="AL2239" s="9" t="str">
        <f t="shared" si="701"/>
        <v>第25条</v>
      </c>
      <c r="AM2239" s="9" t="str">
        <f t="shared" si="702"/>
        <v>第1項</v>
      </c>
      <c r="AN2239" s="9" t="str">
        <f t="shared" si="703"/>
        <v>第三号</v>
      </c>
      <c r="AO2239" s="35"/>
      <c r="AP2239" s="35">
        <f t="shared" si="704"/>
        <v>0</v>
      </c>
      <c r="AQ2239" s="35" t="str">
        <f t="shared" si="705"/>
        <v/>
      </c>
      <c r="AR2239" s="35" t="str">
        <f t="shared" si="706"/>
        <v/>
      </c>
      <c r="AS2239" s="35" t="str">
        <f t="shared" si="707"/>
        <v/>
      </c>
    </row>
    <row r="2240" spans="1:46" x14ac:dyDescent="0.2">
      <c r="A2240" s="11" t="s">
        <v>920</v>
      </c>
      <c r="B2240" s="11" t="s">
        <v>5</v>
      </c>
      <c r="C2240" s="14" t="str">
        <f t="shared" si="692"/>
        <v xml:space="preserve">貨物等省令 第25条第1項第四号 </v>
      </c>
      <c r="D2240" s="11" t="s">
        <v>6</v>
      </c>
      <c r="E2240" s="11" t="s">
        <v>3</v>
      </c>
      <c r="F2240" s="6"/>
      <c r="G2240" s="6"/>
      <c r="AA2240" s="10" t="str">
        <f t="shared" si="693"/>
        <v>25-1-4-</v>
      </c>
      <c r="AB2240" s="10"/>
      <c r="AC2240" s="10">
        <f t="shared" si="694"/>
        <v>3</v>
      </c>
      <c r="AD2240" s="10">
        <f t="shared" si="695"/>
        <v>5</v>
      </c>
      <c r="AE2240" s="10">
        <f t="shared" si="696"/>
        <v>7</v>
      </c>
      <c r="AG2240" s="9" t="str">
        <f t="shared" si="697"/>
        <v>25</v>
      </c>
      <c r="AH2240" s="9" t="str">
        <f t="shared" si="698"/>
        <v>1</v>
      </c>
      <c r="AI2240" s="9" t="str">
        <f t="shared" si="699"/>
        <v>4</v>
      </c>
      <c r="AJ2240" s="9" t="str">
        <f t="shared" si="700"/>
        <v/>
      </c>
      <c r="AL2240" s="9" t="str">
        <f t="shared" si="701"/>
        <v>第25条</v>
      </c>
      <c r="AM2240" s="9" t="str">
        <f t="shared" si="702"/>
        <v>第1項</v>
      </c>
      <c r="AN2240" s="9" t="str">
        <f t="shared" si="703"/>
        <v>第四号</v>
      </c>
      <c r="AO2240" s="35"/>
      <c r="AP2240" s="35">
        <f t="shared" si="704"/>
        <v>0</v>
      </c>
      <c r="AQ2240" s="35" t="str">
        <f t="shared" si="705"/>
        <v/>
      </c>
      <c r="AR2240" s="35" t="str">
        <f t="shared" si="706"/>
        <v/>
      </c>
      <c r="AS2240" s="35" t="str">
        <f t="shared" si="707"/>
        <v/>
      </c>
    </row>
    <row r="2241" spans="1:46" x14ac:dyDescent="0.2">
      <c r="A2241" s="11" t="s">
        <v>921</v>
      </c>
      <c r="B2241" s="11" t="s">
        <v>5</v>
      </c>
      <c r="C2241" s="14" t="str">
        <f t="shared" si="692"/>
        <v xml:space="preserve">貨物等省令 第25条第1項第五号 </v>
      </c>
      <c r="D2241" s="11" t="s">
        <v>6</v>
      </c>
      <c r="E2241" s="11" t="s">
        <v>3</v>
      </c>
      <c r="F2241" s="6"/>
      <c r="G2241" s="6"/>
      <c r="AA2241" s="10" t="str">
        <f t="shared" si="693"/>
        <v>25-1-5-</v>
      </c>
      <c r="AB2241" s="10"/>
      <c r="AC2241" s="10">
        <f t="shared" si="694"/>
        <v>3</v>
      </c>
      <c r="AD2241" s="10">
        <f t="shared" si="695"/>
        <v>5</v>
      </c>
      <c r="AE2241" s="10">
        <f t="shared" si="696"/>
        <v>7</v>
      </c>
      <c r="AG2241" s="9" t="str">
        <f t="shared" si="697"/>
        <v>25</v>
      </c>
      <c r="AH2241" s="9" t="str">
        <f t="shared" si="698"/>
        <v>1</v>
      </c>
      <c r="AI2241" s="9" t="str">
        <f t="shared" si="699"/>
        <v>5</v>
      </c>
      <c r="AJ2241" s="9" t="str">
        <f t="shared" si="700"/>
        <v/>
      </c>
      <c r="AL2241" s="9" t="str">
        <f t="shared" si="701"/>
        <v>第25条</v>
      </c>
      <c r="AM2241" s="9" t="str">
        <f t="shared" si="702"/>
        <v>第1項</v>
      </c>
      <c r="AN2241" s="9" t="str">
        <f t="shared" si="703"/>
        <v>第五号</v>
      </c>
      <c r="AO2241" s="35"/>
      <c r="AP2241" s="35">
        <f t="shared" si="704"/>
        <v>0</v>
      </c>
      <c r="AQ2241" s="35" t="str">
        <f t="shared" si="705"/>
        <v/>
      </c>
      <c r="AR2241" s="35" t="str">
        <f t="shared" si="706"/>
        <v/>
      </c>
      <c r="AS2241" s="35" t="str">
        <f t="shared" si="707"/>
        <v/>
      </c>
    </row>
    <row r="2242" spans="1:46" x14ac:dyDescent="0.2">
      <c r="A2242" s="11" t="s">
        <v>922</v>
      </c>
      <c r="B2242" s="11" t="s">
        <v>5</v>
      </c>
      <c r="C2242" s="14" t="str">
        <f t="shared" si="692"/>
        <v xml:space="preserve">貨物等省令 第25条第2項第一号 </v>
      </c>
      <c r="D2242" s="11" t="s">
        <v>6</v>
      </c>
      <c r="E2242" s="11" t="s">
        <v>180</v>
      </c>
      <c r="F2242" s="6"/>
      <c r="G2242" s="6"/>
      <c r="AA2242" s="10" t="str">
        <f t="shared" si="693"/>
        <v>25-2-1-</v>
      </c>
      <c r="AB2242" s="10"/>
      <c r="AC2242" s="10">
        <f t="shared" si="694"/>
        <v>3</v>
      </c>
      <c r="AD2242" s="10">
        <f t="shared" si="695"/>
        <v>5</v>
      </c>
      <c r="AE2242" s="10">
        <f t="shared" si="696"/>
        <v>7</v>
      </c>
      <c r="AG2242" s="9" t="str">
        <f t="shared" si="697"/>
        <v>25</v>
      </c>
      <c r="AH2242" s="9" t="str">
        <f t="shared" si="698"/>
        <v>2</v>
      </c>
      <c r="AI2242" s="9" t="str">
        <f t="shared" si="699"/>
        <v>1</v>
      </c>
      <c r="AJ2242" s="9" t="str">
        <f t="shared" si="700"/>
        <v/>
      </c>
      <c r="AL2242" s="9" t="str">
        <f t="shared" si="701"/>
        <v>第25条</v>
      </c>
      <c r="AM2242" s="9" t="str">
        <f t="shared" si="702"/>
        <v>第2項</v>
      </c>
      <c r="AN2242" s="9" t="str">
        <f t="shared" si="703"/>
        <v>第一号</v>
      </c>
      <c r="AO2242" s="35"/>
      <c r="AP2242" s="35">
        <f t="shared" si="704"/>
        <v>0</v>
      </c>
      <c r="AQ2242" s="35" t="str">
        <f t="shared" si="705"/>
        <v/>
      </c>
      <c r="AR2242" s="35" t="str">
        <f t="shared" si="706"/>
        <v/>
      </c>
      <c r="AS2242" s="35" t="str">
        <f t="shared" si="707"/>
        <v/>
      </c>
    </row>
    <row r="2243" spans="1:46" x14ac:dyDescent="0.2">
      <c r="A2243" s="11" t="s">
        <v>923</v>
      </c>
      <c r="B2243" s="11" t="s">
        <v>5</v>
      </c>
      <c r="C2243" s="14"/>
      <c r="D2243" s="11" t="s">
        <v>2</v>
      </c>
      <c r="E2243" s="11" t="s">
        <v>3</v>
      </c>
      <c r="F2243" s="6"/>
      <c r="G2243" s="6"/>
      <c r="AA2243" s="10" t="str">
        <f t="shared" si="693"/>
        <v>25-2-1-イ-</v>
      </c>
      <c r="AB2243" s="10"/>
      <c r="AC2243" s="10">
        <f t="shared" si="694"/>
        <v>3</v>
      </c>
      <c r="AD2243" s="10">
        <f t="shared" si="695"/>
        <v>5</v>
      </c>
      <c r="AE2243" s="10">
        <f t="shared" si="696"/>
        <v>7</v>
      </c>
      <c r="AG2243" s="9" t="str">
        <f t="shared" si="697"/>
        <v>25</v>
      </c>
      <c r="AH2243" s="9" t="str">
        <f t="shared" si="698"/>
        <v>2</v>
      </c>
      <c r="AI2243" s="9" t="str">
        <f t="shared" si="699"/>
        <v>1</v>
      </c>
      <c r="AJ2243" s="9" t="str">
        <f t="shared" si="700"/>
        <v>-イ</v>
      </c>
      <c r="AL2243" s="9" t="str">
        <f t="shared" si="701"/>
        <v>第25条</v>
      </c>
      <c r="AM2243" s="9" t="str">
        <f t="shared" si="702"/>
        <v>第2項</v>
      </c>
      <c r="AN2243" s="9" t="str">
        <f t="shared" si="703"/>
        <v>第一号</v>
      </c>
      <c r="AO2243" s="35"/>
      <c r="AP2243" s="35">
        <f t="shared" si="704"/>
        <v>0</v>
      </c>
      <c r="AQ2243" s="35" t="str">
        <f t="shared" si="705"/>
        <v/>
      </c>
      <c r="AR2243" s="35" t="str">
        <f t="shared" si="706"/>
        <v/>
      </c>
      <c r="AS2243" s="35" t="str">
        <f t="shared" si="707"/>
        <v/>
      </c>
    </row>
    <row r="2244" spans="1:46" x14ac:dyDescent="0.2">
      <c r="A2244" s="11" t="s">
        <v>924</v>
      </c>
      <c r="B2244" s="11" t="s">
        <v>5</v>
      </c>
      <c r="C2244" s="14"/>
      <c r="D2244" s="11" t="s">
        <v>2</v>
      </c>
      <c r="E2244" s="11" t="s">
        <v>3</v>
      </c>
      <c r="F2244" s="6"/>
      <c r="G2244" s="6"/>
      <c r="AA2244" s="10" t="str">
        <f t="shared" si="693"/>
        <v>25-2-1-ロ-</v>
      </c>
      <c r="AB2244" s="10"/>
      <c r="AC2244" s="10">
        <f t="shared" si="694"/>
        <v>3</v>
      </c>
      <c r="AD2244" s="10">
        <f t="shared" si="695"/>
        <v>5</v>
      </c>
      <c r="AE2244" s="10">
        <f t="shared" si="696"/>
        <v>7</v>
      </c>
      <c r="AG2244" s="9" t="str">
        <f t="shared" si="697"/>
        <v>25</v>
      </c>
      <c r="AH2244" s="9" t="str">
        <f t="shared" si="698"/>
        <v>2</v>
      </c>
      <c r="AI2244" s="9" t="str">
        <f t="shared" si="699"/>
        <v>1</v>
      </c>
      <c r="AJ2244" s="9" t="str">
        <f t="shared" si="700"/>
        <v>-ロ</v>
      </c>
      <c r="AL2244" s="9" t="str">
        <f t="shared" si="701"/>
        <v>第25条</v>
      </c>
      <c r="AM2244" s="9" t="str">
        <f t="shared" si="702"/>
        <v>第2項</v>
      </c>
      <c r="AN2244" s="9" t="str">
        <f t="shared" si="703"/>
        <v>第一号</v>
      </c>
      <c r="AO2244" s="35"/>
      <c r="AP2244" s="35">
        <f t="shared" si="704"/>
        <v>0</v>
      </c>
      <c r="AQ2244" s="35" t="str">
        <f t="shared" si="705"/>
        <v/>
      </c>
      <c r="AR2244" s="35" t="str">
        <f t="shared" si="706"/>
        <v/>
      </c>
      <c r="AS2244" s="35" t="str">
        <f t="shared" si="707"/>
        <v/>
      </c>
    </row>
    <row r="2245" spans="1:46" x14ac:dyDescent="0.2">
      <c r="A2245" s="11" t="s">
        <v>925</v>
      </c>
      <c r="B2245" s="11" t="s">
        <v>5</v>
      </c>
      <c r="C2245" s="14" t="str">
        <f t="shared" ref="C2245:C2263" si="708">"貨物等省令 "&amp;AL2245&amp;AM2245&amp;AN2245&amp;" "&amp;AJ2245</f>
        <v xml:space="preserve">貨物等省令 第25条第2項第二号 </v>
      </c>
      <c r="D2245" s="11" t="s">
        <v>6</v>
      </c>
      <c r="E2245" s="11" t="s">
        <v>3</v>
      </c>
      <c r="F2245" s="6"/>
      <c r="G2245" s="6"/>
      <c r="AA2245" s="10" t="str">
        <f t="shared" si="693"/>
        <v>25-2-2-</v>
      </c>
      <c r="AB2245" s="10"/>
      <c r="AC2245" s="10">
        <f t="shared" si="694"/>
        <v>3</v>
      </c>
      <c r="AD2245" s="10">
        <f t="shared" si="695"/>
        <v>5</v>
      </c>
      <c r="AE2245" s="10">
        <f t="shared" si="696"/>
        <v>7</v>
      </c>
      <c r="AG2245" s="9" t="str">
        <f t="shared" si="697"/>
        <v>25</v>
      </c>
      <c r="AH2245" s="9" t="str">
        <f t="shared" si="698"/>
        <v>2</v>
      </c>
      <c r="AI2245" s="9" t="str">
        <f t="shared" si="699"/>
        <v>2</v>
      </c>
      <c r="AJ2245" s="9" t="str">
        <f t="shared" si="700"/>
        <v/>
      </c>
      <c r="AL2245" s="9" t="str">
        <f t="shared" si="701"/>
        <v>第25条</v>
      </c>
      <c r="AM2245" s="9" t="str">
        <f t="shared" si="702"/>
        <v>第2項</v>
      </c>
      <c r="AN2245" s="9" t="str">
        <f t="shared" si="703"/>
        <v>第二号</v>
      </c>
      <c r="AO2245" s="35"/>
      <c r="AP2245" s="35">
        <f t="shared" si="704"/>
        <v>0</v>
      </c>
      <c r="AQ2245" s="35" t="str">
        <f t="shared" si="705"/>
        <v/>
      </c>
      <c r="AR2245" s="35" t="str">
        <f t="shared" si="706"/>
        <v/>
      </c>
      <c r="AS2245" s="35" t="str">
        <f t="shared" si="707"/>
        <v/>
      </c>
    </row>
    <row r="2246" spans="1:46" x14ac:dyDescent="0.2">
      <c r="A2246" s="11" t="s">
        <v>926</v>
      </c>
      <c r="B2246" s="11" t="s">
        <v>5</v>
      </c>
      <c r="C2246" s="14" t="str">
        <f t="shared" si="708"/>
        <v>貨物等省令 第25条第2項第三号 -イ</v>
      </c>
      <c r="D2246" s="11" t="s">
        <v>6</v>
      </c>
      <c r="E2246" s="11" t="s">
        <v>3</v>
      </c>
      <c r="F2246" s="6"/>
      <c r="G2246" s="6"/>
      <c r="AA2246" s="10" t="str">
        <f t="shared" si="693"/>
        <v>25-2-3-イ-</v>
      </c>
      <c r="AB2246" s="10"/>
      <c r="AC2246" s="10">
        <f t="shared" si="694"/>
        <v>3</v>
      </c>
      <c r="AD2246" s="10">
        <f t="shared" si="695"/>
        <v>5</v>
      </c>
      <c r="AE2246" s="10">
        <f t="shared" si="696"/>
        <v>7</v>
      </c>
      <c r="AG2246" s="9" t="str">
        <f t="shared" si="697"/>
        <v>25</v>
      </c>
      <c r="AH2246" s="9" t="str">
        <f t="shared" si="698"/>
        <v>2</v>
      </c>
      <c r="AI2246" s="9" t="str">
        <f t="shared" si="699"/>
        <v>3</v>
      </c>
      <c r="AJ2246" s="9" t="str">
        <f t="shared" si="700"/>
        <v>-イ</v>
      </c>
      <c r="AL2246" s="9" t="str">
        <f t="shared" si="701"/>
        <v>第25条</v>
      </c>
      <c r="AM2246" s="9" t="str">
        <f t="shared" si="702"/>
        <v>第2項</v>
      </c>
      <c r="AN2246" s="9" t="str">
        <f t="shared" si="703"/>
        <v>第三号</v>
      </c>
      <c r="AO2246" s="35"/>
      <c r="AP2246" s="35">
        <f t="shared" si="704"/>
        <v>0</v>
      </c>
      <c r="AQ2246" s="35" t="str">
        <f t="shared" si="705"/>
        <v/>
      </c>
      <c r="AR2246" s="35" t="str">
        <f t="shared" si="706"/>
        <v/>
      </c>
      <c r="AS2246" s="35" t="str">
        <f t="shared" si="707"/>
        <v/>
      </c>
    </row>
    <row r="2247" spans="1:46" x14ac:dyDescent="0.2">
      <c r="A2247" s="11" t="s">
        <v>932</v>
      </c>
      <c r="B2247" s="11" t="s">
        <v>5</v>
      </c>
      <c r="C2247" s="14" t="str">
        <f t="shared" si="708"/>
        <v>貨物等省令 第25条第2項第三号 -ロ</v>
      </c>
      <c r="D2247" s="11" t="s">
        <v>6</v>
      </c>
      <c r="E2247" s="11" t="s">
        <v>3</v>
      </c>
      <c r="F2247" s="6"/>
      <c r="G2247" s="6"/>
      <c r="AA2247" s="10" t="str">
        <f t="shared" si="693"/>
        <v>25-2-3-ロ-</v>
      </c>
      <c r="AB2247" s="10"/>
      <c r="AC2247" s="10">
        <f t="shared" si="694"/>
        <v>3</v>
      </c>
      <c r="AD2247" s="10">
        <f t="shared" si="695"/>
        <v>5</v>
      </c>
      <c r="AE2247" s="10">
        <f t="shared" si="696"/>
        <v>7</v>
      </c>
      <c r="AG2247" s="9" t="str">
        <f t="shared" si="697"/>
        <v>25</v>
      </c>
      <c r="AH2247" s="9" t="str">
        <f t="shared" si="698"/>
        <v>2</v>
      </c>
      <c r="AI2247" s="9" t="str">
        <f t="shared" si="699"/>
        <v>3</v>
      </c>
      <c r="AJ2247" s="9" t="str">
        <f t="shared" si="700"/>
        <v>-ロ</v>
      </c>
      <c r="AL2247" s="9" t="str">
        <f t="shared" si="701"/>
        <v>第25条</v>
      </c>
      <c r="AM2247" s="9" t="str">
        <f t="shared" si="702"/>
        <v>第2項</v>
      </c>
      <c r="AN2247" s="9" t="str">
        <f t="shared" si="703"/>
        <v>第三号</v>
      </c>
      <c r="AO2247" s="35"/>
      <c r="AP2247" s="35">
        <f t="shared" si="704"/>
        <v>0</v>
      </c>
      <c r="AQ2247" s="35" t="str">
        <f t="shared" si="705"/>
        <v/>
      </c>
      <c r="AR2247" s="35" t="str">
        <f t="shared" si="706"/>
        <v/>
      </c>
      <c r="AS2247" s="35" t="str">
        <f t="shared" si="707"/>
        <v/>
      </c>
    </row>
    <row r="2248" spans="1:46" x14ac:dyDescent="0.2">
      <c r="A2248" s="11" t="s">
        <v>929</v>
      </c>
      <c r="B2248" s="11" t="s">
        <v>5</v>
      </c>
      <c r="C2248" s="14" t="str">
        <f t="shared" si="708"/>
        <v>貨物等省令 第25条第2項第三号 -ハ</v>
      </c>
      <c r="D2248" s="11" t="s">
        <v>6</v>
      </c>
      <c r="E2248" s="11" t="s">
        <v>3</v>
      </c>
      <c r="F2248" s="6"/>
      <c r="G2248" s="6"/>
      <c r="AA2248" s="10" t="str">
        <f t="shared" si="693"/>
        <v>25-2-3-ハ-</v>
      </c>
      <c r="AB2248" s="10"/>
      <c r="AC2248" s="10">
        <f t="shared" si="694"/>
        <v>3</v>
      </c>
      <c r="AD2248" s="10">
        <f t="shared" si="695"/>
        <v>5</v>
      </c>
      <c r="AE2248" s="10">
        <f t="shared" si="696"/>
        <v>7</v>
      </c>
      <c r="AG2248" s="9" t="str">
        <f t="shared" si="697"/>
        <v>25</v>
      </c>
      <c r="AH2248" s="9" t="str">
        <f t="shared" si="698"/>
        <v>2</v>
      </c>
      <c r="AI2248" s="9" t="str">
        <f t="shared" si="699"/>
        <v>3</v>
      </c>
      <c r="AJ2248" s="9" t="str">
        <f t="shared" si="700"/>
        <v>-ハ</v>
      </c>
      <c r="AL2248" s="9" t="str">
        <f t="shared" si="701"/>
        <v>第25条</v>
      </c>
      <c r="AM2248" s="9" t="str">
        <f t="shared" si="702"/>
        <v>第2項</v>
      </c>
      <c r="AN2248" s="9" t="str">
        <f t="shared" si="703"/>
        <v>第三号</v>
      </c>
      <c r="AO2248" s="35"/>
      <c r="AP2248" s="35">
        <f t="shared" si="704"/>
        <v>0</v>
      </c>
      <c r="AQ2248" s="35" t="str">
        <f t="shared" si="705"/>
        <v/>
      </c>
      <c r="AR2248" s="35" t="str">
        <f t="shared" si="706"/>
        <v/>
      </c>
      <c r="AS2248" s="35" t="str">
        <f t="shared" si="707"/>
        <v/>
      </c>
    </row>
    <row r="2249" spans="1:46" x14ac:dyDescent="0.2">
      <c r="A2249" s="11" t="s">
        <v>928</v>
      </c>
      <c r="B2249" s="11" t="s">
        <v>5</v>
      </c>
      <c r="C2249" s="14" t="str">
        <f t="shared" si="708"/>
        <v>貨物等省令 第25条第2項第三号 -ニ</v>
      </c>
      <c r="D2249" s="11" t="s">
        <v>6</v>
      </c>
      <c r="E2249" s="11" t="s">
        <v>3</v>
      </c>
      <c r="F2249" s="6"/>
      <c r="G2249" s="6"/>
      <c r="AA2249" s="10" t="str">
        <f t="shared" si="693"/>
        <v>25-2-3-ニ-</v>
      </c>
      <c r="AB2249" s="10"/>
      <c r="AC2249" s="10">
        <f t="shared" si="694"/>
        <v>3</v>
      </c>
      <c r="AD2249" s="10">
        <f t="shared" si="695"/>
        <v>5</v>
      </c>
      <c r="AE2249" s="10">
        <f t="shared" si="696"/>
        <v>7</v>
      </c>
      <c r="AG2249" s="9" t="str">
        <f t="shared" si="697"/>
        <v>25</v>
      </c>
      <c r="AH2249" s="9" t="str">
        <f t="shared" si="698"/>
        <v>2</v>
      </c>
      <c r="AI2249" s="9" t="str">
        <f t="shared" si="699"/>
        <v>3</v>
      </c>
      <c r="AJ2249" s="9" t="str">
        <f t="shared" si="700"/>
        <v>-ニ</v>
      </c>
      <c r="AL2249" s="9" t="str">
        <f t="shared" si="701"/>
        <v>第25条</v>
      </c>
      <c r="AM2249" s="9" t="str">
        <f t="shared" si="702"/>
        <v>第2項</v>
      </c>
      <c r="AN2249" s="9" t="str">
        <f t="shared" si="703"/>
        <v>第三号</v>
      </c>
      <c r="AO2249" s="35"/>
      <c r="AP2249" s="35">
        <f t="shared" si="704"/>
        <v>0</v>
      </c>
      <c r="AQ2249" s="35" t="str">
        <f t="shared" si="705"/>
        <v/>
      </c>
      <c r="AR2249" s="35" t="str">
        <f t="shared" si="706"/>
        <v/>
      </c>
      <c r="AS2249" s="35" t="str">
        <f t="shared" si="707"/>
        <v/>
      </c>
    </row>
    <row r="2250" spans="1:46" x14ac:dyDescent="0.2">
      <c r="A2250" s="11" t="s">
        <v>931</v>
      </c>
      <c r="B2250" s="11" t="s">
        <v>5</v>
      </c>
      <c r="C2250" s="14" t="str">
        <f t="shared" si="708"/>
        <v>貨物等省令 第25条第2項第三号 -ホ</v>
      </c>
      <c r="D2250" s="11" t="s">
        <v>6</v>
      </c>
      <c r="E2250" s="11" t="s">
        <v>3</v>
      </c>
      <c r="F2250" s="6"/>
      <c r="G2250" s="6"/>
      <c r="AA2250" s="10" t="str">
        <f t="shared" si="693"/>
        <v>25-2-3-ホ-</v>
      </c>
      <c r="AB2250" s="10"/>
      <c r="AC2250" s="10">
        <f t="shared" si="694"/>
        <v>3</v>
      </c>
      <c r="AD2250" s="10">
        <f t="shared" si="695"/>
        <v>5</v>
      </c>
      <c r="AE2250" s="10">
        <f t="shared" si="696"/>
        <v>7</v>
      </c>
      <c r="AG2250" s="9" t="str">
        <f t="shared" si="697"/>
        <v>25</v>
      </c>
      <c r="AH2250" s="9" t="str">
        <f t="shared" si="698"/>
        <v>2</v>
      </c>
      <c r="AI2250" s="9" t="str">
        <f t="shared" si="699"/>
        <v>3</v>
      </c>
      <c r="AJ2250" s="9" t="str">
        <f t="shared" si="700"/>
        <v>-ホ</v>
      </c>
      <c r="AL2250" s="9" t="str">
        <f t="shared" si="701"/>
        <v>第25条</v>
      </c>
      <c r="AM2250" s="9" t="str">
        <f t="shared" si="702"/>
        <v>第2項</v>
      </c>
      <c r="AN2250" s="9" t="str">
        <f t="shared" si="703"/>
        <v>第三号</v>
      </c>
      <c r="AO2250" s="35"/>
      <c r="AP2250" s="35">
        <f t="shared" si="704"/>
        <v>0</v>
      </c>
      <c r="AQ2250" s="35" t="str">
        <f t="shared" si="705"/>
        <v/>
      </c>
      <c r="AR2250" s="35" t="str">
        <f t="shared" si="706"/>
        <v/>
      </c>
      <c r="AS2250" s="35" t="str">
        <f t="shared" si="707"/>
        <v/>
      </c>
    </row>
    <row r="2251" spans="1:46" x14ac:dyDescent="0.2">
      <c r="A2251" s="11" t="s">
        <v>930</v>
      </c>
      <c r="B2251" s="11" t="s">
        <v>5</v>
      </c>
      <c r="C2251" s="14" t="str">
        <f t="shared" si="708"/>
        <v>貨物等省令 第25条第2項第三号 -ヘ</v>
      </c>
      <c r="D2251" s="11" t="s">
        <v>6</v>
      </c>
      <c r="E2251" s="11" t="s">
        <v>3</v>
      </c>
      <c r="F2251" s="6"/>
      <c r="G2251" s="6"/>
      <c r="AA2251" s="10" t="str">
        <f t="shared" si="693"/>
        <v>25-2-3-ヘ-</v>
      </c>
      <c r="AB2251" s="10"/>
      <c r="AC2251" s="10">
        <f t="shared" si="694"/>
        <v>3</v>
      </c>
      <c r="AD2251" s="10">
        <f t="shared" si="695"/>
        <v>5</v>
      </c>
      <c r="AE2251" s="10">
        <f t="shared" si="696"/>
        <v>7</v>
      </c>
      <c r="AG2251" s="9" t="str">
        <f t="shared" si="697"/>
        <v>25</v>
      </c>
      <c r="AH2251" s="9" t="str">
        <f t="shared" si="698"/>
        <v>2</v>
      </c>
      <c r="AI2251" s="9" t="str">
        <f t="shared" si="699"/>
        <v>3</v>
      </c>
      <c r="AJ2251" s="9" t="str">
        <f t="shared" si="700"/>
        <v>-ヘ</v>
      </c>
      <c r="AL2251" s="9" t="str">
        <f t="shared" si="701"/>
        <v>第25条</v>
      </c>
      <c r="AM2251" s="9" t="str">
        <f t="shared" si="702"/>
        <v>第2項</v>
      </c>
      <c r="AN2251" s="9" t="str">
        <f t="shared" si="703"/>
        <v>第三号</v>
      </c>
      <c r="AO2251" s="35"/>
      <c r="AP2251" s="35">
        <f t="shared" si="704"/>
        <v>0</v>
      </c>
      <c r="AQ2251" s="35" t="str">
        <f t="shared" si="705"/>
        <v/>
      </c>
      <c r="AR2251" s="35" t="str">
        <f t="shared" si="706"/>
        <v/>
      </c>
      <c r="AS2251" s="35" t="str">
        <f t="shared" si="707"/>
        <v/>
      </c>
    </row>
    <row r="2252" spans="1:46" x14ac:dyDescent="0.2">
      <c r="A2252" s="11" t="s">
        <v>927</v>
      </c>
      <c r="B2252" s="11" t="s">
        <v>5</v>
      </c>
      <c r="C2252" s="14" t="str">
        <f t="shared" si="708"/>
        <v>貨物等省令 第25条第2項第三号 -ト</v>
      </c>
      <c r="D2252" s="11" t="s">
        <v>6</v>
      </c>
      <c r="E2252" s="11" t="s">
        <v>3</v>
      </c>
      <c r="F2252" s="6"/>
      <c r="G2252" s="6"/>
      <c r="AA2252" s="10" t="str">
        <f t="shared" si="693"/>
        <v>25-2-3-ト-</v>
      </c>
      <c r="AB2252" s="10"/>
      <c r="AC2252" s="10">
        <f t="shared" si="694"/>
        <v>3</v>
      </c>
      <c r="AD2252" s="10">
        <f t="shared" si="695"/>
        <v>5</v>
      </c>
      <c r="AE2252" s="10">
        <f t="shared" si="696"/>
        <v>7</v>
      </c>
      <c r="AG2252" s="9" t="str">
        <f t="shared" si="697"/>
        <v>25</v>
      </c>
      <c r="AH2252" s="9" t="str">
        <f t="shared" si="698"/>
        <v>2</v>
      </c>
      <c r="AI2252" s="9" t="str">
        <f t="shared" si="699"/>
        <v>3</v>
      </c>
      <c r="AJ2252" s="9" t="str">
        <f t="shared" si="700"/>
        <v>-ト</v>
      </c>
      <c r="AL2252" s="9" t="str">
        <f t="shared" si="701"/>
        <v>第25条</v>
      </c>
      <c r="AM2252" s="9" t="str">
        <f t="shared" si="702"/>
        <v>第2項</v>
      </c>
      <c r="AN2252" s="9" t="str">
        <f t="shared" si="703"/>
        <v>第三号</v>
      </c>
      <c r="AO2252" s="35"/>
      <c r="AP2252" s="35">
        <f t="shared" si="704"/>
        <v>0</v>
      </c>
      <c r="AQ2252" s="35" t="str">
        <f t="shared" si="705"/>
        <v/>
      </c>
      <c r="AR2252" s="35" t="str">
        <f t="shared" si="706"/>
        <v/>
      </c>
      <c r="AS2252" s="35" t="str">
        <f t="shared" si="707"/>
        <v/>
      </c>
    </row>
    <row r="2253" spans="1:46" x14ac:dyDescent="0.2">
      <c r="A2253" s="11" t="s">
        <v>933</v>
      </c>
      <c r="B2253" s="11" t="s">
        <v>5</v>
      </c>
      <c r="C2253" s="14" t="str">
        <f t="shared" si="708"/>
        <v xml:space="preserve">貨物等省令 第25条第2項第四号 </v>
      </c>
      <c r="D2253" s="11" t="s">
        <v>6</v>
      </c>
      <c r="E2253" s="11" t="s">
        <v>3</v>
      </c>
      <c r="F2253" s="6"/>
      <c r="G2253" s="6"/>
      <c r="AA2253" s="10" t="str">
        <f t="shared" si="693"/>
        <v>25-2-4-</v>
      </c>
      <c r="AB2253" s="10"/>
      <c r="AC2253" s="10">
        <f t="shared" si="694"/>
        <v>3</v>
      </c>
      <c r="AD2253" s="10">
        <f t="shared" si="695"/>
        <v>5</v>
      </c>
      <c r="AE2253" s="10">
        <f t="shared" si="696"/>
        <v>7</v>
      </c>
      <c r="AG2253" s="9" t="str">
        <f t="shared" si="697"/>
        <v>25</v>
      </c>
      <c r="AH2253" s="9" t="str">
        <f t="shared" si="698"/>
        <v>2</v>
      </c>
      <c r="AI2253" s="9" t="str">
        <f t="shared" si="699"/>
        <v>4</v>
      </c>
      <c r="AJ2253" s="9" t="str">
        <f t="shared" si="700"/>
        <v/>
      </c>
      <c r="AL2253" s="9" t="str">
        <f t="shared" si="701"/>
        <v>第25条</v>
      </c>
      <c r="AM2253" s="9" t="str">
        <f t="shared" si="702"/>
        <v>第2項</v>
      </c>
      <c r="AN2253" s="9" t="str">
        <f t="shared" si="703"/>
        <v>第四号</v>
      </c>
      <c r="AO2253" s="35"/>
      <c r="AP2253" s="35">
        <f t="shared" si="704"/>
        <v>0</v>
      </c>
      <c r="AQ2253" s="35" t="str">
        <f t="shared" si="705"/>
        <v/>
      </c>
      <c r="AR2253" s="35" t="str">
        <f t="shared" si="706"/>
        <v/>
      </c>
      <c r="AS2253" s="35" t="str">
        <f t="shared" si="707"/>
        <v/>
      </c>
    </row>
    <row r="2254" spans="1:46" s="3" customFormat="1" x14ac:dyDescent="0.2">
      <c r="A2254" s="11" t="s">
        <v>2239</v>
      </c>
      <c r="B2254" s="11" t="s">
        <v>2026</v>
      </c>
      <c r="C2254" s="14" t="str">
        <f t="shared" si="708"/>
        <v xml:space="preserve">貨物等省令 第25条第2項第五号 </v>
      </c>
      <c r="D2254" s="11" t="s">
        <v>1985</v>
      </c>
      <c r="E2254" s="19" t="s">
        <v>2316</v>
      </c>
      <c r="F2254" s="6"/>
      <c r="G2254" s="6"/>
      <c r="L2254" s="9"/>
      <c r="M2254" s="9"/>
      <c r="N2254" s="9"/>
      <c r="O2254" s="9"/>
      <c r="P2254" s="9"/>
      <c r="Q2254" s="9"/>
      <c r="R2254" s="9"/>
      <c r="S2254" s="9"/>
      <c r="T2254" s="9"/>
      <c r="U2254" s="9"/>
      <c r="V2254" s="9"/>
      <c r="W2254" s="9"/>
      <c r="X2254" s="9"/>
      <c r="Y2254" s="9"/>
      <c r="Z2254" s="9"/>
      <c r="AA2254" s="10" t="str">
        <f t="shared" si="693"/>
        <v>25-2-5-</v>
      </c>
      <c r="AB2254" s="10"/>
      <c r="AC2254" s="10">
        <f t="shared" si="694"/>
        <v>3</v>
      </c>
      <c r="AD2254" s="10">
        <f t="shared" si="695"/>
        <v>5</v>
      </c>
      <c r="AE2254" s="10">
        <f t="shared" si="696"/>
        <v>7</v>
      </c>
      <c r="AF2254" s="9"/>
      <c r="AG2254" s="9" t="str">
        <f t="shared" si="697"/>
        <v>25</v>
      </c>
      <c r="AH2254" s="9" t="str">
        <f t="shared" si="698"/>
        <v>2</v>
      </c>
      <c r="AI2254" s="9" t="str">
        <f t="shared" si="699"/>
        <v>5</v>
      </c>
      <c r="AJ2254" s="9" t="str">
        <f t="shared" si="700"/>
        <v/>
      </c>
      <c r="AK2254" s="9"/>
      <c r="AL2254" s="9" t="str">
        <f t="shared" si="701"/>
        <v>第25条</v>
      </c>
      <c r="AM2254" s="9" t="str">
        <f t="shared" si="702"/>
        <v>第2項</v>
      </c>
      <c r="AN2254" s="9" t="str">
        <f t="shared" si="703"/>
        <v>第五号</v>
      </c>
      <c r="AO2254" s="35"/>
      <c r="AP2254" s="35">
        <f t="shared" si="704"/>
        <v>0</v>
      </c>
      <c r="AQ2254" s="35" t="str">
        <f t="shared" si="705"/>
        <v/>
      </c>
      <c r="AR2254" s="35" t="str">
        <f t="shared" si="706"/>
        <v/>
      </c>
      <c r="AS2254" s="35" t="str">
        <f t="shared" si="707"/>
        <v/>
      </c>
      <c r="AT2254" s="9"/>
    </row>
    <row r="2255" spans="1:46" x14ac:dyDescent="0.2">
      <c r="A2255" s="11" t="s">
        <v>934</v>
      </c>
      <c r="B2255" s="11" t="s">
        <v>5</v>
      </c>
      <c r="C2255" s="14" t="str">
        <f t="shared" si="708"/>
        <v xml:space="preserve">貨物等省令 第25条第3項第一号 </v>
      </c>
      <c r="D2255" s="11" t="s">
        <v>6</v>
      </c>
      <c r="E2255" s="11" t="s">
        <v>3</v>
      </c>
      <c r="F2255" s="6"/>
      <c r="G2255" s="6"/>
      <c r="AA2255" s="10" t="str">
        <f t="shared" si="693"/>
        <v>25-3-1-</v>
      </c>
      <c r="AB2255" s="10"/>
      <c r="AC2255" s="10">
        <f t="shared" si="694"/>
        <v>3</v>
      </c>
      <c r="AD2255" s="10">
        <f t="shared" si="695"/>
        <v>5</v>
      </c>
      <c r="AE2255" s="10">
        <f t="shared" si="696"/>
        <v>7</v>
      </c>
      <c r="AG2255" s="9" t="str">
        <f t="shared" si="697"/>
        <v>25</v>
      </c>
      <c r="AH2255" s="9" t="str">
        <f t="shared" si="698"/>
        <v>3</v>
      </c>
      <c r="AI2255" s="9" t="str">
        <f t="shared" si="699"/>
        <v>1</v>
      </c>
      <c r="AJ2255" s="9" t="str">
        <f t="shared" si="700"/>
        <v/>
      </c>
      <c r="AL2255" s="9" t="str">
        <f t="shared" si="701"/>
        <v>第25条</v>
      </c>
      <c r="AM2255" s="9" t="str">
        <f t="shared" si="702"/>
        <v>第3項</v>
      </c>
      <c r="AN2255" s="9" t="str">
        <f t="shared" si="703"/>
        <v>第一号</v>
      </c>
      <c r="AO2255" s="35"/>
      <c r="AP2255" s="35">
        <f t="shared" si="704"/>
        <v>0</v>
      </c>
      <c r="AQ2255" s="35" t="str">
        <f t="shared" si="705"/>
        <v/>
      </c>
      <c r="AR2255" s="35" t="str">
        <f t="shared" si="706"/>
        <v/>
      </c>
      <c r="AS2255" s="35" t="str">
        <f t="shared" si="707"/>
        <v/>
      </c>
    </row>
    <row r="2256" spans="1:46" x14ac:dyDescent="0.2">
      <c r="A2256" s="11" t="s">
        <v>935</v>
      </c>
      <c r="B2256" s="11" t="s">
        <v>5</v>
      </c>
      <c r="C2256" s="14" t="str">
        <f t="shared" si="708"/>
        <v>貨物等省令 第25条第3項第二号 -イ</v>
      </c>
      <c r="D2256" s="11" t="s">
        <v>6</v>
      </c>
      <c r="E2256" s="11" t="s">
        <v>3</v>
      </c>
      <c r="F2256" s="6"/>
      <c r="G2256" s="6"/>
      <c r="AA2256" s="10" t="str">
        <f t="shared" si="693"/>
        <v>25-3-2-イ-</v>
      </c>
      <c r="AB2256" s="10"/>
      <c r="AC2256" s="10">
        <f t="shared" si="694"/>
        <v>3</v>
      </c>
      <c r="AD2256" s="10">
        <f t="shared" si="695"/>
        <v>5</v>
      </c>
      <c r="AE2256" s="10">
        <f t="shared" si="696"/>
        <v>7</v>
      </c>
      <c r="AG2256" s="9" t="str">
        <f t="shared" si="697"/>
        <v>25</v>
      </c>
      <c r="AH2256" s="9" t="str">
        <f t="shared" si="698"/>
        <v>3</v>
      </c>
      <c r="AI2256" s="9" t="str">
        <f t="shared" si="699"/>
        <v>2</v>
      </c>
      <c r="AJ2256" s="9" t="str">
        <f t="shared" si="700"/>
        <v>-イ</v>
      </c>
      <c r="AL2256" s="9" t="str">
        <f t="shared" si="701"/>
        <v>第25条</v>
      </c>
      <c r="AM2256" s="9" t="str">
        <f t="shared" si="702"/>
        <v>第3項</v>
      </c>
      <c r="AN2256" s="9" t="str">
        <f t="shared" si="703"/>
        <v>第二号</v>
      </c>
      <c r="AO2256" s="35"/>
      <c r="AP2256" s="35">
        <f t="shared" si="704"/>
        <v>0</v>
      </c>
      <c r="AQ2256" s="35" t="str">
        <f t="shared" si="705"/>
        <v/>
      </c>
      <c r="AR2256" s="35" t="str">
        <f t="shared" si="706"/>
        <v/>
      </c>
      <c r="AS2256" s="35" t="str">
        <f t="shared" si="707"/>
        <v/>
      </c>
    </row>
    <row r="2257" spans="1:46" x14ac:dyDescent="0.2">
      <c r="A2257" s="11" t="s">
        <v>948</v>
      </c>
      <c r="B2257" s="11" t="s">
        <v>5</v>
      </c>
      <c r="C2257" s="14" t="str">
        <f t="shared" si="708"/>
        <v>貨物等省令 第25条第3項第二号 -ロ</v>
      </c>
      <c r="D2257" s="11" t="s">
        <v>6</v>
      </c>
      <c r="E2257" s="11" t="s">
        <v>3</v>
      </c>
      <c r="F2257" s="6"/>
      <c r="G2257" s="6"/>
      <c r="AA2257" s="10" t="str">
        <f t="shared" si="693"/>
        <v>25-3-2-ロ-</v>
      </c>
      <c r="AB2257" s="10"/>
      <c r="AC2257" s="10">
        <f t="shared" si="694"/>
        <v>3</v>
      </c>
      <c r="AD2257" s="10">
        <f t="shared" si="695"/>
        <v>5</v>
      </c>
      <c r="AE2257" s="10">
        <f t="shared" si="696"/>
        <v>7</v>
      </c>
      <c r="AG2257" s="9" t="str">
        <f t="shared" si="697"/>
        <v>25</v>
      </c>
      <c r="AH2257" s="9" t="str">
        <f t="shared" si="698"/>
        <v>3</v>
      </c>
      <c r="AI2257" s="9" t="str">
        <f t="shared" si="699"/>
        <v>2</v>
      </c>
      <c r="AJ2257" s="9" t="str">
        <f t="shared" si="700"/>
        <v>-ロ</v>
      </c>
      <c r="AL2257" s="9" t="str">
        <f t="shared" si="701"/>
        <v>第25条</v>
      </c>
      <c r="AM2257" s="9" t="str">
        <f t="shared" si="702"/>
        <v>第3項</v>
      </c>
      <c r="AN2257" s="9" t="str">
        <f t="shared" si="703"/>
        <v>第二号</v>
      </c>
      <c r="AO2257" s="35"/>
      <c r="AP2257" s="35">
        <f t="shared" si="704"/>
        <v>0</v>
      </c>
      <c r="AQ2257" s="35" t="str">
        <f t="shared" si="705"/>
        <v/>
      </c>
      <c r="AR2257" s="35" t="str">
        <f t="shared" si="706"/>
        <v/>
      </c>
      <c r="AS2257" s="35" t="str">
        <f t="shared" si="707"/>
        <v/>
      </c>
    </row>
    <row r="2258" spans="1:46" x14ac:dyDescent="0.2">
      <c r="A2258" s="11" t="s">
        <v>940</v>
      </c>
      <c r="B2258" s="11" t="s">
        <v>5</v>
      </c>
      <c r="C2258" s="14" t="str">
        <f t="shared" si="708"/>
        <v>貨物等省令 第25条第3項第二号 -ハ</v>
      </c>
      <c r="D2258" s="11" t="s">
        <v>6</v>
      </c>
      <c r="E2258" s="11" t="s">
        <v>3</v>
      </c>
      <c r="F2258" s="6"/>
      <c r="G2258" s="6"/>
      <c r="AA2258" s="10" t="str">
        <f t="shared" si="693"/>
        <v>25-3-2-ハ-</v>
      </c>
      <c r="AB2258" s="10"/>
      <c r="AC2258" s="10">
        <f t="shared" si="694"/>
        <v>3</v>
      </c>
      <c r="AD2258" s="10">
        <f t="shared" si="695"/>
        <v>5</v>
      </c>
      <c r="AE2258" s="10">
        <f t="shared" si="696"/>
        <v>7</v>
      </c>
      <c r="AG2258" s="9" t="str">
        <f t="shared" si="697"/>
        <v>25</v>
      </c>
      <c r="AH2258" s="9" t="str">
        <f t="shared" si="698"/>
        <v>3</v>
      </c>
      <c r="AI2258" s="9" t="str">
        <f t="shared" si="699"/>
        <v>2</v>
      </c>
      <c r="AJ2258" s="9" t="str">
        <f t="shared" si="700"/>
        <v>-ハ</v>
      </c>
      <c r="AL2258" s="9" t="str">
        <f t="shared" si="701"/>
        <v>第25条</v>
      </c>
      <c r="AM2258" s="9" t="str">
        <f t="shared" si="702"/>
        <v>第3項</v>
      </c>
      <c r="AN2258" s="9" t="str">
        <f t="shared" si="703"/>
        <v>第二号</v>
      </c>
      <c r="AO2258" s="35"/>
      <c r="AP2258" s="35">
        <f t="shared" si="704"/>
        <v>0</v>
      </c>
      <c r="AQ2258" s="35" t="str">
        <f t="shared" si="705"/>
        <v/>
      </c>
      <c r="AR2258" s="35" t="str">
        <f t="shared" si="706"/>
        <v/>
      </c>
      <c r="AS2258" s="35" t="str">
        <f t="shared" si="707"/>
        <v/>
      </c>
    </row>
    <row r="2259" spans="1:46" x14ac:dyDescent="0.2">
      <c r="A2259" s="11" t="s">
        <v>938</v>
      </c>
      <c r="B2259" s="11" t="s">
        <v>5</v>
      </c>
      <c r="C2259" s="14" t="str">
        <f t="shared" si="708"/>
        <v>貨物等省令 第25条第3項第二号 -ニ</v>
      </c>
      <c r="D2259" s="11" t="s">
        <v>6</v>
      </c>
      <c r="E2259" s="11" t="s">
        <v>3</v>
      </c>
      <c r="F2259" s="6"/>
      <c r="G2259" s="6"/>
      <c r="AA2259" s="10" t="str">
        <f t="shared" si="693"/>
        <v>25-3-2-ニ-</v>
      </c>
      <c r="AB2259" s="10"/>
      <c r="AC2259" s="10">
        <f t="shared" si="694"/>
        <v>3</v>
      </c>
      <c r="AD2259" s="10">
        <f t="shared" si="695"/>
        <v>5</v>
      </c>
      <c r="AE2259" s="10">
        <f t="shared" si="696"/>
        <v>7</v>
      </c>
      <c r="AG2259" s="9" t="str">
        <f t="shared" si="697"/>
        <v>25</v>
      </c>
      <c r="AH2259" s="9" t="str">
        <f t="shared" si="698"/>
        <v>3</v>
      </c>
      <c r="AI2259" s="9" t="str">
        <f t="shared" si="699"/>
        <v>2</v>
      </c>
      <c r="AJ2259" s="9" t="str">
        <f t="shared" si="700"/>
        <v>-ニ</v>
      </c>
      <c r="AL2259" s="9" t="str">
        <f t="shared" si="701"/>
        <v>第25条</v>
      </c>
      <c r="AM2259" s="9" t="str">
        <f t="shared" si="702"/>
        <v>第3項</v>
      </c>
      <c r="AN2259" s="9" t="str">
        <f t="shared" si="703"/>
        <v>第二号</v>
      </c>
      <c r="AO2259" s="35"/>
      <c r="AP2259" s="35">
        <f t="shared" si="704"/>
        <v>0</v>
      </c>
      <c r="AQ2259" s="35" t="str">
        <f t="shared" si="705"/>
        <v/>
      </c>
      <c r="AR2259" s="35" t="str">
        <f t="shared" si="706"/>
        <v/>
      </c>
      <c r="AS2259" s="35" t="str">
        <f t="shared" si="707"/>
        <v/>
      </c>
    </row>
    <row r="2260" spans="1:46" x14ac:dyDescent="0.2">
      <c r="A2260" s="11" t="s">
        <v>942</v>
      </c>
      <c r="B2260" s="11" t="s">
        <v>5</v>
      </c>
      <c r="C2260" s="14" t="str">
        <f t="shared" si="708"/>
        <v>貨物等省令 第25条第3項第二号 -ホ</v>
      </c>
      <c r="D2260" s="11" t="s">
        <v>6</v>
      </c>
      <c r="E2260" s="11" t="s">
        <v>3</v>
      </c>
      <c r="F2260" s="6"/>
      <c r="G2260" s="6"/>
      <c r="AA2260" s="10" t="str">
        <f t="shared" si="693"/>
        <v>25-3-2-ホ-</v>
      </c>
      <c r="AB2260" s="10"/>
      <c r="AC2260" s="10">
        <f t="shared" si="694"/>
        <v>3</v>
      </c>
      <c r="AD2260" s="10">
        <f t="shared" si="695"/>
        <v>5</v>
      </c>
      <c r="AE2260" s="10">
        <f t="shared" si="696"/>
        <v>7</v>
      </c>
      <c r="AG2260" s="9" t="str">
        <f t="shared" si="697"/>
        <v>25</v>
      </c>
      <c r="AH2260" s="9" t="str">
        <f t="shared" si="698"/>
        <v>3</v>
      </c>
      <c r="AI2260" s="9" t="str">
        <f t="shared" si="699"/>
        <v>2</v>
      </c>
      <c r="AJ2260" s="9" t="str">
        <f t="shared" si="700"/>
        <v>-ホ</v>
      </c>
      <c r="AL2260" s="9" t="str">
        <f t="shared" si="701"/>
        <v>第25条</v>
      </c>
      <c r="AM2260" s="9" t="str">
        <f t="shared" si="702"/>
        <v>第3項</v>
      </c>
      <c r="AN2260" s="9" t="str">
        <f t="shared" si="703"/>
        <v>第二号</v>
      </c>
      <c r="AO2260" s="35"/>
      <c r="AP2260" s="35">
        <f t="shared" si="704"/>
        <v>0</v>
      </c>
      <c r="AQ2260" s="35" t="str">
        <f t="shared" si="705"/>
        <v/>
      </c>
      <c r="AR2260" s="35" t="str">
        <f t="shared" si="706"/>
        <v/>
      </c>
      <c r="AS2260" s="35" t="str">
        <f t="shared" si="707"/>
        <v/>
      </c>
    </row>
    <row r="2261" spans="1:46" x14ac:dyDescent="0.2">
      <c r="A2261" s="11" t="s">
        <v>941</v>
      </c>
      <c r="B2261" s="11" t="s">
        <v>5</v>
      </c>
      <c r="C2261" s="14" t="str">
        <f t="shared" si="708"/>
        <v>貨物等省令 第25条第3項第二号 -ヘ</v>
      </c>
      <c r="D2261" s="11" t="s">
        <v>6</v>
      </c>
      <c r="E2261" s="11" t="s">
        <v>3</v>
      </c>
      <c r="F2261" s="6"/>
      <c r="G2261" s="6"/>
      <c r="AA2261" s="10" t="str">
        <f t="shared" si="693"/>
        <v>25-3-2-ヘ-</v>
      </c>
      <c r="AB2261" s="10"/>
      <c r="AC2261" s="10">
        <f t="shared" si="694"/>
        <v>3</v>
      </c>
      <c r="AD2261" s="10">
        <f t="shared" si="695"/>
        <v>5</v>
      </c>
      <c r="AE2261" s="10">
        <f t="shared" si="696"/>
        <v>7</v>
      </c>
      <c r="AG2261" s="9" t="str">
        <f t="shared" si="697"/>
        <v>25</v>
      </c>
      <c r="AH2261" s="9" t="str">
        <f t="shared" si="698"/>
        <v>3</v>
      </c>
      <c r="AI2261" s="9" t="str">
        <f t="shared" si="699"/>
        <v>2</v>
      </c>
      <c r="AJ2261" s="9" t="str">
        <f t="shared" si="700"/>
        <v>-ヘ</v>
      </c>
      <c r="AL2261" s="9" t="str">
        <f t="shared" si="701"/>
        <v>第25条</v>
      </c>
      <c r="AM2261" s="9" t="str">
        <f t="shared" si="702"/>
        <v>第3項</v>
      </c>
      <c r="AN2261" s="9" t="str">
        <f t="shared" si="703"/>
        <v>第二号</v>
      </c>
      <c r="AO2261" s="35"/>
      <c r="AP2261" s="35">
        <f t="shared" si="704"/>
        <v>0</v>
      </c>
      <c r="AQ2261" s="35" t="str">
        <f t="shared" si="705"/>
        <v/>
      </c>
      <c r="AR2261" s="35" t="str">
        <f t="shared" si="706"/>
        <v/>
      </c>
      <c r="AS2261" s="35" t="str">
        <f t="shared" si="707"/>
        <v/>
      </c>
    </row>
    <row r="2262" spans="1:46" x14ac:dyDescent="0.2">
      <c r="A2262" s="11" t="s">
        <v>937</v>
      </c>
      <c r="B2262" s="11" t="s">
        <v>5</v>
      </c>
      <c r="C2262" s="14" t="str">
        <f t="shared" si="708"/>
        <v>貨物等省令 第25条第3項第二号 -ト</v>
      </c>
      <c r="D2262" s="11" t="s">
        <v>6</v>
      </c>
      <c r="E2262" s="11" t="s">
        <v>3</v>
      </c>
      <c r="F2262" s="6"/>
      <c r="G2262" s="6"/>
      <c r="AA2262" s="10" t="str">
        <f t="shared" si="693"/>
        <v>25-3-2-ト-</v>
      </c>
      <c r="AB2262" s="10"/>
      <c r="AC2262" s="10">
        <f t="shared" si="694"/>
        <v>3</v>
      </c>
      <c r="AD2262" s="10">
        <f t="shared" si="695"/>
        <v>5</v>
      </c>
      <c r="AE2262" s="10">
        <f t="shared" si="696"/>
        <v>7</v>
      </c>
      <c r="AG2262" s="9" t="str">
        <f t="shared" si="697"/>
        <v>25</v>
      </c>
      <c r="AH2262" s="9" t="str">
        <f t="shared" si="698"/>
        <v>3</v>
      </c>
      <c r="AI2262" s="9" t="str">
        <f t="shared" si="699"/>
        <v>2</v>
      </c>
      <c r="AJ2262" s="9" t="str">
        <f t="shared" si="700"/>
        <v>-ト</v>
      </c>
      <c r="AL2262" s="9" t="str">
        <f t="shared" si="701"/>
        <v>第25条</v>
      </c>
      <c r="AM2262" s="9" t="str">
        <f t="shared" si="702"/>
        <v>第3項</v>
      </c>
      <c r="AN2262" s="9" t="str">
        <f t="shared" si="703"/>
        <v>第二号</v>
      </c>
      <c r="AO2262" s="35"/>
      <c r="AP2262" s="35">
        <f t="shared" si="704"/>
        <v>0</v>
      </c>
      <c r="AQ2262" s="35" t="str">
        <f t="shared" si="705"/>
        <v/>
      </c>
      <c r="AR2262" s="35" t="str">
        <f t="shared" si="706"/>
        <v/>
      </c>
      <c r="AS2262" s="35" t="str">
        <f t="shared" si="707"/>
        <v/>
      </c>
    </row>
    <row r="2263" spans="1:46" x14ac:dyDescent="0.2">
      <c r="A2263" s="11" t="s">
        <v>936</v>
      </c>
      <c r="B2263" s="11" t="s">
        <v>5</v>
      </c>
      <c r="C2263" s="14" t="str">
        <f t="shared" si="708"/>
        <v>貨物等省令 第25条第3項第二号 -チ</v>
      </c>
      <c r="D2263" s="11" t="s">
        <v>6</v>
      </c>
      <c r="E2263" s="11" t="s">
        <v>3</v>
      </c>
      <c r="F2263" s="6"/>
      <c r="G2263" s="6"/>
      <c r="AA2263" s="10" t="str">
        <f t="shared" si="693"/>
        <v>25-3-2-チ-</v>
      </c>
      <c r="AB2263" s="10"/>
      <c r="AC2263" s="10">
        <f t="shared" si="694"/>
        <v>3</v>
      </c>
      <c r="AD2263" s="10">
        <f t="shared" si="695"/>
        <v>5</v>
      </c>
      <c r="AE2263" s="10">
        <f t="shared" si="696"/>
        <v>7</v>
      </c>
      <c r="AG2263" s="9" t="str">
        <f t="shared" si="697"/>
        <v>25</v>
      </c>
      <c r="AH2263" s="9" t="str">
        <f t="shared" si="698"/>
        <v>3</v>
      </c>
      <c r="AI2263" s="9" t="str">
        <f t="shared" si="699"/>
        <v>2</v>
      </c>
      <c r="AJ2263" s="9" t="str">
        <f t="shared" si="700"/>
        <v>-チ</v>
      </c>
      <c r="AL2263" s="9" t="str">
        <f t="shared" si="701"/>
        <v>第25条</v>
      </c>
      <c r="AM2263" s="9" t="str">
        <f t="shared" si="702"/>
        <v>第3項</v>
      </c>
      <c r="AN2263" s="9" t="str">
        <f t="shared" si="703"/>
        <v>第二号</v>
      </c>
      <c r="AO2263" s="35"/>
      <c r="AP2263" s="35">
        <f t="shared" si="704"/>
        <v>0</v>
      </c>
      <c r="AQ2263" s="35" t="str">
        <f t="shared" si="705"/>
        <v/>
      </c>
      <c r="AR2263" s="35" t="str">
        <f t="shared" si="706"/>
        <v/>
      </c>
      <c r="AS2263" s="35" t="str">
        <f t="shared" si="707"/>
        <v/>
      </c>
    </row>
    <row r="2264" spans="1:46" x14ac:dyDescent="0.2">
      <c r="A2264" s="11" t="s">
        <v>943</v>
      </c>
      <c r="B2264" s="11" t="s">
        <v>5</v>
      </c>
      <c r="C2264" s="14"/>
      <c r="D2264" s="11" t="s">
        <v>2</v>
      </c>
      <c r="E2264" s="11" t="s">
        <v>3</v>
      </c>
      <c r="F2264" s="6"/>
      <c r="G2264" s="6"/>
      <c r="AA2264" s="10" t="str">
        <f t="shared" si="693"/>
        <v>25-3-2-リ-1-</v>
      </c>
      <c r="AB2264" s="10"/>
      <c r="AC2264" s="10">
        <f t="shared" si="694"/>
        <v>3</v>
      </c>
      <c r="AD2264" s="10">
        <f t="shared" si="695"/>
        <v>5</v>
      </c>
      <c r="AE2264" s="10">
        <f t="shared" si="696"/>
        <v>7</v>
      </c>
      <c r="AG2264" s="9" t="str">
        <f t="shared" si="697"/>
        <v>25</v>
      </c>
      <c r="AH2264" s="9" t="str">
        <f t="shared" si="698"/>
        <v>3</v>
      </c>
      <c r="AI2264" s="9" t="str">
        <f t="shared" si="699"/>
        <v>2</v>
      </c>
      <c r="AJ2264" s="9" t="str">
        <f t="shared" si="700"/>
        <v>-リ-1</v>
      </c>
      <c r="AL2264" s="9" t="str">
        <f t="shared" si="701"/>
        <v>第25条</v>
      </c>
      <c r="AM2264" s="9" t="str">
        <f t="shared" si="702"/>
        <v>第3項</v>
      </c>
      <c r="AN2264" s="9" t="str">
        <f t="shared" si="703"/>
        <v>第二号</v>
      </c>
      <c r="AO2264" s="35"/>
      <c r="AP2264" s="35">
        <f t="shared" si="704"/>
        <v>0</v>
      </c>
      <c r="AQ2264" s="35" t="str">
        <f t="shared" si="705"/>
        <v/>
      </c>
      <c r="AR2264" s="35" t="str">
        <f t="shared" si="706"/>
        <v/>
      </c>
      <c r="AS2264" s="35" t="str">
        <f t="shared" si="707"/>
        <v/>
      </c>
    </row>
    <row r="2265" spans="1:46" x14ac:dyDescent="0.2">
      <c r="A2265" s="11" t="s">
        <v>944</v>
      </c>
      <c r="B2265" s="11" t="s">
        <v>5</v>
      </c>
      <c r="C2265" s="14"/>
      <c r="D2265" s="11" t="s">
        <v>2</v>
      </c>
      <c r="E2265" s="11" t="s">
        <v>3</v>
      </c>
      <c r="F2265" s="6"/>
      <c r="G2265" s="6"/>
      <c r="AA2265" s="10" t="str">
        <f t="shared" si="693"/>
        <v>25-3-2-リ-2-</v>
      </c>
      <c r="AB2265" s="10"/>
      <c r="AC2265" s="10">
        <f t="shared" si="694"/>
        <v>3</v>
      </c>
      <c r="AD2265" s="10">
        <f t="shared" si="695"/>
        <v>5</v>
      </c>
      <c r="AE2265" s="10">
        <f t="shared" si="696"/>
        <v>7</v>
      </c>
      <c r="AG2265" s="9" t="str">
        <f t="shared" si="697"/>
        <v>25</v>
      </c>
      <c r="AH2265" s="9" t="str">
        <f t="shared" si="698"/>
        <v>3</v>
      </c>
      <c r="AI2265" s="9" t="str">
        <f t="shared" si="699"/>
        <v>2</v>
      </c>
      <c r="AJ2265" s="9" t="str">
        <f t="shared" si="700"/>
        <v>-リ-2</v>
      </c>
      <c r="AL2265" s="9" t="str">
        <f t="shared" si="701"/>
        <v>第25条</v>
      </c>
      <c r="AM2265" s="9" t="str">
        <f t="shared" si="702"/>
        <v>第3項</v>
      </c>
      <c r="AN2265" s="9" t="str">
        <f t="shared" si="703"/>
        <v>第二号</v>
      </c>
      <c r="AO2265" s="35"/>
      <c r="AP2265" s="35">
        <f t="shared" si="704"/>
        <v>0</v>
      </c>
      <c r="AQ2265" s="35" t="str">
        <f t="shared" si="705"/>
        <v/>
      </c>
      <c r="AR2265" s="35" t="str">
        <f t="shared" si="706"/>
        <v/>
      </c>
      <c r="AS2265" s="35" t="str">
        <f t="shared" si="707"/>
        <v/>
      </c>
    </row>
    <row r="2266" spans="1:46" x14ac:dyDescent="0.2">
      <c r="A2266" s="11" t="s">
        <v>945</v>
      </c>
      <c r="B2266" s="11" t="s">
        <v>5</v>
      </c>
      <c r="C2266" s="14"/>
      <c r="D2266" s="11" t="s">
        <v>2</v>
      </c>
      <c r="E2266" s="11" t="s">
        <v>3</v>
      </c>
      <c r="F2266" s="6"/>
      <c r="G2266" s="6"/>
      <c r="AA2266" s="10" t="str">
        <f t="shared" si="693"/>
        <v>25-3-2-リ-3-</v>
      </c>
      <c r="AB2266" s="10"/>
      <c r="AC2266" s="10">
        <f t="shared" si="694"/>
        <v>3</v>
      </c>
      <c r="AD2266" s="10">
        <f t="shared" si="695"/>
        <v>5</v>
      </c>
      <c r="AE2266" s="10">
        <f t="shared" si="696"/>
        <v>7</v>
      </c>
      <c r="AG2266" s="9" t="str">
        <f t="shared" si="697"/>
        <v>25</v>
      </c>
      <c r="AH2266" s="9" t="str">
        <f t="shared" si="698"/>
        <v>3</v>
      </c>
      <c r="AI2266" s="9" t="str">
        <f t="shared" si="699"/>
        <v>2</v>
      </c>
      <c r="AJ2266" s="9" t="str">
        <f t="shared" si="700"/>
        <v>-リ-3</v>
      </c>
      <c r="AL2266" s="9" t="str">
        <f t="shared" si="701"/>
        <v>第25条</v>
      </c>
      <c r="AM2266" s="9" t="str">
        <f t="shared" si="702"/>
        <v>第3項</v>
      </c>
      <c r="AN2266" s="9" t="str">
        <f t="shared" si="703"/>
        <v>第二号</v>
      </c>
      <c r="AO2266" s="35"/>
      <c r="AP2266" s="35">
        <f t="shared" si="704"/>
        <v>0</v>
      </c>
      <c r="AQ2266" s="35" t="str">
        <f t="shared" si="705"/>
        <v/>
      </c>
      <c r="AR2266" s="35" t="str">
        <f t="shared" si="706"/>
        <v/>
      </c>
      <c r="AS2266" s="35" t="str">
        <f t="shared" si="707"/>
        <v/>
      </c>
    </row>
    <row r="2267" spans="1:46" x14ac:dyDescent="0.2">
      <c r="A2267" s="11" t="s">
        <v>939</v>
      </c>
      <c r="B2267" s="11" t="s">
        <v>5</v>
      </c>
      <c r="C2267" s="14" t="str">
        <f t="shared" ref="C2267:C2302" si="709">"貨物等省令 "&amp;AL2267&amp;AM2267&amp;AN2267&amp;" "&amp;AJ2267</f>
        <v>貨物等省令 第25条第3項第二号 -ヌ</v>
      </c>
      <c r="D2267" s="11" t="s">
        <v>6</v>
      </c>
      <c r="E2267" s="11" t="s">
        <v>3</v>
      </c>
      <c r="F2267" s="6"/>
      <c r="G2267" s="6"/>
      <c r="AA2267" s="10" t="str">
        <f t="shared" si="693"/>
        <v>25-3-2-ヌ-</v>
      </c>
      <c r="AB2267" s="10"/>
      <c r="AC2267" s="10">
        <f t="shared" si="694"/>
        <v>3</v>
      </c>
      <c r="AD2267" s="10">
        <f t="shared" si="695"/>
        <v>5</v>
      </c>
      <c r="AE2267" s="10">
        <f t="shared" si="696"/>
        <v>7</v>
      </c>
      <c r="AG2267" s="9" t="str">
        <f t="shared" si="697"/>
        <v>25</v>
      </c>
      <c r="AH2267" s="9" t="str">
        <f t="shared" si="698"/>
        <v>3</v>
      </c>
      <c r="AI2267" s="9" t="str">
        <f t="shared" si="699"/>
        <v>2</v>
      </c>
      <c r="AJ2267" s="9" t="str">
        <f t="shared" si="700"/>
        <v>-ヌ</v>
      </c>
      <c r="AL2267" s="9" t="str">
        <f t="shared" si="701"/>
        <v>第25条</v>
      </c>
      <c r="AM2267" s="9" t="str">
        <f t="shared" si="702"/>
        <v>第3項</v>
      </c>
      <c r="AN2267" s="9" t="str">
        <f t="shared" si="703"/>
        <v>第二号</v>
      </c>
      <c r="AO2267" s="35"/>
      <c r="AP2267" s="35">
        <f t="shared" si="704"/>
        <v>0</v>
      </c>
      <c r="AQ2267" s="35" t="str">
        <f t="shared" si="705"/>
        <v/>
      </c>
      <c r="AR2267" s="35" t="str">
        <f t="shared" si="706"/>
        <v/>
      </c>
      <c r="AS2267" s="35" t="str">
        <f t="shared" si="707"/>
        <v/>
      </c>
    </row>
    <row r="2268" spans="1:46" x14ac:dyDescent="0.2">
      <c r="A2268" s="11" t="s">
        <v>946</v>
      </c>
      <c r="B2268" s="11" t="s">
        <v>5</v>
      </c>
      <c r="C2268" s="14" t="str">
        <f t="shared" si="709"/>
        <v>貨物等省令 第25条第3項第二号 -ル-1</v>
      </c>
      <c r="D2268" s="11" t="s">
        <v>6</v>
      </c>
      <c r="E2268" s="11" t="s">
        <v>3</v>
      </c>
      <c r="F2268" s="6"/>
      <c r="G2268" s="6"/>
      <c r="AA2268" s="10" t="str">
        <f t="shared" si="693"/>
        <v>25-3-2-ル-1-</v>
      </c>
      <c r="AB2268" s="10"/>
      <c r="AC2268" s="10">
        <f t="shared" si="694"/>
        <v>3</v>
      </c>
      <c r="AD2268" s="10">
        <f t="shared" si="695"/>
        <v>5</v>
      </c>
      <c r="AE2268" s="10">
        <f t="shared" si="696"/>
        <v>7</v>
      </c>
      <c r="AG2268" s="9" t="str">
        <f t="shared" si="697"/>
        <v>25</v>
      </c>
      <c r="AH2268" s="9" t="str">
        <f t="shared" si="698"/>
        <v>3</v>
      </c>
      <c r="AI2268" s="9" t="str">
        <f t="shared" si="699"/>
        <v>2</v>
      </c>
      <c r="AJ2268" s="9" t="str">
        <f t="shared" si="700"/>
        <v>-ル-1</v>
      </c>
      <c r="AL2268" s="9" t="str">
        <f t="shared" si="701"/>
        <v>第25条</v>
      </c>
      <c r="AM2268" s="9" t="str">
        <f t="shared" si="702"/>
        <v>第3項</v>
      </c>
      <c r="AN2268" s="9" t="str">
        <f t="shared" si="703"/>
        <v>第二号</v>
      </c>
      <c r="AO2268" s="35"/>
      <c r="AP2268" s="35">
        <f t="shared" si="704"/>
        <v>0</v>
      </c>
      <c r="AQ2268" s="35" t="str">
        <f t="shared" si="705"/>
        <v/>
      </c>
      <c r="AR2268" s="35" t="str">
        <f t="shared" si="706"/>
        <v/>
      </c>
      <c r="AS2268" s="35" t="str">
        <f t="shared" si="707"/>
        <v/>
      </c>
    </row>
    <row r="2269" spans="1:46" x14ac:dyDescent="0.2">
      <c r="A2269" s="11" t="s">
        <v>947</v>
      </c>
      <c r="B2269" s="11" t="s">
        <v>5</v>
      </c>
      <c r="C2269" s="14" t="str">
        <f t="shared" si="709"/>
        <v>貨物等省令 第25条第3項第二号 -ル-2</v>
      </c>
      <c r="D2269" s="11" t="s">
        <v>6</v>
      </c>
      <c r="E2269" s="11" t="s">
        <v>3</v>
      </c>
      <c r="F2269" s="6"/>
      <c r="G2269" s="6"/>
      <c r="AA2269" s="10" t="str">
        <f t="shared" si="693"/>
        <v>25-3-2-ル-2-</v>
      </c>
      <c r="AB2269" s="10"/>
      <c r="AC2269" s="10">
        <f t="shared" si="694"/>
        <v>3</v>
      </c>
      <c r="AD2269" s="10">
        <f t="shared" si="695"/>
        <v>5</v>
      </c>
      <c r="AE2269" s="10">
        <f t="shared" si="696"/>
        <v>7</v>
      </c>
      <c r="AG2269" s="9" t="str">
        <f t="shared" si="697"/>
        <v>25</v>
      </c>
      <c r="AH2269" s="9" t="str">
        <f t="shared" si="698"/>
        <v>3</v>
      </c>
      <c r="AI2269" s="9" t="str">
        <f t="shared" si="699"/>
        <v>2</v>
      </c>
      <c r="AJ2269" s="9" t="str">
        <f t="shared" si="700"/>
        <v>-ル-2</v>
      </c>
      <c r="AL2269" s="9" t="str">
        <f t="shared" si="701"/>
        <v>第25条</v>
      </c>
      <c r="AM2269" s="9" t="str">
        <f t="shared" si="702"/>
        <v>第3項</v>
      </c>
      <c r="AN2269" s="9" t="str">
        <f t="shared" si="703"/>
        <v>第二号</v>
      </c>
      <c r="AO2269" s="35"/>
      <c r="AP2269" s="35">
        <f t="shared" si="704"/>
        <v>0</v>
      </c>
      <c r="AQ2269" s="35" t="str">
        <f t="shared" si="705"/>
        <v/>
      </c>
      <c r="AR2269" s="35" t="str">
        <f t="shared" si="706"/>
        <v/>
      </c>
      <c r="AS2269" s="35" t="str">
        <f t="shared" si="707"/>
        <v/>
      </c>
    </row>
    <row r="2270" spans="1:46" s="3" customFormat="1" x14ac:dyDescent="0.2">
      <c r="A2270" s="11" t="s">
        <v>2240</v>
      </c>
      <c r="B2270" s="11" t="s">
        <v>2026</v>
      </c>
      <c r="C2270" s="14" t="str">
        <f t="shared" si="709"/>
        <v>貨物等省令 第25条第3項第二号 -ヲ</v>
      </c>
      <c r="D2270" s="11" t="s">
        <v>1985</v>
      </c>
      <c r="E2270" s="19" t="s">
        <v>2319</v>
      </c>
      <c r="F2270" s="6"/>
      <c r="G2270" s="6"/>
      <c r="L2270" s="9"/>
      <c r="M2270" s="9"/>
      <c r="N2270" s="9"/>
      <c r="O2270" s="9"/>
      <c r="P2270" s="9"/>
      <c r="Q2270" s="9"/>
      <c r="R2270" s="9"/>
      <c r="S2270" s="9"/>
      <c r="T2270" s="9"/>
      <c r="U2270" s="9"/>
      <c r="V2270" s="9"/>
      <c r="W2270" s="9"/>
      <c r="X2270" s="9"/>
      <c r="Y2270" s="9"/>
      <c r="Z2270" s="9"/>
      <c r="AA2270" s="10" t="str">
        <f t="shared" si="693"/>
        <v>25-3-2-ヲ-</v>
      </c>
      <c r="AB2270" s="10"/>
      <c r="AC2270" s="10">
        <f t="shared" si="694"/>
        <v>3</v>
      </c>
      <c r="AD2270" s="10">
        <f t="shared" si="695"/>
        <v>5</v>
      </c>
      <c r="AE2270" s="10">
        <f t="shared" si="696"/>
        <v>7</v>
      </c>
      <c r="AF2270" s="9"/>
      <c r="AG2270" s="9" t="str">
        <f t="shared" si="697"/>
        <v>25</v>
      </c>
      <c r="AH2270" s="9" t="str">
        <f t="shared" si="698"/>
        <v>3</v>
      </c>
      <c r="AI2270" s="9" t="str">
        <f t="shared" si="699"/>
        <v>2</v>
      </c>
      <c r="AJ2270" s="9" t="str">
        <f t="shared" si="700"/>
        <v>-ヲ</v>
      </c>
      <c r="AK2270" s="9"/>
      <c r="AL2270" s="9" t="str">
        <f t="shared" si="701"/>
        <v>第25条</v>
      </c>
      <c r="AM2270" s="9" t="str">
        <f t="shared" si="702"/>
        <v>第3項</v>
      </c>
      <c r="AN2270" s="9" t="str">
        <f t="shared" si="703"/>
        <v>第二号</v>
      </c>
      <c r="AO2270" s="35"/>
      <c r="AP2270" s="35">
        <f t="shared" si="704"/>
        <v>0</v>
      </c>
      <c r="AQ2270" s="35" t="str">
        <f t="shared" si="705"/>
        <v/>
      </c>
      <c r="AR2270" s="35" t="str">
        <f t="shared" si="706"/>
        <v/>
      </c>
      <c r="AS2270" s="35" t="str">
        <f t="shared" si="707"/>
        <v/>
      </c>
      <c r="AT2270" s="9"/>
    </row>
    <row r="2271" spans="1:46" x14ac:dyDescent="0.2">
      <c r="A2271" s="11" t="s">
        <v>949</v>
      </c>
      <c r="B2271" s="11" t="s">
        <v>5</v>
      </c>
      <c r="C2271" s="14" t="str">
        <f t="shared" si="709"/>
        <v>貨物等省令 第25条第3項第三号 -イ</v>
      </c>
      <c r="D2271" s="11" t="s">
        <v>6</v>
      </c>
      <c r="E2271" s="11" t="s">
        <v>186</v>
      </c>
      <c r="F2271" s="6"/>
      <c r="G2271" s="6"/>
      <c r="AA2271" s="10" t="str">
        <f t="shared" si="693"/>
        <v>25-3-3-イ-</v>
      </c>
      <c r="AB2271" s="10"/>
      <c r="AC2271" s="10">
        <f t="shared" si="694"/>
        <v>3</v>
      </c>
      <c r="AD2271" s="10">
        <f t="shared" si="695"/>
        <v>5</v>
      </c>
      <c r="AE2271" s="10">
        <f t="shared" si="696"/>
        <v>7</v>
      </c>
      <c r="AG2271" s="9" t="str">
        <f t="shared" si="697"/>
        <v>25</v>
      </c>
      <c r="AH2271" s="9" t="str">
        <f t="shared" si="698"/>
        <v>3</v>
      </c>
      <c r="AI2271" s="9" t="str">
        <f t="shared" si="699"/>
        <v>3</v>
      </c>
      <c r="AJ2271" s="9" t="str">
        <f t="shared" si="700"/>
        <v>-イ</v>
      </c>
      <c r="AL2271" s="9" t="str">
        <f t="shared" si="701"/>
        <v>第25条</v>
      </c>
      <c r="AM2271" s="9" t="str">
        <f t="shared" si="702"/>
        <v>第3項</v>
      </c>
      <c r="AN2271" s="9" t="str">
        <f t="shared" si="703"/>
        <v>第三号</v>
      </c>
      <c r="AO2271" s="35"/>
      <c r="AP2271" s="35">
        <f t="shared" si="704"/>
        <v>0</v>
      </c>
      <c r="AQ2271" s="35" t="str">
        <f t="shared" si="705"/>
        <v/>
      </c>
      <c r="AR2271" s="35" t="str">
        <f t="shared" si="706"/>
        <v/>
      </c>
      <c r="AS2271" s="35" t="str">
        <f t="shared" si="707"/>
        <v/>
      </c>
    </row>
    <row r="2272" spans="1:46" x14ac:dyDescent="0.2">
      <c r="A2272" s="11" t="s">
        <v>951</v>
      </c>
      <c r="B2272" s="11" t="s">
        <v>5</v>
      </c>
      <c r="C2272" s="14" t="str">
        <f t="shared" si="709"/>
        <v>貨物等省令 第25条第3項第三号 -ロ</v>
      </c>
      <c r="D2272" s="11" t="s">
        <v>6</v>
      </c>
      <c r="E2272" s="11" t="s">
        <v>186</v>
      </c>
      <c r="F2272" s="6"/>
      <c r="G2272" s="6"/>
      <c r="AA2272" s="10" t="str">
        <f t="shared" si="693"/>
        <v>25-3-3-ロ-</v>
      </c>
      <c r="AB2272" s="10"/>
      <c r="AC2272" s="10">
        <f t="shared" si="694"/>
        <v>3</v>
      </c>
      <c r="AD2272" s="10">
        <f t="shared" si="695"/>
        <v>5</v>
      </c>
      <c r="AE2272" s="10">
        <f t="shared" si="696"/>
        <v>7</v>
      </c>
      <c r="AG2272" s="9" t="str">
        <f t="shared" si="697"/>
        <v>25</v>
      </c>
      <c r="AH2272" s="9" t="str">
        <f t="shared" si="698"/>
        <v>3</v>
      </c>
      <c r="AI2272" s="9" t="str">
        <f t="shared" si="699"/>
        <v>3</v>
      </c>
      <c r="AJ2272" s="9" t="str">
        <f t="shared" si="700"/>
        <v>-ロ</v>
      </c>
      <c r="AL2272" s="9" t="str">
        <f t="shared" si="701"/>
        <v>第25条</v>
      </c>
      <c r="AM2272" s="9" t="str">
        <f t="shared" si="702"/>
        <v>第3項</v>
      </c>
      <c r="AN2272" s="9" t="str">
        <f t="shared" si="703"/>
        <v>第三号</v>
      </c>
      <c r="AO2272" s="35"/>
      <c r="AP2272" s="35">
        <f t="shared" si="704"/>
        <v>0</v>
      </c>
      <c r="AQ2272" s="35" t="str">
        <f t="shared" si="705"/>
        <v/>
      </c>
      <c r="AR2272" s="35" t="str">
        <f t="shared" si="706"/>
        <v/>
      </c>
      <c r="AS2272" s="35" t="str">
        <f t="shared" si="707"/>
        <v/>
      </c>
    </row>
    <row r="2273" spans="1:46" x14ac:dyDescent="0.2">
      <c r="A2273" s="11" t="s">
        <v>950</v>
      </c>
      <c r="B2273" s="11" t="s">
        <v>5</v>
      </c>
      <c r="C2273" s="14" t="str">
        <f t="shared" si="709"/>
        <v>貨物等省令 第25条第3項第三号 -ハ</v>
      </c>
      <c r="D2273" s="11" t="s">
        <v>6</v>
      </c>
      <c r="E2273" s="11" t="s">
        <v>186</v>
      </c>
      <c r="F2273" s="6"/>
      <c r="G2273" s="6"/>
      <c r="AA2273" s="10" t="str">
        <f t="shared" si="693"/>
        <v>25-3-3-ハ-</v>
      </c>
      <c r="AB2273" s="10"/>
      <c r="AC2273" s="10">
        <f t="shared" si="694"/>
        <v>3</v>
      </c>
      <c r="AD2273" s="10">
        <f t="shared" si="695"/>
        <v>5</v>
      </c>
      <c r="AE2273" s="10">
        <f t="shared" si="696"/>
        <v>7</v>
      </c>
      <c r="AG2273" s="9" t="str">
        <f t="shared" si="697"/>
        <v>25</v>
      </c>
      <c r="AH2273" s="9" t="str">
        <f t="shared" si="698"/>
        <v>3</v>
      </c>
      <c r="AI2273" s="9" t="str">
        <f t="shared" si="699"/>
        <v>3</v>
      </c>
      <c r="AJ2273" s="9" t="str">
        <f t="shared" si="700"/>
        <v>-ハ</v>
      </c>
      <c r="AL2273" s="9" t="str">
        <f t="shared" si="701"/>
        <v>第25条</v>
      </c>
      <c r="AM2273" s="9" t="str">
        <f t="shared" si="702"/>
        <v>第3項</v>
      </c>
      <c r="AN2273" s="9" t="str">
        <f t="shared" si="703"/>
        <v>第三号</v>
      </c>
      <c r="AO2273" s="35"/>
      <c r="AP2273" s="35">
        <f t="shared" si="704"/>
        <v>0</v>
      </c>
      <c r="AQ2273" s="35" t="str">
        <f t="shared" si="705"/>
        <v/>
      </c>
      <c r="AR2273" s="35" t="str">
        <f t="shared" si="706"/>
        <v/>
      </c>
      <c r="AS2273" s="35" t="str">
        <f t="shared" si="707"/>
        <v/>
      </c>
    </row>
    <row r="2274" spans="1:46" x14ac:dyDescent="0.2">
      <c r="A2274" s="11" t="s">
        <v>952</v>
      </c>
      <c r="B2274" s="11" t="s">
        <v>5</v>
      </c>
      <c r="C2274" s="14" t="str">
        <f t="shared" si="709"/>
        <v>貨物等省令 第25条第3項第四号 -イ</v>
      </c>
      <c r="D2274" s="11" t="s">
        <v>6</v>
      </c>
      <c r="E2274" s="11" t="s">
        <v>180</v>
      </c>
      <c r="F2274" s="6"/>
      <c r="G2274" s="6"/>
      <c r="AA2274" s="10" t="str">
        <f t="shared" si="693"/>
        <v>25-3-4-イ-</v>
      </c>
      <c r="AB2274" s="10"/>
      <c r="AC2274" s="10">
        <f t="shared" si="694"/>
        <v>3</v>
      </c>
      <c r="AD2274" s="10">
        <f t="shared" si="695"/>
        <v>5</v>
      </c>
      <c r="AE2274" s="10">
        <f t="shared" si="696"/>
        <v>7</v>
      </c>
      <c r="AG2274" s="9" t="str">
        <f t="shared" si="697"/>
        <v>25</v>
      </c>
      <c r="AH2274" s="9" t="str">
        <f t="shared" si="698"/>
        <v>3</v>
      </c>
      <c r="AI2274" s="9" t="str">
        <f t="shared" si="699"/>
        <v>4</v>
      </c>
      <c r="AJ2274" s="9" t="str">
        <f t="shared" si="700"/>
        <v>-イ</v>
      </c>
      <c r="AL2274" s="9" t="str">
        <f t="shared" si="701"/>
        <v>第25条</v>
      </c>
      <c r="AM2274" s="9" t="str">
        <f t="shared" si="702"/>
        <v>第3項</v>
      </c>
      <c r="AN2274" s="9" t="str">
        <f t="shared" si="703"/>
        <v>第四号</v>
      </c>
      <c r="AO2274" s="35"/>
      <c r="AP2274" s="35">
        <f t="shared" si="704"/>
        <v>0</v>
      </c>
      <c r="AQ2274" s="35" t="str">
        <f t="shared" si="705"/>
        <v/>
      </c>
      <c r="AR2274" s="35" t="str">
        <f t="shared" si="706"/>
        <v/>
      </c>
      <c r="AS2274" s="35" t="str">
        <f t="shared" si="707"/>
        <v/>
      </c>
    </row>
    <row r="2275" spans="1:46" x14ac:dyDescent="0.2">
      <c r="A2275" s="11" t="s">
        <v>954</v>
      </c>
      <c r="B2275" s="11" t="s">
        <v>5</v>
      </c>
      <c r="C2275" s="14" t="str">
        <f t="shared" si="709"/>
        <v>貨物等省令 第25条第3項第四号 -ロ</v>
      </c>
      <c r="D2275" s="11" t="s">
        <v>6</v>
      </c>
      <c r="E2275" s="11" t="s">
        <v>180</v>
      </c>
      <c r="F2275" s="6"/>
      <c r="G2275" s="6"/>
      <c r="AA2275" s="10" t="str">
        <f t="shared" si="693"/>
        <v>25-3-4-ロ-</v>
      </c>
      <c r="AB2275" s="10"/>
      <c r="AC2275" s="10">
        <f t="shared" si="694"/>
        <v>3</v>
      </c>
      <c r="AD2275" s="10">
        <f t="shared" si="695"/>
        <v>5</v>
      </c>
      <c r="AE2275" s="10">
        <f t="shared" si="696"/>
        <v>7</v>
      </c>
      <c r="AG2275" s="9" t="str">
        <f t="shared" si="697"/>
        <v>25</v>
      </c>
      <c r="AH2275" s="9" t="str">
        <f t="shared" si="698"/>
        <v>3</v>
      </c>
      <c r="AI2275" s="9" t="str">
        <f t="shared" si="699"/>
        <v>4</v>
      </c>
      <c r="AJ2275" s="9" t="str">
        <f t="shared" si="700"/>
        <v>-ロ</v>
      </c>
      <c r="AL2275" s="9" t="str">
        <f t="shared" si="701"/>
        <v>第25条</v>
      </c>
      <c r="AM2275" s="9" t="str">
        <f t="shared" si="702"/>
        <v>第3項</v>
      </c>
      <c r="AN2275" s="9" t="str">
        <f t="shared" si="703"/>
        <v>第四号</v>
      </c>
      <c r="AO2275" s="35"/>
      <c r="AP2275" s="35">
        <f t="shared" si="704"/>
        <v>0</v>
      </c>
      <c r="AQ2275" s="35" t="str">
        <f t="shared" si="705"/>
        <v/>
      </c>
      <c r="AR2275" s="35" t="str">
        <f t="shared" si="706"/>
        <v/>
      </c>
      <c r="AS2275" s="35" t="str">
        <f t="shared" si="707"/>
        <v/>
      </c>
    </row>
    <row r="2276" spans="1:46" x14ac:dyDescent="0.2">
      <c r="A2276" s="11" t="s">
        <v>953</v>
      </c>
      <c r="B2276" s="11" t="s">
        <v>5</v>
      </c>
      <c r="C2276" s="14" t="str">
        <f t="shared" si="709"/>
        <v>貨物等省令 第25条第3項第四号 -ハ</v>
      </c>
      <c r="D2276" s="11" t="s">
        <v>6</v>
      </c>
      <c r="E2276" s="11" t="s">
        <v>180</v>
      </c>
      <c r="F2276" s="6"/>
      <c r="G2276" s="6"/>
      <c r="AA2276" s="10" t="str">
        <f t="shared" si="693"/>
        <v>25-3-4-ハ-</v>
      </c>
      <c r="AB2276" s="10"/>
      <c r="AC2276" s="10">
        <f t="shared" si="694"/>
        <v>3</v>
      </c>
      <c r="AD2276" s="10">
        <f t="shared" si="695"/>
        <v>5</v>
      </c>
      <c r="AE2276" s="10">
        <f t="shared" si="696"/>
        <v>7</v>
      </c>
      <c r="AG2276" s="9" t="str">
        <f t="shared" si="697"/>
        <v>25</v>
      </c>
      <c r="AH2276" s="9" t="str">
        <f t="shared" si="698"/>
        <v>3</v>
      </c>
      <c r="AI2276" s="9" t="str">
        <f t="shared" si="699"/>
        <v>4</v>
      </c>
      <c r="AJ2276" s="9" t="str">
        <f t="shared" si="700"/>
        <v>-ハ</v>
      </c>
      <c r="AL2276" s="9" t="str">
        <f t="shared" si="701"/>
        <v>第25条</v>
      </c>
      <c r="AM2276" s="9" t="str">
        <f t="shared" si="702"/>
        <v>第3項</v>
      </c>
      <c r="AN2276" s="9" t="str">
        <f t="shared" si="703"/>
        <v>第四号</v>
      </c>
      <c r="AO2276" s="35"/>
      <c r="AP2276" s="35">
        <f t="shared" si="704"/>
        <v>0</v>
      </c>
      <c r="AQ2276" s="35" t="str">
        <f t="shared" si="705"/>
        <v/>
      </c>
      <c r="AR2276" s="35" t="str">
        <f t="shared" si="706"/>
        <v/>
      </c>
      <c r="AS2276" s="35" t="str">
        <f t="shared" si="707"/>
        <v/>
      </c>
    </row>
    <row r="2277" spans="1:46" x14ac:dyDescent="0.2">
      <c r="A2277" s="11" t="s">
        <v>955</v>
      </c>
      <c r="B2277" s="11" t="s">
        <v>5</v>
      </c>
      <c r="C2277" s="14" t="str">
        <f t="shared" si="709"/>
        <v xml:space="preserve">貨物等省令 第25条第4項第一号 </v>
      </c>
      <c r="D2277" s="11" t="s">
        <v>6</v>
      </c>
      <c r="E2277" s="11" t="s">
        <v>3</v>
      </c>
      <c r="F2277" s="6"/>
      <c r="G2277" s="6"/>
      <c r="AA2277" s="10" t="str">
        <f t="shared" si="693"/>
        <v>25-4-1-</v>
      </c>
      <c r="AB2277" s="10"/>
      <c r="AC2277" s="10">
        <f t="shared" si="694"/>
        <v>3</v>
      </c>
      <c r="AD2277" s="10">
        <f t="shared" si="695"/>
        <v>5</v>
      </c>
      <c r="AE2277" s="10">
        <f t="shared" si="696"/>
        <v>7</v>
      </c>
      <c r="AG2277" s="9" t="str">
        <f t="shared" si="697"/>
        <v>25</v>
      </c>
      <c r="AH2277" s="9" t="str">
        <f t="shared" si="698"/>
        <v>4</v>
      </c>
      <c r="AI2277" s="9" t="str">
        <f t="shared" si="699"/>
        <v>1</v>
      </c>
      <c r="AJ2277" s="9" t="str">
        <f t="shared" si="700"/>
        <v/>
      </c>
      <c r="AL2277" s="9" t="str">
        <f t="shared" si="701"/>
        <v>第25条</v>
      </c>
      <c r="AM2277" s="9" t="str">
        <f t="shared" si="702"/>
        <v>第4項</v>
      </c>
      <c r="AN2277" s="9" t="str">
        <f t="shared" si="703"/>
        <v>第一号</v>
      </c>
      <c r="AO2277" s="35"/>
      <c r="AP2277" s="35">
        <f t="shared" si="704"/>
        <v>0</v>
      </c>
      <c r="AQ2277" s="35" t="str">
        <f t="shared" si="705"/>
        <v/>
      </c>
      <c r="AR2277" s="35" t="str">
        <f t="shared" si="706"/>
        <v/>
      </c>
      <c r="AS2277" s="35" t="str">
        <f t="shared" si="707"/>
        <v/>
      </c>
    </row>
    <row r="2278" spans="1:46" x14ac:dyDescent="0.2">
      <c r="A2278" s="11" t="s">
        <v>956</v>
      </c>
      <c r="B2278" s="11" t="s">
        <v>5</v>
      </c>
      <c r="C2278" s="14" t="str">
        <f t="shared" si="709"/>
        <v xml:space="preserve">貨物等省令 第25条第4項第二号 </v>
      </c>
      <c r="D2278" s="11" t="s">
        <v>6</v>
      </c>
      <c r="E2278" s="11" t="s">
        <v>3</v>
      </c>
      <c r="F2278" s="6"/>
      <c r="G2278" s="6"/>
      <c r="AA2278" s="10" t="str">
        <f t="shared" si="693"/>
        <v>25-4-2-</v>
      </c>
      <c r="AB2278" s="10"/>
      <c r="AC2278" s="10">
        <f t="shared" si="694"/>
        <v>3</v>
      </c>
      <c r="AD2278" s="10">
        <f t="shared" si="695"/>
        <v>5</v>
      </c>
      <c r="AE2278" s="10">
        <f t="shared" si="696"/>
        <v>7</v>
      </c>
      <c r="AG2278" s="9" t="str">
        <f t="shared" si="697"/>
        <v>25</v>
      </c>
      <c r="AH2278" s="9" t="str">
        <f t="shared" si="698"/>
        <v>4</v>
      </c>
      <c r="AI2278" s="9" t="str">
        <f t="shared" si="699"/>
        <v>2</v>
      </c>
      <c r="AJ2278" s="9" t="str">
        <f t="shared" si="700"/>
        <v/>
      </c>
      <c r="AL2278" s="9" t="str">
        <f t="shared" si="701"/>
        <v>第25条</v>
      </c>
      <c r="AM2278" s="9" t="str">
        <f t="shared" si="702"/>
        <v>第4項</v>
      </c>
      <c r="AN2278" s="9" t="str">
        <f t="shared" si="703"/>
        <v>第二号</v>
      </c>
      <c r="AO2278" s="35"/>
      <c r="AP2278" s="35">
        <f t="shared" si="704"/>
        <v>0</v>
      </c>
      <c r="AQ2278" s="35" t="str">
        <f t="shared" si="705"/>
        <v/>
      </c>
      <c r="AR2278" s="35" t="str">
        <f t="shared" si="706"/>
        <v/>
      </c>
      <c r="AS2278" s="35" t="str">
        <f t="shared" si="707"/>
        <v/>
      </c>
    </row>
    <row r="2279" spans="1:46" x14ac:dyDescent="0.2">
      <c r="A2279" s="11" t="s">
        <v>957</v>
      </c>
      <c r="B2279" s="11" t="s">
        <v>5</v>
      </c>
      <c r="C2279" s="14" t="str">
        <f t="shared" si="709"/>
        <v xml:space="preserve">貨物等省令 第25条第4項第三号 </v>
      </c>
      <c r="D2279" s="11" t="s">
        <v>6</v>
      </c>
      <c r="E2279" s="11" t="s">
        <v>3</v>
      </c>
      <c r="F2279" s="6"/>
      <c r="G2279" s="6"/>
      <c r="AA2279" s="10" t="str">
        <f t="shared" si="693"/>
        <v>25-4-3-</v>
      </c>
      <c r="AB2279" s="10"/>
      <c r="AC2279" s="10">
        <f t="shared" si="694"/>
        <v>3</v>
      </c>
      <c r="AD2279" s="10">
        <f t="shared" si="695"/>
        <v>5</v>
      </c>
      <c r="AE2279" s="10">
        <f t="shared" si="696"/>
        <v>7</v>
      </c>
      <c r="AG2279" s="9" t="str">
        <f t="shared" si="697"/>
        <v>25</v>
      </c>
      <c r="AH2279" s="9" t="str">
        <f t="shared" si="698"/>
        <v>4</v>
      </c>
      <c r="AI2279" s="9" t="str">
        <f t="shared" si="699"/>
        <v>3</v>
      </c>
      <c r="AJ2279" s="9" t="str">
        <f t="shared" si="700"/>
        <v/>
      </c>
      <c r="AL2279" s="9" t="str">
        <f t="shared" si="701"/>
        <v>第25条</v>
      </c>
      <c r="AM2279" s="9" t="str">
        <f t="shared" si="702"/>
        <v>第4項</v>
      </c>
      <c r="AN2279" s="9" t="str">
        <f t="shared" si="703"/>
        <v>第三号</v>
      </c>
      <c r="AO2279" s="35"/>
      <c r="AP2279" s="35">
        <f t="shared" si="704"/>
        <v>0</v>
      </c>
      <c r="AQ2279" s="35" t="str">
        <f t="shared" si="705"/>
        <v/>
      </c>
      <c r="AR2279" s="35" t="str">
        <f t="shared" si="706"/>
        <v/>
      </c>
      <c r="AS2279" s="35" t="str">
        <f t="shared" si="707"/>
        <v/>
      </c>
    </row>
    <row r="2280" spans="1:46" s="3" customFormat="1" x14ac:dyDescent="0.2">
      <c r="A2280" s="11" t="s">
        <v>2241</v>
      </c>
      <c r="B2280" s="11" t="s">
        <v>2026</v>
      </c>
      <c r="C2280" s="14" t="str">
        <f t="shared" si="709"/>
        <v xml:space="preserve">貨物等省令 第25条第4項第四号 </v>
      </c>
      <c r="D2280" s="11" t="s">
        <v>1985</v>
      </c>
      <c r="E2280" s="19" t="s">
        <v>2320</v>
      </c>
      <c r="F2280" s="6"/>
      <c r="G2280" s="6"/>
      <c r="L2280" s="9"/>
      <c r="M2280" s="9"/>
      <c r="N2280" s="9"/>
      <c r="O2280" s="9"/>
      <c r="P2280" s="9"/>
      <c r="Q2280" s="9"/>
      <c r="R2280" s="9"/>
      <c r="S2280" s="9"/>
      <c r="T2280" s="9"/>
      <c r="U2280" s="9"/>
      <c r="V2280" s="9"/>
      <c r="W2280" s="9"/>
      <c r="X2280" s="9"/>
      <c r="Y2280" s="9"/>
      <c r="Z2280" s="9"/>
      <c r="AA2280" s="10" t="str">
        <f t="shared" si="693"/>
        <v>25-4-4-</v>
      </c>
      <c r="AB2280" s="10"/>
      <c r="AC2280" s="10">
        <f t="shared" si="694"/>
        <v>3</v>
      </c>
      <c r="AD2280" s="10">
        <f t="shared" si="695"/>
        <v>5</v>
      </c>
      <c r="AE2280" s="10">
        <f t="shared" si="696"/>
        <v>7</v>
      </c>
      <c r="AF2280" s="9"/>
      <c r="AG2280" s="9" t="str">
        <f t="shared" si="697"/>
        <v>25</v>
      </c>
      <c r="AH2280" s="9" t="str">
        <f t="shared" si="698"/>
        <v>4</v>
      </c>
      <c r="AI2280" s="9" t="str">
        <f t="shared" si="699"/>
        <v>4</v>
      </c>
      <c r="AJ2280" s="9" t="str">
        <f t="shared" si="700"/>
        <v/>
      </c>
      <c r="AK2280" s="9"/>
      <c r="AL2280" s="9" t="str">
        <f t="shared" si="701"/>
        <v>第25条</v>
      </c>
      <c r="AM2280" s="9" t="str">
        <f t="shared" si="702"/>
        <v>第4項</v>
      </c>
      <c r="AN2280" s="9" t="str">
        <f t="shared" si="703"/>
        <v>第四号</v>
      </c>
      <c r="AO2280" s="35"/>
      <c r="AP2280" s="35">
        <f t="shared" si="704"/>
        <v>0</v>
      </c>
      <c r="AQ2280" s="35" t="str">
        <f t="shared" si="705"/>
        <v/>
      </c>
      <c r="AR2280" s="35" t="str">
        <f t="shared" si="706"/>
        <v/>
      </c>
      <c r="AS2280" s="35" t="str">
        <f t="shared" si="707"/>
        <v/>
      </c>
      <c r="AT2280" s="9"/>
    </row>
    <row r="2281" spans="1:46" x14ac:dyDescent="0.2">
      <c r="A2281" s="11" t="s">
        <v>958</v>
      </c>
      <c r="B2281" s="11" t="s">
        <v>5</v>
      </c>
      <c r="C2281" s="14" t="str">
        <f t="shared" si="709"/>
        <v xml:space="preserve">貨物等省令 第25条第5項第一号 </v>
      </c>
      <c r="D2281" s="11" t="s">
        <v>6</v>
      </c>
      <c r="E2281" s="11" t="s">
        <v>3</v>
      </c>
      <c r="F2281" s="6"/>
      <c r="G2281" s="6"/>
      <c r="AA2281" s="10" t="str">
        <f t="shared" si="693"/>
        <v>25-5-1-</v>
      </c>
      <c r="AB2281" s="10"/>
      <c r="AC2281" s="10">
        <f t="shared" si="694"/>
        <v>3</v>
      </c>
      <c r="AD2281" s="10">
        <f t="shared" si="695"/>
        <v>5</v>
      </c>
      <c r="AE2281" s="10">
        <f t="shared" si="696"/>
        <v>7</v>
      </c>
      <c r="AG2281" s="9" t="str">
        <f t="shared" si="697"/>
        <v>25</v>
      </c>
      <c r="AH2281" s="9" t="str">
        <f t="shared" si="698"/>
        <v>5</v>
      </c>
      <c r="AI2281" s="9" t="str">
        <f t="shared" si="699"/>
        <v>1</v>
      </c>
      <c r="AJ2281" s="9" t="str">
        <f t="shared" si="700"/>
        <v/>
      </c>
      <c r="AL2281" s="9" t="str">
        <f t="shared" si="701"/>
        <v>第25条</v>
      </c>
      <c r="AM2281" s="9" t="str">
        <f t="shared" si="702"/>
        <v>第5項</v>
      </c>
      <c r="AN2281" s="9" t="str">
        <f t="shared" si="703"/>
        <v>第一号</v>
      </c>
      <c r="AO2281" s="35"/>
      <c r="AP2281" s="35">
        <f t="shared" si="704"/>
        <v>0</v>
      </c>
      <c r="AQ2281" s="35" t="str">
        <f t="shared" si="705"/>
        <v/>
      </c>
      <c r="AR2281" s="35" t="str">
        <f t="shared" si="706"/>
        <v/>
      </c>
      <c r="AS2281" s="35" t="str">
        <f t="shared" si="707"/>
        <v/>
      </c>
    </row>
    <row r="2282" spans="1:46" x14ac:dyDescent="0.2">
      <c r="A2282" s="11" t="s">
        <v>959</v>
      </c>
      <c r="B2282" s="11" t="s">
        <v>5</v>
      </c>
      <c r="C2282" s="14" t="str">
        <f t="shared" si="709"/>
        <v>貨物等省令 第25条第5項第二号 -イ</v>
      </c>
      <c r="D2282" s="11" t="s">
        <v>6</v>
      </c>
      <c r="E2282" s="11" t="s">
        <v>3</v>
      </c>
      <c r="F2282" s="6"/>
      <c r="G2282" s="6"/>
      <c r="AA2282" s="10" t="str">
        <f t="shared" si="693"/>
        <v>25-5-2-イ-</v>
      </c>
      <c r="AB2282" s="10"/>
      <c r="AC2282" s="10">
        <f t="shared" si="694"/>
        <v>3</v>
      </c>
      <c r="AD2282" s="10">
        <f t="shared" si="695"/>
        <v>5</v>
      </c>
      <c r="AE2282" s="10">
        <f t="shared" si="696"/>
        <v>7</v>
      </c>
      <c r="AG2282" s="9" t="str">
        <f t="shared" si="697"/>
        <v>25</v>
      </c>
      <c r="AH2282" s="9" t="str">
        <f t="shared" si="698"/>
        <v>5</v>
      </c>
      <c r="AI2282" s="9" t="str">
        <f t="shared" si="699"/>
        <v>2</v>
      </c>
      <c r="AJ2282" s="9" t="str">
        <f t="shared" si="700"/>
        <v>-イ</v>
      </c>
      <c r="AL2282" s="9" t="str">
        <f t="shared" si="701"/>
        <v>第25条</v>
      </c>
      <c r="AM2282" s="9" t="str">
        <f t="shared" si="702"/>
        <v>第5項</v>
      </c>
      <c r="AN2282" s="9" t="str">
        <f t="shared" si="703"/>
        <v>第二号</v>
      </c>
      <c r="AO2282" s="35"/>
      <c r="AP2282" s="35">
        <f t="shared" si="704"/>
        <v>0</v>
      </c>
      <c r="AQ2282" s="35" t="str">
        <f t="shared" si="705"/>
        <v/>
      </c>
      <c r="AR2282" s="35" t="str">
        <f t="shared" si="706"/>
        <v/>
      </c>
      <c r="AS2282" s="35" t="str">
        <f t="shared" si="707"/>
        <v/>
      </c>
    </row>
    <row r="2283" spans="1:46" x14ac:dyDescent="0.2">
      <c r="A2283" s="11" t="s">
        <v>961</v>
      </c>
      <c r="B2283" s="11" t="s">
        <v>5</v>
      </c>
      <c r="C2283" s="14" t="str">
        <f t="shared" si="709"/>
        <v>貨物等省令 第25条第5項第二号 -ロ</v>
      </c>
      <c r="D2283" s="11" t="s">
        <v>6</v>
      </c>
      <c r="E2283" s="11" t="s">
        <v>3</v>
      </c>
      <c r="F2283" s="6"/>
      <c r="G2283" s="6"/>
      <c r="AA2283" s="10" t="str">
        <f t="shared" si="693"/>
        <v>25-5-2-ロ-</v>
      </c>
      <c r="AB2283" s="10"/>
      <c r="AC2283" s="10">
        <f t="shared" si="694"/>
        <v>3</v>
      </c>
      <c r="AD2283" s="10">
        <f t="shared" si="695"/>
        <v>5</v>
      </c>
      <c r="AE2283" s="10">
        <f t="shared" si="696"/>
        <v>7</v>
      </c>
      <c r="AG2283" s="9" t="str">
        <f t="shared" si="697"/>
        <v>25</v>
      </c>
      <c r="AH2283" s="9" t="str">
        <f t="shared" si="698"/>
        <v>5</v>
      </c>
      <c r="AI2283" s="9" t="str">
        <f t="shared" si="699"/>
        <v>2</v>
      </c>
      <c r="AJ2283" s="9" t="str">
        <f t="shared" si="700"/>
        <v>-ロ</v>
      </c>
      <c r="AL2283" s="9" t="str">
        <f t="shared" si="701"/>
        <v>第25条</v>
      </c>
      <c r="AM2283" s="9" t="str">
        <f t="shared" si="702"/>
        <v>第5項</v>
      </c>
      <c r="AN2283" s="9" t="str">
        <f t="shared" si="703"/>
        <v>第二号</v>
      </c>
      <c r="AO2283" s="35"/>
      <c r="AP2283" s="35">
        <f t="shared" si="704"/>
        <v>0</v>
      </c>
      <c r="AQ2283" s="35" t="str">
        <f t="shared" si="705"/>
        <v/>
      </c>
      <c r="AR2283" s="35" t="str">
        <f t="shared" si="706"/>
        <v/>
      </c>
      <c r="AS2283" s="35" t="str">
        <f t="shared" si="707"/>
        <v/>
      </c>
    </row>
    <row r="2284" spans="1:46" x14ac:dyDescent="0.2">
      <c r="A2284" s="11" t="s">
        <v>960</v>
      </c>
      <c r="B2284" s="11" t="s">
        <v>5</v>
      </c>
      <c r="C2284" s="14" t="str">
        <f t="shared" si="709"/>
        <v>貨物等省令 第25条第5項第二号 -ハ</v>
      </c>
      <c r="D2284" s="11" t="s">
        <v>6</v>
      </c>
      <c r="E2284" s="11" t="s">
        <v>3</v>
      </c>
      <c r="F2284" s="6"/>
      <c r="G2284" s="6"/>
      <c r="AA2284" s="10" t="str">
        <f t="shared" si="693"/>
        <v>25-5-2-ハ-</v>
      </c>
      <c r="AB2284" s="10"/>
      <c r="AC2284" s="10">
        <f t="shared" si="694"/>
        <v>3</v>
      </c>
      <c r="AD2284" s="10">
        <f t="shared" si="695"/>
        <v>5</v>
      </c>
      <c r="AE2284" s="10">
        <f t="shared" si="696"/>
        <v>7</v>
      </c>
      <c r="AG2284" s="9" t="str">
        <f t="shared" si="697"/>
        <v>25</v>
      </c>
      <c r="AH2284" s="9" t="str">
        <f t="shared" si="698"/>
        <v>5</v>
      </c>
      <c r="AI2284" s="9" t="str">
        <f t="shared" si="699"/>
        <v>2</v>
      </c>
      <c r="AJ2284" s="9" t="str">
        <f t="shared" si="700"/>
        <v>-ハ</v>
      </c>
      <c r="AL2284" s="9" t="str">
        <f t="shared" si="701"/>
        <v>第25条</v>
      </c>
      <c r="AM2284" s="9" t="str">
        <f t="shared" si="702"/>
        <v>第5項</v>
      </c>
      <c r="AN2284" s="9" t="str">
        <f t="shared" si="703"/>
        <v>第二号</v>
      </c>
      <c r="AO2284" s="35"/>
      <c r="AP2284" s="35">
        <f t="shared" si="704"/>
        <v>0</v>
      </c>
      <c r="AQ2284" s="35" t="str">
        <f t="shared" si="705"/>
        <v/>
      </c>
      <c r="AR2284" s="35" t="str">
        <f t="shared" si="706"/>
        <v/>
      </c>
      <c r="AS2284" s="35" t="str">
        <f t="shared" si="707"/>
        <v/>
      </c>
    </row>
    <row r="2285" spans="1:46" x14ac:dyDescent="0.2">
      <c r="A2285" s="11" t="s">
        <v>962</v>
      </c>
      <c r="B2285" s="11" t="s">
        <v>5</v>
      </c>
      <c r="C2285" s="14" t="str">
        <f t="shared" si="709"/>
        <v xml:space="preserve">貨物等省令 第25条第5項第三号 </v>
      </c>
      <c r="D2285" s="11" t="s">
        <v>6</v>
      </c>
      <c r="E2285" s="11" t="s">
        <v>3</v>
      </c>
      <c r="F2285" s="6"/>
      <c r="G2285" s="6"/>
      <c r="AA2285" s="10" t="str">
        <f t="shared" si="693"/>
        <v>25-5-3-</v>
      </c>
      <c r="AB2285" s="10"/>
      <c r="AC2285" s="10">
        <f t="shared" si="694"/>
        <v>3</v>
      </c>
      <c r="AD2285" s="10">
        <f t="shared" si="695"/>
        <v>5</v>
      </c>
      <c r="AE2285" s="10">
        <f t="shared" si="696"/>
        <v>7</v>
      </c>
      <c r="AG2285" s="9" t="str">
        <f t="shared" si="697"/>
        <v>25</v>
      </c>
      <c r="AH2285" s="9" t="str">
        <f t="shared" si="698"/>
        <v>5</v>
      </c>
      <c r="AI2285" s="9" t="str">
        <f t="shared" si="699"/>
        <v>3</v>
      </c>
      <c r="AJ2285" s="9" t="str">
        <f t="shared" si="700"/>
        <v/>
      </c>
      <c r="AL2285" s="9" t="str">
        <f t="shared" si="701"/>
        <v>第25条</v>
      </c>
      <c r="AM2285" s="9" t="str">
        <f t="shared" si="702"/>
        <v>第5項</v>
      </c>
      <c r="AN2285" s="9" t="str">
        <f t="shared" si="703"/>
        <v>第三号</v>
      </c>
      <c r="AO2285" s="35"/>
      <c r="AP2285" s="35">
        <f t="shared" si="704"/>
        <v>0</v>
      </c>
      <c r="AQ2285" s="35" t="str">
        <f t="shared" si="705"/>
        <v/>
      </c>
      <c r="AR2285" s="35" t="str">
        <f t="shared" si="706"/>
        <v/>
      </c>
      <c r="AS2285" s="35" t="str">
        <f t="shared" si="707"/>
        <v/>
      </c>
    </row>
    <row r="2286" spans="1:46" x14ac:dyDescent="0.2">
      <c r="A2286" s="11" t="s">
        <v>963</v>
      </c>
      <c r="B2286" s="11" t="s">
        <v>5</v>
      </c>
      <c r="C2286" s="14" t="str">
        <f t="shared" si="709"/>
        <v xml:space="preserve">貨物等省令 第26条第1項第一号 </v>
      </c>
      <c r="D2286" s="11" t="s">
        <v>6</v>
      </c>
      <c r="E2286" s="11" t="s">
        <v>3</v>
      </c>
      <c r="F2286" s="6"/>
      <c r="G2286" s="6"/>
      <c r="AA2286" s="10" t="str">
        <f t="shared" si="693"/>
        <v>26-1-1-</v>
      </c>
      <c r="AB2286" s="10"/>
      <c r="AC2286" s="10">
        <f t="shared" si="694"/>
        <v>3</v>
      </c>
      <c r="AD2286" s="10">
        <f t="shared" si="695"/>
        <v>5</v>
      </c>
      <c r="AE2286" s="10">
        <f t="shared" si="696"/>
        <v>7</v>
      </c>
      <c r="AG2286" s="9" t="str">
        <f t="shared" si="697"/>
        <v>26</v>
      </c>
      <c r="AH2286" s="9" t="str">
        <f t="shared" si="698"/>
        <v>1</v>
      </c>
      <c r="AI2286" s="9" t="str">
        <f t="shared" si="699"/>
        <v>1</v>
      </c>
      <c r="AJ2286" s="9" t="str">
        <f t="shared" si="700"/>
        <v/>
      </c>
      <c r="AL2286" s="9" t="str">
        <f t="shared" si="701"/>
        <v>第26条</v>
      </c>
      <c r="AM2286" s="9" t="str">
        <f t="shared" si="702"/>
        <v>第1項</v>
      </c>
      <c r="AN2286" s="9" t="str">
        <f t="shared" si="703"/>
        <v>第一号</v>
      </c>
      <c r="AO2286" s="35"/>
      <c r="AP2286" s="35">
        <f t="shared" si="704"/>
        <v>0</v>
      </c>
      <c r="AQ2286" s="35" t="str">
        <f t="shared" si="705"/>
        <v/>
      </c>
      <c r="AR2286" s="35" t="str">
        <f t="shared" si="706"/>
        <v/>
      </c>
      <c r="AS2286" s="35" t="str">
        <f t="shared" si="707"/>
        <v/>
      </c>
    </row>
    <row r="2287" spans="1:46" x14ac:dyDescent="0.2">
      <c r="A2287" s="11" t="s">
        <v>964</v>
      </c>
      <c r="B2287" s="11" t="s">
        <v>5</v>
      </c>
      <c r="C2287" s="14" t="str">
        <f t="shared" si="709"/>
        <v xml:space="preserve">貨物等省令 第26条第1項第二号 </v>
      </c>
      <c r="D2287" s="11" t="s">
        <v>6</v>
      </c>
      <c r="E2287" s="11" t="s">
        <v>3</v>
      </c>
      <c r="F2287" s="6"/>
      <c r="G2287" s="6"/>
      <c r="AA2287" s="10" t="str">
        <f t="shared" si="693"/>
        <v>26-1-2-</v>
      </c>
      <c r="AB2287" s="10"/>
      <c r="AC2287" s="10">
        <f t="shared" si="694"/>
        <v>3</v>
      </c>
      <c r="AD2287" s="10">
        <f t="shared" si="695"/>
        <v>5</v>
      </c>
      <c r="AE2287" s="10">
        <f t="shared" si="696"/>
        <v>7</v>
      </c>
      <c r="AG2287" s="9" t="str">
        <f t="shared" si="697"/>
        <v>26</v>
      </c>
      <c r="AH2287" s="9" t="str">
        <f t="shared" si="698"/>
        <v>1</v>
      </c>
      <c r="AI2287" s="9" t="str">
        <f t="shared" si="699"/>
        <v>2</v>
      </c>
      <c r="AJ2287" s="9" t="str">
        <f t="shared" si="700"/>
        <v/>
      </c>
      <c r="AL2287" s="9" t="str">
        <f t="shared" si="701"/>
        <v>第26条</v>
      </c>
      <c r="AM2287" s="9" t="str">
        <f t="shared" si="702"/>
        <v>第1項</v>
      </c>
      <c r="AN2287" s="9" t="str">
        <f t="shared" si="703"/>
        <v>第二号</v>
      </c>
      <c r="AO2287" s="35"/>
      <c r="AP2287" s="35">
        <f t="shared" si="704"/>
        <v>0</v>
      </c>
      <c r="AQ2287" s="35" t="str">
        <f t="shared" si="705"/>
        <v/>
      </c>
      <c r="AR2287" s="35" t="str">
        <f t="shared" si="706"/>
        <v/>
      </c>
      <c r="AS2287" s="35" t="str">
        <f t="shared" si="707"/>
        <v/>
      </c>
    </row>
    <row r="2288" spans="1:46" x14ac:dyDescent="0.2">
      <c r="A2288" s="11" t="s">
        <v>2042</v>
      </c>
      <c r="B2288" s="11" t="s">
        <v>2026</v>
      </c>
      <c r="C2288" s="14" t="str">
        <f t="shared" si="709"/>
        <v xml:space="preserve">貨物等省令 第26条第1項第三号 </v>
      </c>
      <c r="D2288" s="11" t="s">
        <v>1985</v>
      </c>
      <c r="E2288" s="11"/>
      <c r="F2288" s="6"/>
      <c r="G2288" s="6"/>
      <c r="AA2288" s="10" t="str">
        <f t="shared" si="693"/>
        <v>26-1-3-</v>
      </c>
      <c r="AB2288" s="10"/>
      <c r="AC2288" s="10">
        <f t="shared" si="694"/>
        <v>3</v>
      </c>
      <c r="AD2288" s="10">
        <f t="shared" si="695"/>
        <v>5</v>
      </c>
      <c r="AE2288" s="10">
        <f t="shared" si="696"/>
        <v>7</v>
      </c>
      <c r="AG2288" s="9" t="str">
        <f t="shared" si="697"/>
        <v>26</v>
      </c>
      <c r="AH2288" s="9" t="str">
        <f t="shared" si="698"/>
        <v>1</v>
      </c>
      <c r="AI2288" s="9" t="str">
        <f t="shared" si="699"/>
        <v>3</v>
      </c>
      <c r="AJ2288" s="9" t="str">
        <f t="shared" si="700"/>
        <v/>
      </c>
      <c r="AL2288" s="9" t="str">
        <f t="shared" si="701"/>
        <v>第26条</v>
      </c>
      <c r="AM2288" s="9" t="str">
        <f t="shared" si="702"/>
        <v>第1項</v>
      </c>
      <c r="AN2288" s="9" t="str">
        <f t="shared" si="703"/>
        <v>第三号</v>
      </c>
      <c r="AO2288" s="35"/>
      <c r="AP2288" s="35">
        <f t="shared" si="704"/>
        <v>0</v>
      </c>
      <c r="AQ2288" s="35" t="str">
        <f t="shared" si="705"/>
        <v/>
      </c>
      <c r="AR2288" s="35" t="str">
        <f t="shared" si="706"/>
        <v/>
      </c>
      <c r="AS2288" s="35" t="str">
        <f t="shared" si="707"/>
        <v/>
      </c>
    </row>
    <row r="2289" spans="1:46" x14ac:dyDescent="0.2">
      <c r="A2289" s="11" t="s">
        <v>965</v>
      </c>
      <c r="B2289" s="11" t="s">
        <v>5</v>
      </c>
      <c r="C2289" s="14" t="str">
        <f t="shared" si="709"/>
        <v xml:space="preserve">貨物等省令 第27条第1項第一号 </v>
      </c>
      <c r="D2289" s="11" t="s">
        <v>6</v>
      </c>
      <c r="E2289" s="11" t="s">
        <v>3</v>
      </c>
      <c r="F2289" s="6"/>
      <c r="G2289" s="6"/>
      <c r="AA2289" s="10" t="str">
        <f t="shared" si="693"/>
        <v>27-1-1-</v>
      </c>
      <c r="AB2289" s="10"/>
      <c r="AC2289" s="10">
        <f t="shared" si="694"/>
        <v>3</v>
      </c>
      <c r="AD2289" s="10">
        <f t="shared" si="695"/>
        <v>5</v>
      </c>
      <c r="AE2289" s="10">
        <f t="shared" si="696"/>
        <v>7</v>
      </c>
      <c r="AG2289" s="9" t="str">
        <f t="shared" si="697"/>
        <v>27</v>
      </c>
      <c r="AH2289" s="9" t="str">
        <f t="shared" si="698"/>
        <v>1</v>
      </c>
      <c r="AI2289" s="9" t="str">
        <f t="shared" si="699"/>
        <v>1</v>
      </c>
      <c r="AJ2289" s="9" t="str">
        <f t="shared" si="700"/>
        <v/>
      </c>
      <c r="AL2289" s="9" t="str">
        <f t="shared" si="701"/>
        <v>第27条</v>
      </c>
      <c r="AM2289" s="9" t="str">
        <f t="shared" si="702"/>
        <v>第1項</v>
      </c>
      <c r="AN2289" s="9" t="str">
        <f t="shared" si="703"/>
        <v>第一号</v>
      </c>
      <c r="AO2289" s="35"/>
      <c r="AP2289" s="35">
        <f t="shared" si="704"/>
        <v>0</v>
      </c>
      <c r="AQ2289" s="35" t="str">
        <f t="shared" si="705"/>
        <v/>
      </c>
      <c r="AR2289" s="35" t="str">
        <f t="shared" si="706"/>
        <v/>
      </c>
      <c r="AS2289" s="35" t="str">
        <f t="shared" si="707"/>
        <v/>
      </c>
    </row>
    <row r="2290" spans="1:46" x14ac:dyDescent="0.2">
      <c r="A2290" s="11" t="s">
        <v>966</v>
      </c>
      <c r="B2290" s="11" t="s">
        <v>5</v>
      </c>
      <c r="C2290" s="14" t="str">
        <f t="shared" si="709"/>
        <v xml:space="preserve">貨物等省令 第27条第1項第二号 </v>
      </c>
      <c r="D2290" s="11" t="s">
        <v>6</v>
      </c>
      <c r="E2290" s="11" t="s">
        <v>3</v>
      </c>
      <c r="F2290" s="6"/>
      <c r="G2290" s="6"/>
      <c r="AA2290" s="10" t="str">
        <f t="shared" si="693"/>
        <v>27-1-2-</v>
      </c>
      <c r="AB2290" s="10"/>
      <c r="AC2290" s="10">
        <f t="shared" si="694"/>
        <v>3</v>
      </c>
      <c r="AD2290" s="10">
        <f t="shared" si="695"/>
        <v>5</v>
      </c>
      <c r="AE2290" s="10">
        <f t="shared" si="696"/>
        <v>7</v>
      </c>
      <c r="AG2290" s="9" t="str">
        <f t="shared" si="697"/>
        <v>27</v>
      </c>
      <c r="AH2290" s="9" t="str">
        <f t="shared" si="698"/>
        <v>1</v>
      </c>
      <c r="AI2290" s="9" t="str">
        <f t="shared" si="699"/>
        <v>2</v>
      </c>
      <c r="AJ2290" s="9" t="str">
        <f t="shared" si="700"/>
        <v/>
      </c>
      <c r="AL2290" s="9" t="str">
        <f t="shared" si="701"/>
        <v>第27条</v>
      </c>
      <c r="AM2290" s="9" t="str">
        <f t="shared" si="702"/>
        <v>第1項</v>
      </c>
      <c r="AN2290" s="9" t="str">
        <f t="shared" si="703"/>
        <v>第二号</v>
      </c>
      <c r="AO2290" s="35"/>
      <c r="AP2290" s="35">
        <f t="shared" si="704"/>
        <v>0</v>
      </c>
      <c r="AQ2290" s="35" t="str">
        <f t="shared" si="705"/>
        <v/>
      </c>
      <c r="AR2290" s="35" t="str">
        <f t="shared" si="706"/>
        <v/>
      </c>
      <c r="AS2290" s="35" t="str">
        <f t="shared" si="707"/>
        <v/>
      </c>
    </row>
    <row r="2291" spans="1:46" x14ac:dyDescent="0.2">
      <c r="A2291" s="11" t="s">
        <v>967</v>
      </c>
      <c r="B2291" s="11" t="s">
        <v>5</v>
      </c>
      <c r="C2291" s="14" t="str">
        <f t="shared" si="709"/>
        <v xml:space="preserve">貨物等省令 第27条第1項第三号 </v>
      </c>
      <c r="D2291" s="11" t="s">
        <v>6</v>
      </c>
      <c r="E2291" s="11" t="s">
        <v>3</v>
      </c>
      <c r="F2291" s="6"/>
      <c r="G2291" s="6"/>
      <c r="AA2291" s="10" t="str">
        <f t="shared" si="693"/>
        <v>27-1-3-</v>
      </c>
      <c r="AB2291" s="10"/>
      <c r="AC2291" s="10">
        <f t="shared" si="694"/>
        <v>3</v>
      </c>
      <c r="AD2291" s="10">
        <f t="shared" si="695"/>
        <v>5</v>
      </c>
      <c r="AE2291" s="10">
        <f t="shared" si="696"/>
        <v>7</v>
      </c>
      <c r="AG2291" s="9" t="str">
        <f t="shared" si="697"/>
        <v>27</v>
      </c>
      <c r="AH2291" s="9" t="str">
        <f t="shared" si="698"/>
        <v>1</v>
      </c>
      <c r="AI2291" s="9" t="str">
        <f t="shared" si="699"/>
        <v>3</v>
      </c>
      <c r="AJ2291" s="9" t="str">
        <f t="shared" si="700"/>
        <v/>
      </c>
      <c r="AL2291" s="9" t="str">
        <f t="shared" si="701"/>
        <v>第27条</v>
      </c>
      <c r="AM2291" s="9" t="str">
        <f t="shared" si="702"/>
        <v>第1項</v>
      </c>
      <c r="AN2291" s="9" t="str">
        <f t="shared" si="703"/>
        <v>第三号</v>
      </c>
      <c r="AO2291" s="35"/>
      <c r="AP2291" s="35">
        <f t="shared" si="704"/>
        <v>0</v>
      </c>
      <c r="AQ2291" s="35" t="str">
        <f t="shared" si="705"/>
        <v/>
      </c>
      <c r="AR2291" s="35" t="str">
        <f t="shared" si="706"/>
        <v/>
      </c>
      <c r="AS2291" s="35" t="str">
        <f t="shared" si="707"/>
        <v/>
      </c>
    </row>
    <row r="2292" spans="1:46" x14ac:dyDescent="0.2">
      <c r="A2292" s="11" t="s">
        <v>968</v>
      </c>
      <c r="B2292" s="11" t="s">
        <v>5</v>
      </c>
      <c r="C2292" s="14" t="str">
        <f t="shared" si="709"/>
        <v xml:space="preserve">貨物等省令 第27条第1項第四号 </v>
      </c>
      <c r="D2292" s="11" t="s">
        <v>6</v>
      </c>
      <c r="E2292" s="11" t="s">
        <v>3</v>
      </c>
      <c r="F2292" s="6"/>
      <c r="G2292" s="6"/>
      <c r="AA2292" s="10" t="str">
        <f t="shared" ref="AA2292:AA2374" si="710">A2292&amp;"-"</f>
        <v>27-1-4-</v>
      </c>
      <c r="AB2292" s="10"/>
      <c r="AC2292" s="10">
        <f t="shared" si="694"/>
        <v>3</v>
      </c>
      <c r="AD2292" s="10">
        <f t="shared" si="695"/>
        <v>5</v>
      </c>
      <c r="AE2292" s="10">
        <f t="shared" si="696"/>
        <v>7</v>
      </c>
      <c r="AG2292" s="9" t="str">
        <f t="shared" si="697"/>
        <v>27</v>
      </c>
      <c r="AH2292" s="9" t="str">
        <f t="shared" si="698"/>
        <v>1</v>
      </c>
      <c r="AI2292" s="9" t="str">
        <f t="shared" si="699"/>
        <v>4</v>
      </c>
      <c r="AJ2292" s="9" t="str">
        <f t="shared" si="700"/>
        <v/>
      </c>
      <c r="AL2292" s="9" t="str">
        <f t="shared" si="701"/>
        <v>第27条</v>
      </c>
      <c r="AM2292" s="9" t="str">
        <f t="shared" si="702"/>
        <v>第1項</v>
      </c>
      <c r="AN2292" s="9" t="str">
        <f t="shared" si="703"/>
        <v>第四号</v>
      </c>
      <c r="AO2292" s="35"/>
      <c r="AP2292" s="35">
        <f t="shared" si="704"/>
        <v>0</v>
      </c>
      <c r="AQ2292" s="35" t="str">
        <f t="shared" si="705"/>
        <v/>
      </c>
      <c r="AR2292" s="35" t="str">
        <f t="shared" si="706"/>
        <v/>
      </c>
      <c r="AS2292" s="35" t="str">
        <f t="shared" si="707"/>
        <v/>
      </c>
    </row>
    <row r="2293" spans="1:46" x14ac:dyDescent="0.2">
      <c r="A2293" s="11" t="s">
        <v>969</v>
      </c>
      <c r="B2293" s="11" t="s">
        <v>5</v>
      </c>
      <c r="C2293" s="14" t="str">
        <f t="shared" si="709"/>
        <v xml:space="preserve">貨物等省令 第27条第1項第五号 </v>
      </c>
      <c r="D2293" s="11" t="s">
        <v>6</v>
      </c>
      <c r="E2293" s="11" t="s">
        <v>3</v>
      </c>
      <c r="F2293" s="6"/>
      <c r="G2293" s="6"/>
      <c r="AA2293" s="10" t="str">
        <f t="shared" si="710"/>
        <v>27-1-5-</v>
      </c>
      <c r="AB2293" s="10"/>
      <c r="AC2293" s="10">
        <f t="shared" si="694"/>
        <v>3</v>
      </c>
      <c r="AD2293" s="10">
        <f t="shared" si="695"/>
        <v>5</v>
      </c>
      <c r="AE2293" s="10">
        <f t="shared" si="696"/>
        <v>7</v>
      </c>
      <c r="AG2293" s="9" t="str">
        <f t="shared" si="697"/>
        <v>27</v>
      </c>
      <c r="AH2293" s="9" t="str">
        <f t="shared" si="698"/>
        <v>1</v>
      </c>
      <c r="AI2293" s="9" t="str">
        <f t="shared" si="699"/>
        <v>5</v>
      </c>
      <c r="AJ2293" s="9" t="str">
        <f t="shared" si="700"/>
        <v/>
      </c>
      <c r="AL2293" s="9" t="str">
        <f t="shared" si="701"/>
        <v>第27条</v>
      </c>
      <c r="AM2293" s="9" t="str">
        <f t="shared" si="702"/>
        <v>第1項</v>
      </c>
      <c r="AN2293" s="9" t="str">
        <f t="shared" si="703"/>
        <v>第五号</v>
      </c>
      <c r="AO2293" s="35"/>
      <c r="AP2293" s="35">
        <f t="shared" si="704"/>
        <v>0</v>
      </c>
      <c r="AQ2293" s="35" t="str">
        <f t="shared" si="705"/>
        <v/>
      </c>
      <c r="AR2293" s="35" t="str">
        <f t="shared" si="706"/>
        <v/>
      </c>
      <c r="AS2293" s="35" t="str">
        <f t="shared" si="707"/>
        <v/>
      </c>
    </row>
    <row r="2294" spans="1:46" s="3" customFormat="1" x14ac:dyDescent="0.2">
      <c r="A2294" s="11" t="s">
        <v>2242</v>
      </c>
      <c r="B2294" s="11" t="s">
        <v>2026</v>
      </c>
      <c r="C2294" s="14" t="str">
        <f t="shared" si="709"/>
        <v xml:space="preserve">貨物等省令 第27条第1項第六号 </v>
      </c>
      <c r="D2294" s="19" t="s">
        <v>2321</v>
      </c>
      <c r="E2294" s="19" t="s">
        <v>2313</v>
      </c>
      <c r="F2294" s="6"/>
      <c r="G2294" s="6"/>
      <c r="L2294" s="9"/>
      <c r="M2294" s="9"/>
      <c r="N2294" s="9"/>
      <c r="O2294" s="9"/>
      <c r="P2294" s="9"/>
      <c r="Q2294" s="9"/>
      <c r="R2294" s="9"/>
      <c r="S2294" s="9"/>
      <c r="T2294" s="9"/>
      <c r="U2294" s="9"/>
      <c r="V2294" s="9"/>
      <c r="W2294" s="9"/>
      <c r="X2294" s="9"/>
      <c r="Y2294" s="9"/>
      <c r="Z2294" s="9"/>
      <c r="AA2294" s="10" t="str">
        <f t="shared" si="710"/>
        <v>27-1-6-</v>
      </c>
      <c r="AB2294" s="10"/>
      <c r="AC2294" s="10">
        <f t="shared" si="694"/>
        <v>3</v>
      </c>
      <c r="AD2294" s="10">
        <f t="shared" si="695"/>
        <v>5</v>
      </c>
      <c r="AE2294" s="10">
        <f t="shared" si="696"/>
        <v>7</v>
      </c>
      <c r="AF2294" s="9"/>
      <c r="AG2294" s="9" t="str">
        <f t="shared" si="697"/>
        <v>27</v>
      </c>
      <c r="AH2294" s="9" t="str">
        <f t="shared" si="698"/>
        <v>1</v>
      </c>
      <c r="AI2294" s="9" t="str">
        <f t="shared" si="699"/>
        <v>6</v>
      </c>
      <c r="AJ2294" s="9" t="str">
        <f t="shared" si="700"/>
        <v/>
      </c>
      <c r="AK2294" s="9"/>
      <c r="AL2294" s="9" t="str">
        <f t="shared" si="701"/>
        <v>第27条</v>
      </c>
      <c r="AM2294" s="9" t="str">
        <f t="shared" si="702"/>
        <v>第1項</v>
      </c>
      <c r="AN2294" s="9" t="str">
        <f t="shared" si="703"/>
        <v>第六号</v>
      </c>
      <c r="AO2294" s="35"/>
      <c r="AP2294" s="35">
        <f t="shared" si="704"/>
        <v>0</v>
      </c>
      <c r="AQ2294" s="35" t="str">
        <f t="shared" si="705"/>
        <v/>
      </c>
      <c r="AR2294" s="35" t="str">
        <f t="shared" si="706"/>
        <v/>
      </c>
      <c r="AS2294" s="35" t="str">
        <f t="shared" si="707"/>
        <v/>
      </c>
      <c r="AT2294" s="9"/>
    </row>
    <row r="2295" spans="1:46" s="3" customFormat="1" x14ac:dyDescent="0.2">
      <c r="A2295" s="18" t="s">
        <v>2355</v>
      </c>
      <c r="B2295" s="4" t="s">
        <v>2026</v>
      </c>
      <c r="C2295" s="15" t="str">
        <f t="shared" si="709"/>
        <v xml:space="preserve">貨物等省令 第27条第1項第七号 </v>
      </c>
      <c r="D2295" s="18" t="s">
        <v>1985</v>
      </c>
      <c r="E2295" s="18" t="s">
        <v>2357</v>
      </c>
      <c r="F2295" s="5"/>
      <c r="G2295" s="15" t="s">
        <v>2356</v>
      </c>
      <c r="H2295" s="3" t="s">
        <v>2330</v>
      </c>
      <c r="L2295" s="9"/>
      <c r="M2295" s="9"/>
      <c r="N2295" s="9"/>
      <c r="O2295" s="9"/>
      <c r="P2295" s="9"/>
      <c r="Q2295" s="9"/>
      <c r="R2295" s="9"/>
      <c r="S2295" s="9"/>
      <c r="T2295" s="9"/>
      <c r="U2295" s="9"/>
      <c r="V2295" s="9"/>
      <c r="W2295" s="9"/>
      <c r="X2295" s="9"/>
      <c r="Y2295" s="9"/>
      <c r="Z2295" s="9"/>
      <c r="AA2295" s="10" t="str">
        <f t="shared" si="710"/>
        <v>27-1-7-</v>
      </c>
      <c r="AB2295" s="10"/>
      <c r="AC2295" s="10">
        <f t="shared" ref="AC2295:AC2374" si="711">IF(ISERROR(SEARCH("-",$AA2295,AB2295+1)),"",SEARCH("-",$AA2295,AB2295+1))</f>
        <v>3</v>
      </c>
      <c r="AD2295" s="10">
        <f t="shared" ref="AD2295:AD2374" si="712">IF(ISERROR(SEARCH("-",$AA2295,AC2295+1)),"",SEARCH("-",$AA2295,AC2295+1))</f>
        <v>5</v>
      </c>
      <c r="AE2295" s="10">
        <f t="shared" ref="AE2295:AE2374" si="713">IF(ISERROR(SEARCH("-",$AA2295,AD2295+1)),"",SEARCH("-",$AA2295,AD2295+1))</f>
        <v>7</v>
      </c>
      <c r="AF2295" s="9"/>
      <c r="AG2295" s="9" t="str">
        <f t="shared" ref="AG2295:AG2374" si="714">IF(ISERROR(MID($AA2295,AB2295+1,AC2295-AB2295-1)),"",MID($AA2295,AB2295+1,AC2295-AB2295-1))</f>
        <v>27</v>
      </c>
      <c r="AH2295" s="9" t="str">
        <f t="shared" ref="AH2295:AH2374" si="715">IF(ISERROR(MID($AA2295,AC2295+1,AD2295-AC2295-1)),"",MID($AA2295,AC2295+1,AD2295-AC2295-1))</f>
        <v>1</v>
      </c>
      <c r="AI2295" s="9" t="str">
        <f t="shared" ref="AI2295:AI2374" si="716">IF(ISERROR(MID($AA2295,AD2295+1,AE2295-AD2295-1)),"",MID($AA2295,AD2295+1,AE2295-AD2295-1))</f>
        <v>7</v>
      </c>
      <c r="AJ2295" s="9" t="str">
        <f t="shared" ref="AJ2295:AJ2374" si="717">IF(ISERROR(MID($A2295,AE2295,100)),"",MID($A2295,AE2295,100))</f>
        <v/>
      </c>
      <c r="AK2295" s="9"/>
      <c r="AL2295" s="9" t="str">
        <f t="shared" ref="AL2295:AL2374" si="718">"第"&amp;AG2295&amp;"条"</f>
        <v>第27条</v>
      </c>
      <c r="AM2295" s="9" t="str">
        <f t="shared" ref="AM2295:AM2374" si="719">"第"&amp;AH2295&amp;"項"</f>
        <v>第1項</v>
      </c>
      <c r="AN2295" s="9" t="str">
        <f t="shared" ref="AN2295:AN2374" si="720">"第"&amp;NUMBERSTRING(AI2295,1)&amp;"号"</f>
        <v>第七号</v>
      </c>
      <c r="AO2295" s="35"/>
      <c r="AP2295" s="35">
        <f t="shared" ref="AP2295:AP2374" si="721">COUNTIF(AA2295,"*の*")</f>
        <v>0</v>
      </c>
      <c r="AQ2295" s="35" t="str">
        <f t="shared" ref="AQ2295:AQ2374" si="722">IF(AI2295="","号なし","")</f>
        <v/>
      </c>
      <c r="AR2295" s="35" t="str">
        <f t="shared" ref="AR2295:AR2374" si="723">IF(AH2295="","項なし","")</f>
        <v/>
      </c>
      <c r="AS2295" s="35" t="str">
        <f t="shared" ref="AS2295:AS2374" si="724">IF(AG2295="","条なし","")</f>
        <v/>
      </c>
      <c r="AT2295" s="9"/>
    </row>
    <row r="2296" spans="1:46" x14ac:dyDescent="0.2">
      <c r="A2296" s="11" t="s">
        <v>970</v>
      </c>
      <c r="B2296" s="11" t="s">
        <v>5</v>
      </c>
      <c r="C2296" s="14" t="str">
        <f t="shared" si="709"/>
        <v xml:space="preserve">貨物等省令 第27条第2項第一号 </v>
      </c>
      <c r="D2296" s="11" t="s">
        <v>6</v>
      </c>
      <c r="E2296" s="11" t="s">
        <v>3</v>
      </c>
      <c r="F2296" s="6"/>
      <c r="G2296" s="6"/>
      <c r="AA2296" s="10" t="str">
        <f t="shared" si="710"/>
        <v>27-2-1-</v>
      </c>
      <c r="AB2296" s="10"/>
      <c r="AC2296" s="10">
        <f t="shared" si="711"/>
        <v>3</v>
      </c>
      <c r="AD2296" s="10">
        <f t="shared" si="712"/>
        <v>5</v>
      </c>
      <c r="AE2296" s="10">
        <f t="shared" si="713"/>
        <v>7</v>
      </c>
      <c r="AG2296" s="9" t="str">
        <f t="shared" si="714"/>
        <v>27</v>
      </c>
      <c r="AH2296" s="9" t="str">
        <f t="shared" si="715"/>
        <v>2</v>
      </c>
      <c r="AI2296" s="9" t="str">
        <f t="shared" si="716"/>
        <v>1</v>
      </c>
      <c r="AJ2296" s="9" t="str">
        <f t="shared" si="717"/>
        <v/>
      </c>
      <c r="AL2296" s="9" t="str">
        <f t="shared" si="718"/>
        <v>第27条</v>
      </c>
      <c r="AM2296" s="9" t="str">
        <f t="shared" si="719"/>
        <v>第2項</v>
      </c>
      <c r="AN2296" s="9" t="str">
        <f t="shared" si="720"/>
        <v>第一号</v>
      </c>
      <c r="AO2296" s="35"/>
      <c r="AP2296" s="35">
        <f t="shared" si="721"/>
        <v>0</v>
      </c>
      <c r="AQ2296" s="35" t="str">
        <f t="shared" si="722"/>
        <v/>
      </c>
      <c r="AR2296" s="35" t="str">
        <f t="shared" si="723"/>
        <v/>
      </c>
      <c r="AS2296" s="35" t="str">
        <f t="shared" si="724"/>
        <v/>
      </c>
    </row>
    <row r="2297" spans="1:46" x14ac:dyDescent="0.2">
      <c r="A2297" s="11" t="s">
        <v>971</v>
      </c>
      <c r="B2297" s="11" t="s">
        <v>5</v>
      </c>
      <c r="C2297" s="14" t="str">
        <f t="shared" si="709"/>
        <v xml:space="preserve">貨物等省令 第27条第2項第二号 </v>
      </c>
      <c r="D2297" s="11" t="s">
        <v>6</v>
      </c>
      <c r="E2297" s="11" t="s">
        <v>3</v>
      </c>
      <c r="F2297" s="6"/>
      <c r="G2297" s="6"/>
      <c r="AA2297" s="10" t="str">
        <f t="shared" si="710"/>
        <v>27-2-2-</v>
      </c>
      <c r="AB2297" s="10"/>
      <c r="AC2297" s="10">
        <f t="shared" si="711"/>
        <v>3</v>
      </c>
      <c r="AD2297" s="10">
        <f t="shared" si="712"/>
        <v>5</v>
      </c>
      <c r="AE2297" s="10">
        <f t="shared" si="713"/>
        <v>7</v>
      </c>
      <c r="AG2297" s="9" t="str">
        <f t="shared" si="714"/>
        <v>27</v>
      </c>
      <c r="AH2297" s="9" t="str">
        <f t="shared" si="715"/>
        <v>2</v>
      </c>
      <c r="AI2297" s="9" t="str">
        <f t="shared" si="716"/>
        <v>2</v>
      </c>
      <c r="AJ2297" s="9" t="str">
        <f t="shared" si="717"/>
        <v/>
      </c>
      <c r="AL2297" s="9" t="str">
        <f t="shared" si="718"/>
        <v>第27条</v>
      </c>
      <c r="AM2297" s="9" t="str">
        <f t="shared" si="719"/>
        <v>第2項</v>
      </c>
      <c r="AN2297" s="9" t="str">
        <f t="shared" si="720"/>
        <v>第二号</v>
      </c>
      <c r="AO2297" s="35"/>
      <c r="AP2297" s="35">
        <f t="shared" si="721"/>
        <v>0</v>
      </c>
      <c r="AQ2297" s="35" t="str">
        <f t="shared" si="722"/>
        <v/>
      </c>
      <c r="AR2297" s="35" t="str">
        <f t="shared" si="723"/>
        <v/>
      </c>
      <c r="AS2297" s="35" t="str">
        <f t="shared" si="724"/>
        <v/>
      </c>
    </row>
    <row r="2298" spans="1:46" x14ac:dyDescent="0.2">
      <c r="A2298" s="11" t="s">
        <v>972</v>
      </c>
      <c r="B2298" s="11" t="s">
        <v>5</v>
      </c>
      <c r="C2298" s="14" t="str">
        <f t="shared" si="709"/>
        <v xml:space="preserve">貨物等省令 第27条第2項第三号 </v>
      </c>
      <c r="D2298" s="11" t="s">
        <v>6</v>
      </c>
      <c r="E2298" s="11" t="s">
        <v>3</v>
      </c>
      <c r="F2298" s="6"/>
      <c r="G2298" s="6"/>
      <c r="AA2298" s="10" t="str">
        <f t="shared" si="710"/>
        <v>27-2-3-</v>
      </c>
      <c r="AB2298" s="10"/>
      <c r="AC2298" s="10">
        <f t="shared" si="711"/>
        <v>3</v>
      </c>
      <c r="AD2298" s="10">
        <f t="shared" si="712"/>
        <v>5</v>
      </c>
      <c r="AE2298" s="10">
        <f t="shared" si="713"/>
        <v>7</v>
      </c>
      <c r="AG2298" s="9" t="str">
        <f t="shared" si="714"/>
        <v>27</v>
      </c>
      <c r="AH2298" s="9" t="str">
        <f t="shared" si="715"/>
        <v>2</v>
      </c>
      <c r="AI2298" s="9" t="str">
        <f t="shared" si="716"/>
        <v>3</v>
      </c>
      <c r="AJ2298" s="9" t="str">
        <f t="shared" si="717"/>
        <v/>
      </c>
      <c r="AL2298" s="9" t="str">
        <f t="shared" si="718"/>
        <v>第27条</v>
      </c>
      <c r="AM2298" s="9" t="str">
        <f t="shared" si="719"/>
        <v>第2項</v>
      </c>
      <c r="AN2298" s="9" t="str">
        <f t="shared" si="720"/>
        <v>第三号</v>
      </c>
      <c r="AO2298" s="35"/>
      <c r="AP2298" s="35">
        <f t="shared" si="721"/>
        <v>0</v>
      </c>
      <c r="AQ2298" s="35" t="str">
        <f t="shared" si="722"/>
        <v/>
      </c>
      <c r="AR2298" s="35" t="str">
        <f t="shared" si="723"/>
        <v/>
      </c>
      <c r="AS2298" s="35" t="str">
        <f t="shared" si="724"/>
        <v/>
      </c>
    </row>
    <row r="2299" spans="1:46" x14ac:dyDescent="0.2">
      <c r="A2299" s="11" t="s">
        <v>973</v>
      </c>
      <c r="B2299" s="11" t="s">
        <v>5</v>
      </c>
      <c r="C2299" s="14" t="str">
        <f t="shared" si="709"/>
        <v xml:space="preserve">貨物等省令 第27条第2項第四号 </v>
      </c>
      <c r="D2299" s="11" t="s">
        <v>6</v>
      </c>
      <c r="E2299" s="11" t="s">
        <v>3</v>
      </c>
      <c r="F2299" s="6"/>
      <c r="G2299" s="6"/>
      <c r="AA2299" s="10" t="str">
        <f t="shared" si="710"/>
        <v>27-2-4-</v>
      </c>
      <c r="AB2299" s="10"/>
      <c r="AC2299" s="10">
        <f t="shared" si="711"/>
        <v>3</v>
      </c>
      <c r="AD2299" s="10">
        <f t="shared" si="712"/>
        <v>5</v>
      </c>
      <c r="AE2299" s="10">
        <f t="shared" si="713"/>
        <v>7</v>
      </c>
      <c r="AG2299" s="9" t="str">
        <f t="shared" si="714"/>
        <v>27</v>
      </c>
      <c r="AH2299" s="9" t="str">
        <f t="shared" si="715"/>
        <v>2</v>
      </c>
      <c r="AI2299" s="9" t="str">
        <f t="shared" si="716"/>
        <v>4</v>
      </c>
      <c r="AJ2299" s="9" t="str">
        <f t="shared" si="717"/>
        <v/>
      </c>
      <c r="AL2299" s="9" t="str">
        <f t="shared" si="718"/>
        <v>第27条</v>
      </c>
      <c r="AM2299" s="9" t="str">
        <f t="shared" si="719"/>
        <v>第2項</v>
      </c>
      <c r="AN2299" s="9" t="str">
        <f t="shared" si="720"/>
        <v>第四号</v>
      </c>
      <c r="AO2299" s="35"/>
      <c r="AP2299" s="35">
        <f t="shared" si="721"/>
        <v>0</v>
      </c>
      <c r="AQ2299" s="35" t="str">
        <f t="shared" si="722"/>
        <v/>
      </c>
      <c r="AR2299" s="35" t="str">
        <f t="shared" si="723"/>
        <v/>
      </c>
      <c r="AS2299" s="35" t="str">
        <f t="shared" si="724"/>
        <v/>
      </c>
    </row>
    <row r="2300" spans="1:46" x14ac:dyDescent="0.2">
      <c r="A2300" s="11" t="s">
        <v>974</v>
      </c>
      <c r="B2300" s="11" t="s">
        <v>5</v>
      </c>
      <c r="C2300" s="14" t="str">
        <f t="shared" si="709"/>
        <v xml:space="preserve">貨物等省令 第27条第2項第五号 </v>
      </c>
      <c r="D2300" s="11" t="s">
        <v>6</v>
      </c>
      <c r="E2300" s="11" t="s">
        <v>186</v>
      </c>
      <c r="F2300" s="6"/>
      <c r="G2300" s="6"/>
      <c r="AA2300" s="10" t="str">
        <f t="shared" si="710"/>
        <v>27-2-5-</v>
      </c>
      <c r="AB2300" s="10"/>
      <c r="AC2300" s="10">
        <f t="shared" si="711"/>
        <v>3</v>
      </c>
      <c r="AD2300" s="10">
        <f t="shared" si="712"/>
        <v>5</v>
      </c>
      <c r="AE2300" s="10">
        <f t="shared" si="713"/>
        <v>7</v>
      </c>
      <c r="AG2300" s="9" t="str">
        <f t="shared" si="714"/>
        <v>27</v>
      </c>
      <c r="AH2300" s="9" t="str">
        <f t="shared" si="715"/>
        <v>2</v>
      </c>
      <c r="AI2300" s="9" t="str">
        <f t="shared" si="716"/>
        <v>5</v>
      </c>
      <c r="AJ2300" s="9" t="str">
        <f t="shared" si="717"/>
        <v/>
      </c>
      <c r="AL2300" s="9" t="str">
        <f t="shared" si="718"/>
        <v>第27条</v>
      </c>
      <c r="AM2300" s="9" t="str">
        <f t="shared" si="719"/>
        <v>第2項</v>
      </c>
      <c r="AN2300" s="9" t="str">
        <f t="shared" si="720"/>
        <v>第五号</v>
      </c>
      <c r="AO2300" s="35"/>
      <c r="AP2300" s="35">
        <f t="shared" si="721"/>
        <v>0</v>
      </c>
      <c r="AQ2300" s="35" t="str">
        <f t="shared" si="722"/>
        <v/>
      </c>
      <c r="AR2300" s="35" t="str">
        <f t="shared" si="723"/>
        <v/>
      </c>
      <c r="AS2300" s="35" t="str">
        <f t="shared" si="724"/>
        <v/>
      </c>
    </row>
    <row r="2301" spans="1:46" s="3" customFormat="1" x14ac:dyDescent="0.2">
      <c r="A2301" s="20" t="s">
        <v>2352</v>
      </c>
      <c r="B2301" s="20" t="s">
        <v>2353</v>
      </c>
      <c r="C2301" s="29" t="str">
        <f t="shared" si="709"/>
        <v xml:space="preserve">貨物等省令 第27条第2項第七号 </v>
      </c>
      <c r="D2301" s="21" t="s">
        <v>1984</v>
      </c>
      <c r="E2301" s="21" t="s">
        <v>2354</v>
      </c>
      <c r="F2301" s="22"/>
      <c r="G2301" s="29" t="s">
        <v>2292</v>
      </c>
      <c r="L2301" s="9"/>
      <c r="M2301" s="9"/>
      <c r="N2301" s="9"/>
      <c r="O2301" s="9"/>
      <c r="P2301" s="9"/>
      <c r="Q2301" s="9"/>
      <c r="R2301" s="9"/>
      <c r="S2301" s="9"/>
      <c r="T2301" s="9"/>
      <c r="U2301" s="9"/>
      <c r="V2301" s="9"/>
      <c r="W2301" s="9"/>
      <c r="X2301" s="9"/>
      <c r="Y2301" s="9"/>
      <c r="Z2301" s="9"/>
      <c r="AA2301" s="10" t="str">
        <f t="shared" si="710"/>
        <v>27-2-7-</v>
      </c>
      <c r="AB2301" s="10"/>
      <c r="AC2301" s="10">
        <f t="shared" si="711"/>
        <v>3</v>
      </c>
      <c r="AD2301" s="10">
        <f t="shared" si="712"/>
        <v>5</v>
      </c>
      <c r="AE2301" s="10">
        <f t="shared" si="713"/>
        <v>7</v>
      </c>
      <c r="AF2301" s="9"/>
      <c r="AG2301" s="9" t="str">
        <f t="shared" si="714"/>
        <v>27</v>
      </c>
      <c r="AH2301" s="9" t="str">
        <f t="shared" si="715"/>
        <v>2</v>
      </c>
      <c r="AI2301" s="9" t="str">
        <f t="shared" si="716"/>
        <v>7</v>
      </c>
      <c r="AJ2301" s="9" t="str">
        <f t="shared" si="717"/>
        <v/>
      </c>
      <c r="AK2301" s="9"/>
      <c r="AL2301" s="9" t="str">
        <f t="shared" si="718"/>
        <v>第27条</v>
      </c>
      <c r="AM2301" s="9" t="str">
        <f t="shared" si="719"/>
        <v>第2項</v>
      </c>
      <c r="AN2301" s="9" t="str">
        <f t="shared" si="720"/>
        <v>第七号</v>
      </c>
      <c r="AO2301" s="35"/>
      <c r="AP2301" s="35">
        <f t="shared" si="721"/>
        <v>0</v>
      </c>
      <c r="AQ2301" s="35" t="str">
        <f t="shared" si="722"/>
        <v/>
      </c>
      <c r="AR2301" s="35" t="str">
        <f t="shared" si="723"/>
        <v/>
      </c>
      <c r="AS2301" s="35" t="str">
        <f t="shared" si="724"/>
        <v/>
      </c>
      <c r="AT2301" s="9"/>
    </row>
    <row r="2302" spans="1:46" x14ac:dyDescent="0.2">
      <c r="A2302" s="11" t="s">
        <v>975</v>
      </c>
      <c r="B2302" s="11" t="s">
        <v>5</v>
      </c>
      <c r="C2302" s="14" t="str">
        <f t="shared" si="709"/>
        <v xml:space="preserve">貨物等省令 第27条第3項第一号 </v>
      </c>
      <c r="D2302" s="11" t="s">
        <v>6</v>
      </c>
      <c r="E2302" s="11" t="s">
        <v>3</v>
      </c>
      <c r="F2302" s="6"/>
      <c r="G2302" s="6"/>
      <c r="AA2302" s="10" t="str">
        <f t="shared" si="710"/>
        <v>27-3-1-</v>
      </c>
      <c r="AB2302" s="10"/>
      <c r="AC2302" s="10">
        <f t="shared" si="711"/>
        <v>3</v>
      </c>
      <c r="AD2302" s="10">
        <f t="shared" si="712"/>
        <v>5</v>
      </c>
      <c r="AE2302" s="10">
        <f t="shared" si="713"/>
        <v>7</v>
      </c>
      <c r="AG2302" s="9" t="str">
        <f t="shared" si="714"/>
        <v>27</v>
      </c>
      <c r="AH2302" s="9" t="str">
        <f t="shared" si="715"/>
        <v>3</v>
      </c>
      <c r="AI2302" s="9" t="str">
        <f t="shared" si="716"/>
        <v>1</v>
      </c>
      <c r="AJ2302" s="9" t="str">
        <f t="shared" si="717"/>
        <v/>
      </c>
      <c r="AL2302" s="9" t="str">
        <f t="shared" si="718"/>
        <v>第27条</v>
      </c>
      <c r="AM2302" s="9" t="str">
        <f t="shared" si="719"/>
        <v>第3項</v>
      </c>
      <c r="AN2302" s="9" t="str">
        <f t="shared" si="720"/>
        <v>第一号</v>
      </c>
      <c r="AO2302" s="35"/>
      <c r="AP2302" s="35">
        <f t="shared" si="721"/>
        <v>0</v>
      </c>
      <c r="AQ2302" s="35" t="str">
        <f t="shared" si="722"/>
        <v/>
      </c>
      <c r="AR2302" s="35" t="str">
        <f t="shared" si="723"/>
        <v/>
      </c>
      <c r="AS2302" s="35" t="str">
        <f t="shared" si="724"/>
        <v/>
      </c>
    </row>
    <row r="2303" spans="1:46" x14ac:dyDescent="0.2">
      <c r="A2303" s="11" t="s">
        <v>976</v>
      </c>
      <c r="B2303" s="11" t="s">
        <v>5</v>
      </c>
      <c r="C2303" s="14"/>
      <c r="D2303" s="11" t="s">
        <v>2</v>
      </c>
      <c r="E2303" s="11" t="s">
        <v>3</v>
      </c>
      <c r="F2303" s="6"/>
      <c r="G2303" s="6"/>
      <c r="AA2303" s="10" t="str">
        <f t="shared" si="710"/>
        <v>27-3-2-</v>
      </c>
      <c r="AB2303" s="10"/>
      <c r="AC2303" s="10">
        <f t="shared" si="711"/>
        <v>3</v>
      </c>
      <c r="AD2303" s="10">
        <f t="shared" si="712"/>
        <v>5</v>
      </c>
      <c r="AE2303" s="10">
        <f t="shared" si="713"/>
        <v>7</v>
      </c>
      <c r="AG2303" s="9" t="str">
        <f t="shared" si="714"/>
        <v>27</v>
      </c>
      <c r="AH2303" s="9" t="str">
        <f t="shared" si="715"/>
        <v>3</v>
      </c>
      <c r="AI2303" s="9" t="str">
        <f t="shared" si="716"/>
        <v>2</v>
      </c>
      <c r="AJ2303" s="9" t="str">
        <f t="shared" si="717"/>
        <v/>
      </c>
      <c r="AL2303" s="9" t="str">
        <f t="shared" si="718"/>
        <v>第27条</v>
      </c>
      <c r="AM2303" s="9" t="str">
        <f t="shared" si="719"/>
        <v>第3項</v>
      </c>
      <c r="AN2303" s="9" t="str">
        <f t="shared" si="720"/>
        <v>第二号</v>
      </c>
      <c r="AO2303" s="35"/>
      <c r="AP2303" s="35">
        <f t="shared" si="721"/>
        <v>0</v>
      </c>
      <c r="AQ2303" s="35" t="str">
        <f t="shared" si="722"/>
        <v/>
      </c>
      <c r="AR2303" s="35" t="str">
        <f t="shared" si="723"/>
        <v/>
      </c>
      <c r="AS2303" s="35" t="str">
        <f t="shared" si="724"/>
        <v/>
      </c>
    </row>
    <row r="2304" spans="1:46" x14ac:dyDescent="0.2">
      <c r="A2304" s="11" t="s">
        <v>977</v>
      </c>
      <c r="B2304" s="11" t="s">
        <v>5</v>
      </c>
      <c r="C2304" s="14" t="str">
        <f>"貨物等省令 "&amp;AL2304&amp;AM2304&amp;AN2304&amp;" "&amp;AJ2304</f>
        <v>貨物等省令 第27条第3項第二号 -イ</v>
      </c>
      <c r="D2304" s="11" t="s">
        <v>6</v>
      </c>
      <c r="E2304" s="11" t="s">
        <v>3</v>
      </c>
      <c r="F2304" s="6"/>
      <c r="G2304" s="6"/>
      <c r="AA2304" s="10" t="str">
        <f t="shared" si="710"/>
        <v>27-3-2-イ-</v>
      </c>
      <c r="AB2304" s="10"/>
      <c r="AC2304" s="10">
        <f t="shared" si="711"/>
        <v>3</v>
      </c>
      <c r="AD2304" s="10">
        <f t="shared" si="712"/>
        <v>5</v>
      </c>
      <c r="AE2304" s="10">
        <f t="shared" si="713"/>
        <v>7</v>
      </c>
      <c r="AG2304" s="9" t="str">
        <f t="shared" si="714"/>
        <v>27</v>
      </c>
      <c r="AH2304" s="9" t="str">
        <f t="shared" si="715"/>
        <v>3</v>
      </c>
      <c r="AI2304" s="9" t="str">
        <f t="shared" si="716"/>
        <v>2</v>
      </c>
      <c r="AJ2304" s="9" t="str">
        <f t="shared" si="717"/>
        <v>-イ</v>
      </c>
      <c r="AL2304" s="9" t="str">
        <f t="shared" si="718"/>
        <v>第27条</v>
      </c>
      <c r="AM2304" s="9" t="str">
        <f t="shared" si="719"/>
        <v>第3項</v>
      </c>
      <c r="AN2304" s="9" t="str">
        <f t="shared" si="720"/>
        <v>第二号</v>
      </c>
      <c r="AO2304" s="35"/>
      <c r="AP2304" s="35">
        <f t="shared" si="721"/>
        <v>0</v>
      </c>
      <c r="AQ2304" s="35" t="str">
        <f t="shared" si="722"/>
        <v/>
      </c>
      <c r="AR2304" s="35" t="str">
        <f t="shared" si="723"/>
        <v/>
      </c>
      <c r="AS2304" s="35" t="str">
        <f t="shared" si="724"/>
        <v/>
      </c>
    </row>
    <row r="2305" spans="1:45" x14ac:dyDescent="0.2">
      <c r="A2305" s="11" t="s">
        <v>979</v>
      </c>
      <c r="B2305" s="11" t="s">
        <v>5</v>
      </c>
      <c r="C2305" s="14" t="str">
        <f>"貨物等省令 "&amp;AL2305&amp;AM2305&amp;AN2305&amp;" "&amp;AJ2305</f>
        <v>貨物等省令 第27条第3項第二号 -ロ</v>
      </c>
      <c r="D2305" s="11" t="s">
        <v>6</v>
      </c>
      <c r="E2305" s="11" t="s">
        <v>3</v>
      </c>
      <c r="F2305" s="6"/>
      <c r="G2305" s="6"/>
      <c r="AA2305" s="10" t="str">
        <f t="shared" si="710"/>
        <v>27-3-2-ロ-</v>
      </c>
      <c r="AB2305" s="10"/>
      <c r="AC2305" s="10">
        <f t="shared" si="711"/>
        <v>3</v>
      </c>
      <c r="AD2305" s="10">
        <f t="shared" si="712"/>
        <v>5</v>
      </c>
      <c r="AE2305" s="10">
        <f t="shared" si="713"/>
        <v>7</v>
      </c>
      <c r="AG2305" s="9" t="str">
        <f t="shared" si="714"/>
        <v>27</v>
      </c>
      <c r="AH2305" s="9" t="str">
        <f t="shared" si="715"/>
        <v>3</v>
      </c>
      <c r="AI2305" s="9" t="str">
        <f t="shared" si="716"/>
        <v>2</v>
      </c>
      <c r="AJ2305" s="9" t="str">
        <f t="shared" si="717"/>
        <v>-ロ</v>
      </c>
      <c r="AL2305" s="9" t="str">
        <f t="shared" si="718"/>
        <v>第27条</v>
      </c>
      <c r="AM2305" s="9" t="str">
        <f t="shared" si="719"/>
        <v>第3項</v>
      </c>
      <c r="AN2305" s="9" t="str">
        <f t="shared" si="720"/>
        <v>第二号</v>
      </c>
      <c r="AO2305" s="35"/>
      <c r="AP2305" s="35">
        <f t="shared" si="721"/>
        <v>0</v>
      </c>
      <c r="AQ2305" s="35" t="str">
        <f t="shared" si="722"/>
        <v/>
      </c>
      <c r="AR2305" s="35" t="str">
        <f t="shared" si="723"/>
        <v/>
      </c>
      <c r="AS2305" s="35" t="str">
        <f t="shared" si="724"/>
        <v/>
      </c>
    </row>
    <row r="2306" spans="1:45" x14ac:dyDescent="0.2">
      <c r="A2306" s="11" t="s">
        <v>978</v>
      </c>
      <c r="B2306" s="11" t="s">
        <v>5</v>
      </c>
      <c r="C2306" s="14" t="str">
        <f>"貨物等省令 "&amp;AL2306&amp;AM2306&amp;AN2306&amp;" "&amp;AJ2306</f>
        <v>貨物等省令 第27条第3項第二号 -ハ</v>
      </c>
      <c r="D2306" s="11" t="s">
        <v>6</v>
      </c>
      <c r="E2306" s="11" t="s">
        <v>3</v>
      </c>
      <c r="F2306" s="6"/>
      <c r="G2306" s="6"/>
      <c r="AA2306" s="10" t="str">
        <f t="shared" si="710"/>
        <v>27-3-2-ハ-</v>
      </c>
      <c r="AB2306" s="10"/>
      <c r="AC2306" s="10">
        <f t="shared" si="711"/>
        <v>3</v>
      </c>
      <c r="AD2306" s="10">
        <f t="shared" si="712"/>
        <v>5</v>
      </c>
      <c r="AE2306" s="10">
        <f t="shared" si="713"/>
        <v>7</v>
      </c>
      <c r="AG2306" s="9" t="str">
        <f t="shared" si="714"/>
        <v>27</v>
      </c>
      <c r="AH2306" s="9" t="str">
        <f t="shared" si="715"/>
        <v>3</v>
      </c>
      <c r="AI2306" s="9" t="str">
        <f t="shared" si="716"/>
        <v>2</v>
      </c>
      <c r="AJ2306" s="9" t="str">
        <f t="shared" si="717"/>
        <v>-ハ</v>
      </c>
      <c r="AL2306" s="9" t="str">
        <f t="shared" si="718"/>
        <v>第27条</v>
      </c>
      <c r="AM2306" s="9" t="str">
        <f t="shared" si="719"/>
        <v>第3項</v>
      </c>
      <c r="AN2306" s="9" t="str">
        <f t="shared" si="720"/>
        <v>第二号</v>
      </c>
      <c r="AO2306" s="35"/>
      <c r="AP2306" s="35">
        <f t="shared" si="721"/>
        <v>0</v>
      </c>
      <c r="AQ2306" s="35" t="str">
        <f t="shared" si="722"/>
        <v/>
      </c>
      <c r="AR2306" s="35" t="str">
        <f t="shared" si="723"/>
        <v/>
      </c>
      <c r="AS2306" s="35" t="str">
        <f t="shared" si="724"/>
        <v/>
      </c>
    </row>
    <row r="2307" spans="1:45" x14ac:dyDescent="0.2">
      <c r="A2307" s="11" t="s">
        <v>980</v>
      </c>
      <c r="B2307" s="11" t="s">
        <v>5</v>
      </c>
      <c r="C2307" s="14"/>
      <c r="D2307" s="11" t="s">
        <v>2</v>
      </c>
      <c r="E2307" s="11" t="s">
        <v>3</v>
      </c>
      <c r="F2307" s="6"/>
      <c r="G2307" s="6"/>
      <c r="AA2307" s="10" t="str">
        <f t="shared" si="710"/>
        <v>27-3-3-</v>
      </c>
      <c r="AB2307" s="10"/>
      <c r="AC2307" s="10">
        <f t="shared" si="711"/>
        <v>3</v>
      </c>
      <c r="AD2307" s="10">
        <f t="shared" si="712"/>
        <v>5</v>
      </c>
      <c r="AE2307" s="10">
        <f t="shared" si="713"/>
        <v>7</v>
      </c>
      <c r="AG2307" s="9" t="str">
        <f t="shared" si="714"/>
        <v>27</v>
      </c>
      <c r="AH2307" s="9" t="str">
        <f t="shared" si="715"/>
        <v>3</v>
      </c>
      <c r="AI2307" s="9" t="str">
        <f t="shared" si="716"/>
        <v>3</v>
      </c>
      <c r="AJ2307" s="9" t="str">
        <f t="shared" si="717"/>
        <v/>
      </c>
      <c r="AL2307" s="9" t="str">
        <f t="shared" si="718"/>
        <v>第27条</v>
      </c>
      <c r="AM2307" s="9" t="str">
        <f t="shared" si="719"/>
        <v>第3項</v>
      </c>
      <c r="AN2307" s="9" t="str">
        <f t="shared" si="720"/>
        <v>第三号</v>
      </c>
      <c r="AO2307" s="35"/>
      <c r="AP2307" s="35">
        <f t="shared" si="721"/>
        <v>0</v>
      </c>
      <c r="AQ2307" s="35" t="str">
        <f t="shared" si="722"/>
        <v/>
      </c>
      <c r="AR2307" s="35" t="str">
        <f t="shared" si="723"/>
        <v/>
      </c>
      <c r="AS2307" s="35" t="str">
        <f t="shared" si="724"/>
        <v/>
      </c>
    </row>
    <row r="2308" spans="1:45" x14ac:dyDescent="0.2">
      <c r="A2308" s="11" t="s">
        <v>981</v>
      </c>
      <c r="B2308" s="11" t="s">
        <v>5</v>
      </c>
      <c r="C2308" s="14"/>
      <c r="D2308" s="11" t="s">
        <v>2</v>
      </c>
      <c r="E2308" s="11" t="s">
        <v>3</v>
      </c>
      <c r="F2308" s="6"/>
      <c r="G2308" s="6"/>
      <c r="AA2308" s="10" t="str">
        <f t="shared" si="710"/>
        <v>27-3-4-</v>
      </c>
      <c r="AB2308" s="10"/>
      <c r="AC2308" s="10">
        <f t="shared" si="711"/>
        <v>3</v>
      </c>
      <c r="AD2308" s="10">
        <f t="shared" si="712"/>
        <v>5</v>
      </c>
      <c r="AE2308" s="10">
        <f t="shared" si="713"/>
        <v>7</v>
      </c>
      <c r="AG2308" s="9" t="str">
        <f t="shared" si="714"/>
        <v>27</v>
      </c>
      <c r="AH2308" s="9" t="str">
        <f t="shared" si="715"/>
        <v>3</v>
      </c>
      <c r="AI2308" s="9" t="str">
        <f t="shared" si="716"/>
        <v>4</v>
      </c>
      <c r="AJ2308" s="9" t="str">
        <f t="shared" si="717"/>
        <v/>
      </c>
      <c r="AL2308" s="9" t="str">
        <f t="shared" si="718"/>
        <v>第27条</v>
      </c>
      <c r="AM2308" s="9" t="str">
        <f t="shared" si="719"/>
        <v>第3項</v>
      </c>
      <c r="AN2308" s="9" t="str">
        <f t="shared" si="720"/>
        <v>第四号</v>
      </c>
      <c r="AO2308" s="35"/>
      <c r="AP2308" s="35">
        <f t="shared" si="721"/>
        <v>0</v>
      </c>
      <c r="AQ2308" s="35" t="str">
        <f t="shared" si="722"/>
        <v/>
      </c>
      <c r="AR2308" s="35" t="str">
        <f t="shared" si="723"/>
        <v/>
      </c>
      <c r="AS2308" s="35" t="str">
        <f t="shared" si="724"/>
        <v/>
      </c>
    </row>
    <row r="2309" spans="1:45" x14ac:dyDescent="0.2">
      <c r="A2309" s="11" t="s">
        <v>982</v>
      </c>
      <c r="B2309" s="11" t="s">
        <v>5</v>
      </c>
      <c r="C2309" s="14" t="str">
        <f>"貨物等省令 "&amp;AL2309&amp;AM2309&amp;AN2309&amp;" "&amp;AJ2309</f>
        <v xml:space="preserve">貨物等省令 第27条第4項 </v>
      </c>
      <c r="D2309" s="11" t="s">
        <v>6</v>
      </c>
      <c r="E2309" s="11" t="s">
        <v>3</v>
      </c>
      <c r="F2309" s="6"/>
      <c r="G2309" s="6"/>
      <c r="AA2309" s="10" t="str">
        <f t="shared" si="710"/>
        <v>27-4-</v>
      </c>
      <c r="AB2309" s="10"/>
      <c r="AC2309" s="10">
        <f t="shared" si="711"/>
        <v>3</v>
      </c>
      <c r="AD2309" s="10">
        <f t="shared" si="712"/>
        <v>5</v>
      </c>
      <c r="AE2309" s="10" t="str">
        <f t="shared" si="713"/>
        <v/>
      </c>
      <c r="AG2309" s="9" t="str">
        <f t="shared" si="714"/>
        <v>27</v>
      </c>
      <c r="AH2309" s="9" t="str">
        <f t="shared" si="715"/>
        <v>4</v>
      </c>
      <c r="AI2309" s="9" t="str">
        <f t="shared" si="716"/>
        <v/>
      </c>
      <c r="AJ2309" s="9" t="str">
        <f t="shared" si="717"/>
        <v/>
      </c>
      <c r="AL2309" s="9" t="str">
        <f t="shared" si="718"/>
        <v>第27条</v>
      </c>
      <c r="AM2309" s="9" t="str">
        <f t="shared" si="719"/>
        <v>第4項</v>
      </c>
      <c r="AN2309" s="12"/>
      <c r="AO2309" s="16" t="s">
        <v>2277</v>
      </c>
      <c r="AP2309" s="35">
        <f t="shared" si="721"/>
        <v>0</v>
      </c>
      <c r="AQ2309" s="35" t="str">
        <f t="shared" si="722"/>
        <v>号なし</v>
      </c>
      <c r="AR2309" s="35" t="str">
        <f t="shared" si="723"/>
        <v/>
      </c>
      <c r="AS2309" s="35" t="str">
        <f t="shared" si="724"/>
        <v/>
      </c>
    </row>
    <row r="2310" spans="1:45" x14ac:dyDescent="0.2">
      <c r="A2310" s="11" t="s">
        <v>983</v>
      </c>
      <c r="B2310" s="11" t="s">
        <v>5</v>
      </c>
      <c r="C2310" s="14"/>
      <c r="D2310" s="11" t="s">
        <v>2</v>
      </c>
      <c r="E2310" s="11" t="s">
        <v>3</v>
      </c>
      <c r="F2310" s="6"/>
      <c r="G2310" s="6"/>
      <c r="AA2310" s="10" t="str">
        <f t="shared" si="710"/>
        <v>27-4-1-</v>
      </c>
      <c r="AB2310" s="10"/>
      <c r="AC2310" s="10">
        <f t="shared" si="711"/>
        <v>3</v>
      </c>
      <c r="AD2310" s="10">
        <f t="shared" si="712"/>
        <v>5</v>
      </c>
      <c r="AE2310" s="10">
        <f t="shared" si="713"/>
        <v>7</v>
      </c>
      <c r="AG2310" s="9" t="str">
        <f t="shared" si="714"/>
        <v>27</v>
      </c>
      <c r="AH2310" s="9" t="str">
        <f t="shared" si="715"/>
        <v>4</v>
      </c>
      <c r="AI2310" s="9" t="str">
        <f t="shared" si="716"/>
        <v>1</v>
      </c>
      <c r="AJ2310" s="9" t="str">
        <f t="shared" si="717"/>
        <v/>
      </c>
      <c r="AL2310" s="9" t="str">
        <f t="shared" si="718"/>
        <v>第27条</v>
      </c>
      <c r="AM2310" s="9" t="str">
        <f t="shared" si="719"/>
        <v>第4項</v>
      </c>
      <c r="AN2310" s="9" t="str">
        <f t="shared" si="720"/>
        <v>第一号</v>
      </c>
      <c r="AO2310" s="35"/>
      <c r="AP2310" s="35">
        <f t="shared" si="721"/>
        <v>0</v>
      </c>
      <c r="AQ2310" s="35" t="str">
        <f t="shared" si="722"/>
        <v/>
      </c>
      <c r="AR2310" s="35" t="str">
        <f t="shared" si="723"/>
        <v/>
      </c>
      <c r="AS2310" s="35" t="str">
        <f t="shared" si="724"/>
        <v/>
      </c>
    </row>
    <row r="2311" spans="1:45" x14ac:dyDescent="0.2">
      <c r="A2311" s="11" t="s">
        <v>984</v>
      </c>
      <c r="B2311" s="11" t="s">
        <v>5</v>
      </c>
      <c r="C2311" s="14"/>
      <c r="D2311" s="11" t="s">
        <v>2</v>
      </c>
      <c r="E2311" s="11" t="s">
        <v>3</v>
      </c>
      <c r="F2311" s="6"/>
      <c r="G2311" s="6"/>
      <c r="AA2311" s="10" t="str">
        <f t="shared" si="710"/>
        <v>27-4-2-イ-</v>
      </c>
      <c r="AB2311" s="10"/>
      <c r="AC2311" s="10">
        <f t="shared" si="711"/>
        <v>3</v>
      </c>
      <c r="AD2311" s="10">
        <f t="shared" si="712"/>
        <v>5</v>
      </c>
      <c r="AE2311" s="10">
        <f t="shared" si="713"/>
        <v>7</v>
      </c>
      <c r="AG2311" s="9" t="str">
        <f t="shared" si="714"/>
        <v>27</v>
      </c>
      <c r="AH2311" s="9" t="str">
        <f t="shared" si="715"/>
        <v>4</v>
      </c>
      <c r="AI2311" s="9" t="str">
        <f t="shared" si="716"/>
        <v>2</v>
      </c>
      <c r="AJ2311" s="9" t="str">
        <f t="shared" si="717"/>
        <v>-イ</v>
      </c>
      <c r="AL2311" s="9" t="str">
        <f t="shared" si="718"/>
        <v>第27条</v>
      </c>
      <c r="AM2311" s="9" t="str">
        <f t="shared" si="719"/>
        <v>第4項</v>
      </c>
      <c r="AN2311" s="9" t="str">
        <f t="shared" si="720"/>
        <v>第二号</v>
      </c>
      <c r="AO2311" s="35"/>
      <c r="AP2311" s="35">
        <f t="shared" si="721"/>
        <v>0</v>
      </c>
      <c r="AQ2311" s="35" t="str">
        <f t="shared" si="722"/>
        <v/>
      </c>
      <c r="AR2311" s="35" t="str">
        <f t="shared" si="723"/>
        <v/>
      </c>
      <c r="AS2311" s="35" t="str">
        <f t="shared" si="724"/>
        <v/>
      </c>
    </row>
    <row r="2312" spans="1:45" x14ac:dyDescent="0.2">
      <c r="A2312" s="11" t="s">
        <v>986</v>
      </c>
      <c r="B2312" s="11" t="s">
        <v>5</v>
      </c>
      <c r="C2312" s="14"/>
      <c r="D2312" s="11" t="s">
        <v>2</v>
      </c>
      <c r="E2312" s="11" t="s">
        <v>3</v>
      </c>
      <c r="F2312" s="6"/>
      <c r="G2312" s="6"/>
      <c r="AA2312" s="10" t="str">
        <f t="shared" si="710"/>
        <v>27-4-2-ロ-</v>
      </c>
      <c r="AB2312" s="10"/>
      <c r="AC2312" s="10">
        <f t="shared" si="711"/>
        <v>3</v>
      </c>
      <c r="AD2312" s="10">
        <f t="shared" si="712"/>
        <v>5</v>
      </c>
      <c r="AE2312" s="10">
        <f t="shared" si="713"/>
        <v>7</v>
      </c>
      <c r="AG2312" s="9" t="str">
        <f t="shared" si="714"/>
        <v>27</v>
      </c>
      <c r="AH2312" s="9" t="str">
        <f t="shared" si="715"/>
        <v>4</v>
      </c>
      <c r="AI2312" s="9" t="str">
        <f t="shared" si="716"/>
        <v>2</v>
      </c>
      <c r="AJ2312" s="9" t="str">
        <f t="shared" si="717"/>
        <v>-ロ</v>
      </c>
      <c r="AL2312" s="9" t="str">
        <f t="shared" si="718"/>
        <v>第27条</v>
      </c>
      <c r="AM2312" s="9" t="str">
        <f t="shared" si="719"/>
        <v>第4項</v>
      </c>
      <c r="AN2312" s="9" t="str">
        <f t="shared" si="720"/>
        <v>第二号</v>
      </c>
      <c r="AO2312" s="35"/>
      <c r="AP2312" s="35">
        <f t="shared" si="721"/>
        <v>0</v>
      </c>
      <c r="AQ2312" s="35" t="str">
        <f t="shared" si="722"/>
        <v/>
      </c>
      <c r="AR2312" s="35" t="str">
        <f t="shared" si="723"/>
        <v/>
      </c>
      <c r="AS2312" s="35" t="str">
        <f t="shared" si="724"/>
        <v/>
      </c>
    </row>
    <row r="2313" spans="1:45" x14ac:dyDescent="0.2">
      <c r="A2313" s="11" t="s">
        <v>985</v>
      </c>
      <c r="B2313" s="11" t="s">
        <v>5</v>
      </c>
      <c r="C2313" s="14"/>
      <c r="D2313" s="11" t="s">
        <v>2</v>
      </c>
      <c r="E2313" s="11" t="s">
        <v>3</v>
      </c>
      <c r="F2313" s="6"/>
      <c r="G2313" s="6"/>
      <c r="AA2313" s="10" t="str">
        <f t="shared" si="710"/>
        <v>27-4-2-ハ-</v>
      </c>
      <c r="AB2313" s="10"/>
      <c r="AC2313" s="10">
        <f t="shared" si="711"/>
        <v>3</v>
      </c>
      <c r="AD2313" s="10">
        <f t="shared" si="712"/>
        <v>5</v>
      </c>
      <c r="AE2313" s="10">
        <f t="shared" si="713"/>
        <v>7</v>
      </c>
      <c r="AG2313" s="9" t="str">
        <f t="shared" si="714"/>
        <v>27</v>
      </c>
      <c r="AH2313" s="9" t="str">
        <f t="shared" si="715"/>
        <v>4</v>
      </c>
      <c r="AI2313" s="9" t="str">
        <f t="shared" si="716"/>
        <v>2</v>
      </c>
      <c r="AJ2313" s="9" t="str">
        <f t="shared" si="717"/>
        <v>-ハ</v>
      </c>
      <c r="AL2313" s="9" t="str">
        <f t="shared" si="718"/>
        <v>第27条</v>
      </c>
      <c r="AM2313" s="9" t="str">
        <f t="shared" si="719"/>
        <v>第4項</v>
      </c>
      <c r="AN2313" s="9" t="str">
        <f t="shared" si="720"/>
        <v>第二号</v>
      </c>
      <c r="AO2313" s="35"/>
      <c r="AP2313" s="35">
        <f t="shared" si="721"/>
        <v>0</v>
      </c>
      <c r="AQ2313" s="35" t="str">
        <f t="shared" si="722"/>
        <v/>
      </c>
      <c r="AR2313" s="35" t="str">
        <f t="shared" si="723"/>
        <v/>
      </c>
      <c r="AS2313" s="35" t="str">
        <f t="shared" si="724"/>
        <v/>
      </c>
    </row>
    <row r="2314" spans="1:45" x14ac:dyDescent="0.2">
      <c r="A2314" s="11" t="s">
        <v>987</v>
      </c>
      <c r="B2314" s="11" t="s">
        <v>5</v>
      </c>
      <c r="C2314" s="14"/>
      <c r="D2314" s="11" t="s">
        <v>2</v>
      </c>
      <c r="E2314" s="11" t="s">
        <v>3</v>
      </c>
      <c r="F2314" s="6"/>
      <c r="G2314" s="6"/>
      <c r="AA2314" s="10" t="str">
        <f t="shared" si="710"/>
        <v>27-5-</v>
      </c>
      <c r="AB2314" s="10"/>
      <c r="AC2314" s="10">
        <f t="shared" si="711"/>
        <v>3</v>
      </c>
      <c r="AD2314" s="10">
        <f t="shared" si="712"/>
        <v>5</v>
      </c>
      <c r="AE2314" s="10" t="str">
        <f t="shared" si="713"/>
        <v/>
      </c>
      <c r="AG2314" s="9" t="str">
        <f t="shared" si="714"/>
        <v>27</v>
      </c>
      <c r="AH2314" s="9" t="str">
        <f t="shared" si="715"/>
        <v>5</v>
      </c>
      <c r="AI2314" s="9" t="str">
        <f t="shared" si="716"/>
        <v/>
      </c>
      <c r="AJ2314" s="9" t="str">
        <f t="shared" si="717"/>
        <v/>
      </c>
      <c r="AL2314" s="9" t="str">
        <f t="shared" si="718"/>
        <v>第27条</v>
      </c>
      <c r="AM2314" s="9" t="str">
        <f t="shared" si="719"/>
        <v>第5項</v>
      </c>
      <c r="AN2314" s="9" t="e">
        <f t="shared" si="720"/>
        <v>#VALUE!</v>
      </c>
      <c r="AO2314" s="35"/>
      <c r="AP2314" s="35">
        <f t="shared" si="721"/>
        <v>0</v>
      </c>
      <c r="AQ2314" s="35" t="str">
        <f t="shared" si="722"/>
        <v>号なし</v>
      </c>
      <c r="AR2314" s="35" t="str">
        <f t="shared" si="723"/>
        <v/>
      </c>
      <c r="AS2314" s="35" t="str">
        <f t="shared" si="724"/>
        <v/>
      </c>
    </row>
    <row r="2315" spans="1:45" x14ac:dyDescent="0.2">
      <c r="A2315" s="11" t="s">
        <v>988</v>
      </c>
      <c r="B2315" s="11" t="s">
        <v>5</v>
      </c>
      <c r="C2315" s="14" t="str">
        <f>"貨物等省令 "&amp;AL2315&amp;AM2315&amp;AN2315&amp;" "&amp;AJ2315</f>
        <v xml:space="preserve">貨物等省令 第27条第5項第一号 </v>
      </c>
      <c r="D2315" s="11" t="s">
        <v>6</v>
      </c>
      <c r="E2315" s="11" t="s">
        <v>3</v>
      </c>
      <c r="F2315" s="6"/>
      <c r="G2315" s="6"/>
      <c r="AA2315" s="10" t="str">
        <f t="shared" si="710"/>
        <v>27-5-1-</v>
      </c>
      <c r="AB2315" s="10"/>
      <c r="AC2315" s="10">
        <f t="shared" si="711"/>
        <v>3</v>
      </c>
      <c r="AD2315" s="10">
        <f t="shared" si="712"/>
        <v>5</v>
      </c>
      <c r="AE2315" s="10">
        <f t="shared" si="713"/>
        <v>7</v>
      </c>
      <c r="AG2315" s="9" t="str">
        <f t="shared" si="714"/>
        <v>27</v>
      </c>
      <c r="AH2315" s="9" t="str">
        <f t="shared" si="715"/>
        <v>5</v>
      </c>
      <c r="AI2315" s="9" t="str">
        <f t="shared" si="716"/>
        <v>1</v>
      </c>
      <c r="AJ2315" s="9" t="str">
        <f t="shared" si="717"/>
        <v/>
      </c>
      <c r="AL2315" s="9" t="str">
        <f t="shared" si="718"/>
        <v>第27条</v>
      </c>
      <c r="AM2315" s="9" t="str">
        <f t="shared" si="719"/>
        <v>第5項</v>
      </c>
      <c r="AN2315" s="9" t="str">
        <f t="shared" si="720"/>
        <v>第一号</v>
      </c>
      <c r="AO2315" s="35"/>
      <c r="AP2315" s="35">
        <f t="shared" si="721"/>
        <v>0</v>
      </c>
      <c r="AQ2315" s="35" t="str">
        <f t="shared" si="722"/>
        <v/>
      </c>
      <c r="AR2315" s="35" t="str">
        <f t="shared" si="723"/>
        <v/>
      </c>
      <c r="AS2315" s="35" t="str">
        <f t="shared" si="724"/>
        <v/>
      </c>
    </row>
    <row r="2316" spans="1:45" x14ac:dyDescent="0.2">
      <c r="A2316" s="11" t="s">
        <v>989</v>
      </c>
      <c r="B2316" s="11" t="s">
        <v>5</v>
      </c>
      <c r="C2316" s="14"/>
      <c r="D2316" s="11" t="s">
        <v>2</v>
      </c>
      <c r="E2316" s="11" t="s">
        <v>3</v>
      </c>
      <c r="F2316" s="6"/>
      <c r="G2316" s="6"/>
      <c r="AA2316" s="10" t="str">
        <f t="shared" si="710"/>
        <v>27-5-2-</v>
      </c>
      <c r="AB2316" s="10"/>
      <c r="AC2316" s="10">
        <f t="shared" si="711"/>
        <v>3</v>
      </c>
      <c r="AD2316" s="10">
        <f t="shared" si="712"/>
        <v>5</v>
      </c>
      <c r="AE2316" s="10">
        <f t="shared" si="713"/>
        <v>7</v>
      </c>
      <c r="AG2316" s="9" t="str">
        <f t="shared" si="714"/>
        <v>27</v>
      </c>
      <c r="AH2316" s="9" t="str">
        <f t="shared" si="715"/>
        <v>5</v>
      </c>
      <c r="AI2316" s="9" t="str">
        <f t="shared" si="716"/>
        <v>2</v>
      </c>
      <c r="AJ2316" s="9" t="str">
        <f t="shared" si="717"/>
        <v/>
      </c>
      <c r="AL2316" s="9" t="str">
        <f t="shared" si="718"/>
        <v>第27条</v>
      </c>
      <c r="AM2316" s="9" t="str">
        <f t="shared" si="719"/>
        <v>第5項</v>
      </c>
      <c r="AN2316" s="9" t="str">
        <f t="shared" si="720"/>
        <v>第二号</v>
      </c>
      <c r="AO2316" s="35"/>
      <c r="AP2316" s="35">
        <f t="shared" si="721"/>
        <v>0</v>
      </c>
      <c r="AQ2316" s="35" t="str">
        <f t="shared" si="722"/>
        <v/>
      </c>
      <c r="AR2316" s="35" t="str">
        <f t="shared" si="723"/>
        <v/>
      </c>
      <c r="AS2316" s="35" t="str">
        <f t="shared" si="724"/>
        <v/>
      </c>
    </row>
    <row r="2317" spans="1:45" x14ac:dyDescent="0.2">
      <c r="A2317" s="11" t="s">
        <v>990</v>
      </c>
      <c r="B2317" s="11" t="s">
        <v>5</v>
      </c>
      <c r="C2317" s="14" t="str">
        <f t="shared" ref="C2317:C2322" si="725">"貨物等省令 "&amp;AL2317&amp;AM2317&amp;AN2317&amp;" "&amp;AJ2317</f>
        <v>貨物等省令 第27条第5項第二号 -イ</v>
      </c>
      <c r="D2317" s="11" t="s">
        <v>6</v>
      </c>
      <c r="E2317" s="11" t="s">
        <v>3</v>
      </c>
      <c r="F2317" s="6"/>
      <c r="G2317" s="6"/>
      <c r="AA2317" s="10" t="str">
        <f t="shared" si="710"/>
        <v>27-5-2-イ-</v>
      </c>
      <c r="AB2317" s="10"/>
      <c r="AC2317" s="10">
        <f t="shared" si="711"/>
        <v>3</v>
      </c>
      <c r="AD2317" s="10">
        <f t="shared" si="712"/>
        <v>5</v>
      </c>
      <c r="AE2317" s="10">
        <f t="shared" si="713"/>
        <v>7</v>
      </c>
      <c r="AG2317" s="9" t="str">
        <f t="shared" si="714"/>
        <v>27</v>
      </c>
      <c r="AH2317" s="9" t="str">
        <f t="shared" si="715"/>
        <v>5</v>
      </c>
      <c r="AI2317" s="9" t="str">
        <f t="shared" si="716"/>
        <v>2</v>
      </c>
      <c r="AJ2317" s="9" t="str">
        <f t="shared" si="717"/>
        <v>-イ</v>
      </c>
      <c r="AL2317" s="9" t="str">
        <f t="shared" si="718"/>
        <v>第27条</v>
      </c>
      <c r="AM2317" s="9" t="str">
        <f t="shared" si="719"/>
        <v>第5項</v>
      </c>
      <c r="AN2317" s="9" t="str">
        <f t="shared" si="720"/>
        <v>第二号</v>
      </c>
      <c r="AO2317" s="35"/>
      <c r="AP2317" s="35">
        <f t="shared" si="721"/>
        <v>0</v>
      </c>
      <c r="AQ2317" s="35" t="str">
        <f t="shared" si="722"/>
        <v/>
      </c>
      <c r="AR2317" s="35" t="str">
        <f t="shared" si="723"/>
        <v/>
      </c>
      <c r="AS2317" s="35" t="str">
        <f t="shared" si="724"/>
        <v/>
      </c>
    </row>
    <row r="2318" spans="1:45" x14ac:dyDescent="0.2">
      <c r="A2318" s="11" t="s">
        <v>992</v>
      </c>
      <c r="B2318" s="11" t="s">
        <v>5</v>
      </c>
      <c r="C2318" s="14" t="str">
        <f t="shared" si="725"/>
        <v>貨物等省令 第27条第5項第二号 -ロ</v>
      </c>
      <c r="D2318" s="11" t="s">
        <v>6</v>
      </c>
      <c r="E2318" s="11" t="s">
        <v>3</v>
      </c>
      <c r="F2318" s="6"/>
      <c r="G2318" s="6"/>
      <c r="AA2318" s="10" t="str">
        <f t="shared" si="710"/>
        <v>27-5-2-ロ-</v>
      </c>
      <c r="AB2318" s="10"/>
      <c r="AC2318" s="10">
        <f t="shared" si="711"/>
        <v>3</v>
      </c>
      <c r="AD2318" s="10">
        <f t="shared" si="712"/>
        <v>5</v>
      </c>
      <c r="AE2318" s="10">
        <f t="shared" si="713"/>
        <v>7</v>
      </c>
      <c r="AG2318" s="9" t="str">
        <f t="shared" si="714"/>
        <v>27</v>
      </c>
      <c r="AH2318" s="9" t="str">
        <f t="shared" si="715"/>
        <v>5</v>
      </c>
      <c r="AI2318" s="9" t="str">
        <f t="shared" si="716"/>
        <v>2</v>
      </c>
      <c r="AJ2318" s="9" t="str">
        <f t="shared" si="717"/>
        <v>-ロ</v>
      </c>
      <c r="AL2318" s="9" t="str">
        <f t="shared" si="718"/>
        <v>第27条</v>
      </c>
      <c r="AM2318" s="9" t="str">
        <f t="shared" si="719"/>
        <v>第5項</v>
      </c>
      <c r="AN2318" s="9" t="str">
        <f t="shared" si="720"/>
        <v>第二号</v>
      </c>
      <c r="AO2318" s="35"/>
      <c r="AP2318" s="35">
        <f t="shared" si="721"/>
        <v>0</v>
      </c>
      <c r="AQ2318" s="35" t="str">
        <f t="shared" si="722"/>
        <v/>
      </c>
      <c r="AR2318" s="35" t="str">
        <f t="shared" si="723"/>
        <v/>
      </c>
      <c r="AS2318" s="35" t="str">
        <f t="shared" si="724"/>
        <v/>
      </c>
    </row>
    <row r="2319" spans="1:45" x14ac:dyDescent="0.2">
      <c r="A2319" s="11" t="s">
        <v>991</v>
      </c>
      <c r="B2319" s="11" t="s">
        <v>5</v>
      </c>
      <c r="C2319" s="14" t="str">
        <f t="shared" si="725"/>
        <v>貨物等省令 第27条第5項第二号 -ハ</v>
      </c>
      <c r="D2319" s="11" t="s">
        <v>6</v>
      </c>
      <c r="E2319" s="11" t="s">
        <v>3</v>
      </c>
      <c r="F2319" s="6"/>
      <c r="G2319" s="6"/>
      <c r="AA2319" s="10" t="str">
        <f t="shared" si="710"/>
        <v>27-5-2-ハ-</v>
      </c>
      <c r="AB2319" s="10"/>
      <c r="AC2319" s="10">
        <f t="shared" si="711"/>
        <v>3</v>
      </c>
      <c r="AD2319" s="10">
        <f t="shared" si="712"/>
        <v>5</v>
      </c>
      <c r="AE2319" s="10">
        <f t="shared" si="713"/>
        <v>7</v>
      </c>
      <c r="AG2319" s="9" t="str">
        <f t="shared" si="714"/>
        <v>27</v>
      </c>
      <c r="AH2319" s="9" t="str">
        <f t="shared" si="715"/>
        <v>5</v>
      </c>
      <c r="AI2319" s="9" t="str">
        <f t="shared" si="716"/>
        <v>2</v>
      </c>
      <c r="AJ2319" s="9" t="str">
        <f t="shared" si="717"/>
        <v>-ハ</v>
      </c>
      <c r="AL2319" s="9" t="str">
        <f t="shared" si="718"/>
        <v>第27条</v>
      </c>
      <c r="AM2319" s="9" t="str">
        <f t="shared" si="719"/>
        <v>第5項</v>
      </c>
      <c r="AN2319" s="9" t="str">
        <f t="shared" si="720"/>
        <v>第二号</v>
      </c>
      <c r="AO2319" s="35"/>
      <c r="AP2319" s="35">
        <f t="shared" si="721"/>
        <v>0</v>
      </c>
      <c r="AQ2319" s="35" t="str">
        <f t="shared" si="722"/>
        <v/>
      </c>
      <c r="AR2319" s="35" t="str">
        <f t="shared" si="723"/>
        <v/>
      </c>
      <c r="AS2319" s="35" t="str">
        <f t="shared" si="724"/>
        <v/>
      </c>
    </row>
    <row r="2320" spans="1:45" x14ac:dyDescent="0.2">
      <c r="A2320" s="11" t="s">
        <v>993</v>
      </c>
      <c r="B2320" s="11" t="s">
        <v>5</v>
      </c>
      <c r="C2320" s="14" t="str">
        <f t="shared" si="725"/>
        <v xml:space="preserve">貨物等省令 第27条第6項第一号 </v>
      </c>
      <c r="D2320" s="11" t="s">
        <v>6</v>
      </c>
      <c r="E2320" s="11" t="s">
        <v>3</v>
      </c>
      <c r="F2320" s="6"/>
      <c r="G2320" s="6"/>
      <c r="AA2320" s="10" t="str">
        <f t="shared" si="710"/>
        <v>27-6-1-</v>
      </c>
      <c r="AB2320" s="10"/>
      <c r="AC2320" s="10">
        <f t="shared" si="711"/>
        <v>3</v>
      </c>
      <c r="AD2320" s="10">
        <f t="shared" si="712"/>
        <v>5</v>
      </c>
      <c r="AE2320" s="10">
        <f t="shared" si="713"/>
        <v>7</v>
      </c>
      <c r="AG2320" s="9" t="str">
        <f t="shared" si="714"/>
        <v>27</v>
      </c>
      <c r="AH2320" s="9" t="str">
        <f t="shared" si="715"/>
        <v>6</v>
      </c>
      <c r="AI2320" s="9" t="str">
        <f t="shared" si="716"/>
        <v>1</v>
      </c>
      <c r="AJ2320" s="9" t="str">
        <f t="shared" si="717"/>
        <v/>
      </c>
      <c r="AL2320" s="9" t="str">
        <f t="shared" si="718"/>
        <v>第27条</v>
      </c>
      <c r="AM2320" s="9" t="str">
        <f t="shared" si="719"/>
        <v>第6項</v>
      </c>
      <c r="AN2320" s="9" t="str">
        <f t="shared" si="720"/>
        <v>第一号</v>
      </c>
      <c r="AO2320" s="35"/>
      <c r="AP2320" s="35">
        <f t="shared" si="721"/>
        <v>0</v>
      </c>
      <c r="AQ2320" s="35" t="str">
        <f t="shared" si="722"/>
        <v/>
      </c>
      <c r="AR2320" s="35" t="str">
        <f t="shared" si="723"/>
        <v/>
      </c>
      <c r="AS2320" s="35" t="str">
        <f t="shared" si="724"/>
        <v/>
      </c>
    </row>
    <row r="2321" spans="1:45" x14ac:dyDescent="0.2">
      <c r="A2321" s="11" t="s">
        <v>994</v>
      </c>
      <c r="B2321" s="11" t="s">
        <v>5</v>
      </c>
      <c r="C2321" s="14" t="str">
        <f t="shared" si="725"/>
        <v xml:space="preserve">貨物等省令 第27条第6項第二号 </v>
      </c>
      <c r="D2321" s="11" t="s">
        <v>6</v>
      </c>
      <c r="E2321" s="11" t="s">
        <v>3</v>
      </c>
      <c r="F2321" s="6"/>
      <c r="G2321" s="6"/>
      <c r="AA2321" s="10" t="str">
        <f t="shared" si="710"/>
        <v>27-6-2-</v>
      </c>
      <c r="AB2321" s="10"/>
      <c r="AC2321" s="10">
        <f t="shared" si="711"/>
        <v>3</v>
      </c>
      <c r="AD2321" s="10">
        <f t="shared" si="712"/>
        <v>5</v>
      </c>
      <c r="AE2321" s="10">
        <f t="shared" si="713"/>
        <v>7</v>
      </c>
      <c r="AG2321" s="9" t="str">
        <f t="shared" si="714"/>
        <v>27</v>
      </c>
      <c r="AH2321" s="9" t="str">
        <f t="shared" si="715"/>
        <v>6</v>
      </c>
      <c r="AI2321" s="9" t="str">
        <f t="shared" si="716"/>
        <v>2</v>
      </c>
      <c r="AJ2321" s="9" t="str">
        <f t="shared" si="717"/>
        <v/>
      </c>
      <c r="AL2321" s="9" t="str">
        <f t="shared" si="718"/>
        <v>第27条</v>
      </c>
      <c r="AM2321" s="9" t="str">
        <f t="shared" si="719"/>
        <v>第6項</v>
      </c>
      <c r="AN2321" s="9" t="str">
        <f t="shared" si="720"/>
        <v>第二号</v>
      </c>
      <c r="AO2321" s="35"/>
      <c r="AP2321" s="35">
        <f t="shared" si="721"/>
        <v>0</v>
      </c>
      <c r="AQ2321" s="35" t="str">
        <f t="shared" si="722"/>
        <v/>
      </c>
      <c r="AR2321" s="35" t="str">
        <f t="shared" si="723"/>
        <v/>
      </c>
      <c r="AS2321" s="35" t="str">
        <f t="shared" si="724"/>
        <v/>
      </c>
    </row>
    <row r="2322" spans="1:45" x14ac:dyDescent="0.2">
      <c r="A2322" s="43" t="s">
        <v>995</v>
      </c>
      <c r="B2322" s="43" t="s">
        <v>5</v>
      </c>
      <c r="C2322" s="44" t="str">
        <f t="shared" si="725"/>
        <v xml:space="preserve">貨物等省令 第28条 </v>
      </c>
      <c r="D2322" s="46" t="s">
        <v>2318</v>
      </c>
      <c r="E2322" s="43" t="s">
        <v>3</v>
      </c>
      <c r="F2322" s="45"/>
      <c r="G2322" s="44" t="s">
        <v>2512</v>
      </c>
      <c r="AA2322" s="10" t="str">
        <f t="shared" si="710"/>
        <v>28-</v>
      </c>
      <c r="AB2322" s="10"/>
      <c r="AC2322" s="10">
        <f t="shared" si="711"/>
        <v>3</v>
      </c>
      <c r="AD2322" s="10" t="str">
        <f t="shared" si="712"/>
        <v/>
      </c>
      <c r="AE2322" s="10" t="str">
        <f t="shared" si="713"/>
        <v/>
      </c>
      <c r="AG2322" s="9" t="str">
        <f t="shared" si="714"/>
        <v>28</v>
      </c>
      <c r="AH2322" s="9" t="str">
        <f t="shared" si="715"/>
        <v/>
      </c>
      <c r="AI2322" s="9" t="str">
        <f t="shared" si="716"/>
        <v/>
      </c>
      <c r="AJ2322" s="9" t="str">
        <f t="shared" si="717"/>
        <v/>
      </c>
      <c r="AL2322" s="9" t="str">
        <f t="shared" si="718"/>
        <v>第28条</v>
      </c>
      <c r="AM2322" s="12"/>
      <c r="AN2322" s="12"/>
      <c r="AO2322" s="16" t="s">
        <v>2285</v>
      </c>
      <c r="AP2322" s="35">
        <f t="shared" si="721"/>
        <v>0</v>
      </c>
      <c r="AQ2322" s="35" t="str">
        <f t="shared" si="722"/>
        <v>号なし</v>
      </c>
      <c r="AR2322" s="35" t="str">
        <f t="shared" si="723"/>
        <v>項なし</v>
      </c>
      <c r="AS2322" s="35" t="str">
        <f t="shared" si="724"/>
        <v/>
      </c>
    </row>
    <row r="2323" spans="1:45" x14ac:dyDescent="0.2">
      <c r="A2323" s="11" t="s">
        <v>996</v>
      </c>
      <c r="B2323" s="11" t="s">
        <v>5</v>
      </c>
      <c r="C2323" s="14"/>
      <c r="D2323" s="11" t="s">
        <v>1984</v>
      </c>
      <c r="E2323" s="11" t="s">
        <v>3</v>
      </c>
      <c r="F2323" s="6"/>
      <c r="G2323" s="6"/>
      <c r="AA2323" s="10" t="str">
        <f t="shared" si="710"/>
        <v>28-1-</v>
      </c>
      <c r="AB2323" s="10"/>
      <c r="AC2323" s="10">
        <f t="shared" si="711"/>
        <v>3</v>
      </c>
      <c r="AD2323" s="10">
        <f t="shared" si="712"/>
        <v>5</v>
      </c>
      <c r="AE2323" s="10" t="str">
        <f t="shared" si="713"/>
        <v/>
      </c>
      <c r="AG2323" s="9" t="str">
        <f t="shared" si="714"/>
        <v>28</v>
      </c>
      <c r="AH2323" s="9" t="str">
        <f t="shared" si="715"/>
        <v>1</v>
      </c>
      <c r="AI2323" s="9" t="str">
        <f t="shared" si="716"/>
        <v/>
      </c>
      <c r="AJ2323" s="9" t="str">
        <f t="shared" si="717"/>
        <v/>
      </c>
      <c r="AL2323" s="9" t="str">
        <f t="shared" si="718"/>
        <v>第28条</v>
      </c>
      <c r="AM2323" s="9" t="str">
        <f t="shared" si="719"/>
        <v>第1項</v>
      </c>
      <c r="AN2323" s="9" t="e">
        <f t="shared" si="720"/>
        <v>#VALUE!</v>
      </c>
      <c r="AO2323" s="35"/>
      <c r="AP2323" s="35">
        <f t="shared" si="721"/>
        <v>0</v>
      </c>
      <c r="AQ2323" s="35" t="str">
        <f t="shared" si="722"/>
        <v>号なし</v>
      </c>
      <c r="AR2323" s="35" t="str">
        <f t="shared" si="723"/>
        <v/>
      </c>
      <c r="AS2323" s="35" t="str">
        <f t="shared" si="724"/>
        <v/>
      </c>
    </row>
    <row r="2324" spans="1:45" x14ac:dyDescent="0.2">
      <c r="A2324" s="11" t="s">
        <v>997</v>
      </c>
      <c r="B2324" s="11" t="s">
        <v>5</v>
      </c>
      <c r="C2324" s="14"/>
      <c r="D2324" s="11" t="s">
        <v>1984</v>
      </c>
      <c r="E2324" s="11" t="s">
        <v>3</v>
      </c>
      <c r="F2324" s="6"/>
      <c r="G2324" s="6"/>
      <c r="AA2324" s="10" t="str">
        <f t="shared" si="710"/>
        <v>28-2-</v>
      </c>
      <c r="AB2324" s="10"/>
      <c r="AC2324" s="10">
        <f t="shared" si="711"/>
        <v>3</v>
      </c>
      <c r="AD2324" s="10">
        <f t="shared" si="712"/>
        <v>5</v>
      </c>
      <c r="AE2324" s="10" t="str">
        <f t="shared" si="713"/>
        <v/>
      </c>
      <c r="AG2324" s="9" t="str">
        <f t="shared" si="714"/>
        <v>28</v>
      </c>
      <c r="AH2324" s="9" t="str">
        <f t="shared" si="715"/>
        <v>2</v>
      </c>
      <c r="AI2324" s="9" t="str">
        <f t="shared" si="716"/>
        <v/>
      </c>
      <c r="AJ2324" s="9" t="str">
        <f t="shared" si="717"/>
        <v/>
      </c>
      <c r="AL2324" s="9" t="str">
        <f t="shared" si="718"/>
        <v>第28条</v>
      </c>
      <c r="AM2324" s="9" t="str">
        <f t="shared" si="719"/>
        <v>第2項</v>
      </c>
      <c r="AN2324" s="9" t="e">
        <f t="shared" si="720"/>
        <v>#VALUE!</v>
      </c>
      <c r="AO2324" s="35"/>
      <c r="AP2324" s="35">
        <f t="shared" si="721"/>
        <v>0</v>
      </c>
      <c r="AQ2324" s="35" t="str">
        <f t="shared" si="722"/>
        <v>号なし</v>
      </c>
      <c r="AR2324" s="35" t="str">
        <f t="shared" si="723"/>
        <v/>
      </c>
      <c r="AS2324" s="35" t="str">
        <f t="shared" si="724"/>
        <v/>
      </c>
    </row>
    <row r="2325" spans="1:45" x14ac:dyDescent="0.2">
      <c r="A2325" s="43" t="s">
        <v>2414</v>
      </c>
      <c r="B2325" s="43" t="s">
        <v>5</v>
      </c>
      <c r="C2325" s="44" t="s">
        <v>2415</v>
      </c>
      <c r="D2325" s="43" t="s">
        <v>2513</v>
      </c>
      <c r="E2325" s="43" t="s">
        <v>2411</v>
      </c>
      <c r="F2325" s="45"/>
      <c r="G2325" s="44" t="s">
        <v>2413</v>
      </c>
      <c r="AA2325" s="10"/>
      <c r="AB2325" s="10"/>
      <c r="AC2325" s="10"/>
      <c r="AD2325" s="10"/>
      <c r="AE2325" s="10"/>
      <c r="AG2325" s="9" t="str">
        <f t="shared" si="714"/>
        <v/>
      </c>
      <c r="AH2325" s="9" t="str">
        <f t="shared" si="715"/>
        <v/>
      </c>
      <c r="AI2325" s="9" t="str">
        <f t="shared" si="716"/>
        <v/>
      </c>
      <c r="AJ2325" s="9" t="str">
        <f t="shared" si="717"/>
        <v/>
      </c>
      <c r="AL2325" s="12"/>
      <c r="AM2325" s="12"/>
      <c r="AN2325" s="12"/>
      <c r="AO2325" s="16" t="s">
        <v>2412</v>
      </c>
      <c r="AP2325" s="35">
        <f t="shared" si="721"/>
        <v>0</v>
      </c>
      <c r="AQ2325" s="35" t="str">
        <f t="shared" si="722"/>
        <v>号なし</v>
      </c>
      <c r="AR2325" s="35" t="str">
        <f t="shared" si="723"/>
        <v>項なし</v>
      </c>
      <c r="AS2325" s="35" t="str">
        <f t="shared" si="724"/>
        <v>条なし</v>
      </c>
    </row>
    <row r="2326" spans="1:45" x14ac:dyDescent="0.2">
      <c r="A2326" s="43" t="s">
        <v>2416</v>
      </c>
      <c r="B2326" s="43" t="s">
        <v>5</v>
      </c>
      <c r="C2326" s="44" t="s">
        <v>2417</v>
      </c>
      <c r="D2326" s="43" t="s">
        <v>2513</v>
      </c>
      <c r="E2326" s="43" t="s">
        <v>2411</v>
      </c>
      <c r="F2326" s="45"/>
      <c r="G2326" s="44" t="s">
        <v>2413</v>
      </c>
      <c r="AA2326" s="10"/>
      <c r="AB2326" s="10"/>
      <c r="AC2326" s="10"/>
      <c r="AD2326" s="10"/>
      <c r="AE2326" s="10"/>
      <c r="AG2326" s="9" t="str">
        <f t="shared" ref="AG2326:AG2373" si="726">IF(ISERROR(MID($AA2326,AB2326+1,AC2326-AB2326-1)),"",MID($AA2326,AB2326+1,AC2326-AB2326-1))</f>
        <v/>
      </c>
      <c r="AH2326" s="9" t="str">
        <f t="shared" ref="AH2326:AH2373" si="727">IF(ISERROR(MID($AA2326,AC2326+1,AD2326-AC2326-1)),"",MID($AA2326,AC2326+1,AD2326-AC2326-1))</f>
        <v/>
      </c>
      <c r="AI2326" s="9" t="str">
        <f t="shared" ref="AI2326:AI2373" si="728">IF(ISERROR(MID($AA2326,AD2326+1,AE2326-AD2326-1)),"",MID($AA2326,AD2326+1,AE2326-AD2326-1))</f>
        <v/>
      </c>
      <c r="AJ2326" s="9" t="str">
        <f t="shared" ref="AJ2326:AJ2373" si="729">IF(ISERROR(MID($A2326,AE2326,100)),"",MID($A2326,AE2326,100))</f>
        <v/>
      </c>
      <c r="AL2326" s="12"/>
      <c r="AM2326" s="12"/>
      <c r="AN2326" s="12"/>
      <c r="AO2326" s="16" t="s">
        <v>2412</v>
      </c>
      <c r="AP2326" s="35">
        <f t="shared" ref="AP2326:AP2373" si="730">COUNTIF(AA2326,"*の*")</f>
        <v>0</v>
      </c>
      <c r="AQ2326" s="35" t="str">
        <f t="shared" ref="AQ2326:AQ2373" si="731">IF(AI2326="","号なし","")</f>
        <v>号なし</v>
      </c>
      <c r="AR2326" s="35" t="str">
        <f t="shared" ref="AR2326:AR2373" si="732">IF(AH2326="","項なし","")</f>
        <v>項なし</v>
      </c>
      <c r="AS2326" s="35" t="str">
        <f t="shared" ref="AS2326:AS2373" si="733">IF(AG2326="","条なし","")</f>
        <v>条なし</v>
      </c>
    </row>
    <row r="2327" spans="1:45" x14ac:dyDescent="0.2">
      <c r="A2327" s="43" t="s">
        <v>2418</v>
      </c>
      <c r="B2327" s="43" t="s">
        <v>5</v>
      </c>
      <c r="C2327" s="44" t="s">
        <v>2419</v>
      </c>
      <c r="D2327" s="43" t="s">
        <v>2513</v>
      </c>
      <c r="E2327" s="43" t="s">
        <v>2411</v>
      </c>
      <c r="F2327" s="45"/>
      <c r="G2327" s="44" t="s">
        <v>2413</v>
      </c>
      <c r="AA2327" s="10"/>
      <c r="AB2327" s="10"/>
      <c r="AC2327" s="10"/>
      <c r="AD2327" s="10"/>
      <c r="AE2327" s="10"/>
      <c r="AG2327" s="9" t="str">
        <f t="shared" si="726"/>
        <v/>
      </c>
      <c r="AH2327" s="9" t="str">
        <f t="shared" si="727"/>
        <v/>
      </c>
      <c r="AI2327" s="9" t="str">
        <f t="shared" si="728"/>
        <v/>
      </c>
      <c r="AJ2327" s="9" t="str">
        <f t="shared" si="729"/>
        <v/>
      </c>
      <c r="AL2327" s="12"/>
      <c r="AM2327" s="12"/>
      <c r="AN2327" s="12"/>
      <c r="AO2327" s="16" t="s">
        <v>2412</v>
      </c>
      <c r="AP2327" s="35">
        <f t="shared" si="730"/>
        <v>0</v>
      </c>
      <c r="AQ2327" s="35" t="str">
        <f t="shared" si="731"/>
        <v>号なし</v>
      </c>
      <c r="AR2327" s="35" t="str">
        <f t="shared" si="732"/>
        <v>項なし</v>
      </c>
      <c r="AS2327" s="35" t="str">
        <f t="shared" si="733"/>
        <v>条なし</v>
      </c>
    </row>
    <row r="2328" spans="1:45" x14ac:dyDescent="0.2">
      <c r="A2328" s="43" t="s">
        <v>2420</v>
      </c>
      <c r="B2328" s="43" t="s">
        <v>5</v>
      </c>
      <c r="C2328" s="44" t="s">
        <v>2421</v>
      </c>
      <c r="D2328" s="43" t="s">
        <v>2513</v>
      </c>
      <c r="E2328" s="43" t="s">
        <v>2411</v>
      </c>
      <c r="F2328" s="45"/>
      <c r="G2328" s="44" t="s">
        <v>2413</v>
      </c>
      <c r="AA2328" s="10"/>
      <c r="AB2328" s="10"/>
      <c r="AC2328" s="10"/>
      <c r="AD2328" s="10"/>
      <c r="AE2328" s="10"/>
      <c r="AG2328" s="9" t="str">
        <f t="shared" si="726"/>
        <v/>
      </c>
      <c r="AH2328" s="9" t="str">
        <f t="shared" si="727"/>
        <v/>
      </c>
      <c r="AI2328" s="9" t="str">
        <f t="shared" si="728"/>
        <v/>
      </c>
      <c r="AJ2328" s="9" t="str">
        <f t="shared" si="729"/>
        <v/>
      </c>
      <c r="AL2328" s="12"/>
      <c r="AM2328" s="12"/>
      <c r="AN2328" s="12"/>
      <c r="AO2328" s="16" t="s">
        <v>2412</v>
      </c>
      <c r="AP2328" s="35">
        <f t="shared" si="730"/>
        <v>0</v>
      </c>
      <c r="AQ2328" s="35" t="str">
        <f t="shared" si="731"/>
        <v>号なし</v>
      </c>
      <c r="AR2328" s="35" t="str">
        <f t="shared" si="732"/>
        <v>項なし</v>
      </c>
      <c r="AS2328" s="35" t="str">
        <f t="shared" si="733"/>
        <v>条なし</v>
      </c>
    </row>
    <row r="2329" spans="1:45" x14ac:dyDescent="0.2">
      <c r="A2329" s="43" t="s">
        <v>2422</v>
      </c>
      <c r="B2329" s="43" t="s">
        <v>5</v>
      </c>
      <c r="C2329" s="44" t="s">
        <v>2423</v>
      </c>
      <c r="D2329" s="43" t="s">
        <v>2513</v>
      </c>
      <c r="E2329" s="43" t="s">
        <v>2411</v>
      </c>
      <c r="F2329" s="45"/>
      <c r="G2329" s="44" t="s">
        <v>2413</v>
      </c>
      <c r="AA2329" s="10"/>
      <c r="AB2329" s="10"/>
      <c r="AC2329" s="10"/>
      <c r="AD2329" s="10"/>
      <c r="AE2329" s="10"/>
      <c r="AG2329" s="9" t="str">
        <f t="shared" si="726"/>
        <v/>
      </c>
      <c r="AH2329" s="9" t="str">
        <f t="shared" si="727"/>
        <v/>
      </c>
      <c r="AI2329" s="9" t="str">
        <f t="shared" si="728"/>
        <v/>
      </c>
      <c r="AJ2329" s="9" t="str">
        <f t="shared" si="729"/>
        <v/>
      </c>
      <c r="AL2329" s="12"/>
      <c r="AM2329" s="12"/>
      <c r="AN2329" s="12"/>
      <c r="AO2329" s="16" t="s">
        <v>2412</v>
      </c>
      <c r="AP2329" s="35">
        <f t="shared" si="730"/>
        <v>0</v>
      </c>
      <c r="AQ2329" s="35" t="str">
        <f t="shared" si="731"/>
        <v>号なし</v>
      </c>
      <c r="AR2329" s="35" t="str">
        <f t="shared" si="732"/>
        <v>項なし</v>
      </c>
      <c r="AS2329" s="35" t="str">
        <f t="shared" si="733"/>
        <v>条なし</v>
      </c>
    </row>
    <row r="2330" spans="1:45" x14ac:dyDescent="0.2">
      <c r="A2330" s="43" t="s">
        <v>2424</v>
      </c>
      <c r="B2330" s="43" t="s">
        <v>5</v>
      </c>
      <c r="C2330" s="44" t="s">
        <v>2425</v>
      </c>
      <c r="D2330" s="43" t="s">
        <v>2513</v>
      </c>
      <c r="E2330" s="43" t="s">
        <v>2411</v>
      </c>
      <c r="F2330" s="45"/>
      <c r="G2330" s="44" t="s">
        <v>2413</v>
      </c>
      <c r="AA2330" s="10"/>
      <c r="AB2330" s="10"/>
      <c r="AC2330" s="10"/>
      <c r="AD2330" s="10"/>
      <c r="AE2330" s="10"/>
      <c r="AG2330" s="9" t="str">
        <f t="shared" si="726"/>
        <v/>
      </c>
      <c r="AH2330" s="9" t="str">
        <f t="shared" si="727"/>
        <v/>
      </c>
      <c r="AI2330" s="9" t="str">
        <f t="shared" si="728"/>
        <v/>
      </c>
      <c r="AJ2330" s="9" t="str">
        <f t="shared" si="729"/>
        <v/>
      </c>
      <c r="AL2330" s="12"/>
      <c r="AM2330" s="12"/>
      <c r="AN2330" s="12"/>
      <c r="AO2330" s="16" t="s">
        <v>2412</v>
      </c>
      <c r="AP2330" s="35">
        <f t="shared" si="730"/>
        <v>0</v>
      </c>
      <c r="AQ2330" s="35" t="str">
        <f t="shared" si="731"/>
        <v>号なし</v>
      </c>
      <c r="AR2330" s="35" t="str">
        <f t="shared" si="732"/>
        <v>項なし</v>
      </c>
      <c r="AS2330" s="35" t="str">
        <f t="shared" si="733"/>
        <v>条なし</v>
      </c>
    </row>
    <row r="2331" spans="1:45" x14ac:dyDescent="0.2">
      <c r="A2331" s="43" t="s">
        <v>2426</v>
      </c>
      <c r="B2331" s="43" t="s">
        <v>5</v>
      </c>
      <c r="C2331" s="44" t="s">
        <v>2427</v>
      </c>
      <c r="D2331" s="43" t="s">
        <v>2513</v>
      </c>
      <c r="E2331" s="43" t="s">
        <v>2411</v>
      </c>
      <c r="F2331" s="45"/>
      <c r="G2331" s="44" t="s">
        <v>2413</v>
      </c>
      <c r="AA2331" s="10"/>
      <c r="AB2331" s="10"/>
      <c r="AC2331" s="10"/>
      <c r="AD2331" s="10"/>
      <c r="AE2331" s="10"/>
      <c r="AG2331" s="9" t="str">
        <f t="shared" si="726"/>
        <v/>
      </c>
      <c r="AH2331" s="9" t="str">
        <f t="shared" si="727"/>
        <v/>
      </c>
      <c r="AI2331" s="9" t="str">
        <f t="shared" si="728"/>
        <v/>
      </c>
      <c r="AJ2331" s="9" t="str">
        <f t="shared" si="729"/>
        <v/>
      </c>
      <c r="AL2331" s="12"/>
      <c r="AM2331" s="12"/>
      <c r="AN2331" s="12"/>
      <c r="AO2331" s="16" t="s">
        <v>2412</v>
      </c>
      <c r="AP2331" s="35">
        <f t="shared" si="730"/>
        <v>0</v>
      </c>
      <c r="AQ2331" s="35" t="str">
        <f t="shared" si="731"/>
        <v>号なし</v>
      </c>
      <c r="AR2331" s="35" t="str">
        <f t="shared" si="732"/>
        <v>項なし</v>
      </c>
      <c r="AS2331" s="35" t="str">
        <f t="shared" si="733"/>
        <v>条なし</v>
      </c>
    </row>
    <row r="2332" spans="1:45" x14ac:dyDescent="0.2">
      <c r="A2332" s="43" t="s">
        <v>2428</v>
      </c>
      <c r="B2332" s="43" t="s">
        <v>5</v>
      </c>
      <c r="C2332" s="44" t="s">
        <v>2429</v>
      </c>
      <c r="D2332" s="43" t="s">
        <v>2513</v>
      </c>
      <c r="E2332" s="43" t="s">
        <v>2411</v>
      </c>
      <c r="F2332" s="45"/>
      <c r="G2332" s="44" t="s">
        <v>2413</v>
      </c>
      <c r="AA2332" s="10"/>
      <c r="AB2332" s="10"/>
      <c r="AC2332" s="10"/>
      <c r="AD2332" s="10"/>
      <c r="AE2332" s="10"/>
      <c r="AG2332" s="9" t="str">
        <f t="shared" si="726"/>
        <v/>
      </c>
      <c r="AH2332" s="9" t="str">
        <f t="shared" si="727"/>
        <v/>
      </c>
      <c r="AI2332" s="9" t="str">
        <f t="shared" si="728"/>
        <v/>
      </c>
      <c r="AJ2332" s="9" t="str">
        <f t="shared" si="729"/>
        <v/>
      </c>
      <c r="AL2332" s="12"/>
      <c r="AM2332" s="12"/>
      <c r="AN2332" s="12"/>
      <c r="AO2332" s="16" t="s">
        <v>2412</v>
      </c>
      <c r="AP2332" s="35">
        <f t="shared" si="730"/>
        <v>0</v>
      </c>
      <c r="AQ2332" s="35" t="str">
        <f t="shared" si="731"/>
        <v>号なし</v>
      </c>
      <c r="AR2332" s="35" t="str">
        <f t="shared" si="732"/>
        <v>項なし</v>
      </c>
      <c r="AS2332" s="35" t="str">
        <f t="shared" si="733"/>
        <v>条なし</v>
      </c>
    </row>
    <row r="2333" spans="1:45" x14ac:dyDescent="0.2">
      <c r="A2333" s="43" t="s">
        <v>2430</v>
      </c>
      <c r="B2333" s="43" t="s">
        <v>5</v>
      </c>
      <c r="C2333" s="44" t="s">
        <v>2431</v>
      </c>
      <c r="D2333" s="43" t="s">
        <v>2513</v>
      </c>
      <c r="E2333" s="43" t="s">
        <v>2411</v>
      </c>
      <c r="F2333" s="45"/>
      <c r="G2333" s="44" t="s">
        <v>2413</v>
      </c>
      <c r="AA2333" s="10"/>
      <c r="AB2333" s="10"/>
      <c r="AC2333" s="10"/>
      <c r="AD2333" s="10"/>
      <c r="AE2333" s="10"/>
      <c r="AG2333" s="9" t="str">
        <f t="shared" si="726"/>
        <v/>
      </c>
      <c r="AH2333" s="9" t="str">
        <f t="shared" si="727"/>
        <v/>
      </c>
      <c r="AI2333" s="9" t="str">
        <f t="shared" si="728"/>
        <v/>
      </c>
      <c r="AJ2333" s="9" t="str">
        <f t="shared" si="729"/>
        <v/>
      </c>
      <c r="AL2333" s="12"/>
      <c r="AM2333" s="12"/>
      <c r="AN2333" s="12"/>
      <c r="AO2333" s="16" t="s">
        <v>2412</v>
      </c>
      <c r="AP2333" s="35">
        <f t="shared" si="730"/>
        <v>0</v>
      </c>
      <c r="AQ2333" s="35" t="str">
        <f t="shared" si="731"/>
        <v>号なし</v>
      </c>
      <c r="AR2333" s="35" t="str">
        <f t="shared" si="732"/>
        <v>項なし</v>
      </c>
      <c r="AS2333" s="35" t="str">
        <f t="shared" si="733"/>
        <v>条なし</v>
      </c>
    </row>
    <row r="2334" spans="1:45" x14ac:dyDescent="0.2">
      <c r="A2334" s="43" t="s">
        <v>2432</v>
      </c>
      <c r="B2334" s="43" t="s">
        <v>5</v>
      </c>
      <c r="C2334" s="44" t="s">
        <v>2433</v>
      </c>
      <c r="D2334" s="43" t="s">
        <v>2513</v>
      </c>
      <c r="E2334" s="43" t="s">
        <v>2411</v>
      </c>
      <c r="F2334" s="45"/>
      <c r="G2334" s="44" t="s">
        <v>2413</v>
      </c>
      <c r="AA2334" s="10"/>
      <c r="AB2334" s="10"/>
      <c r="AC2334" s="10"/>
      <c r="AD2334" s="10"/>
      <c r="AE2334" s="10"/>
      <c r="AG2334" s="9" t="str">
        <f t="shared" si="726"/>
        <v/>
      </c>
      <c r="AH2334" s="9" t="str">
        <f t="shared" si="727"/>
        <v/>
      </c>
      <c r="AI2334" s="9" t="str">
        <f t="shared" si="728"/>
        <v/>
      </c>
      <c r="AJ2334" s="9" t="str">
        <f t="shared" si="729"/>
        <v/>
      </c>
      <c r="AL2334" s="12"/>
      <c r="AM2334" s="12"/>
      <c r="AN2334" s="12"/>
      <c r="AO2334" s="16" t="s">
        <v>2412</v>
      </c>
      <c r="AP2334" s="35">
        <f t="shared" si="730"/>
        <v>0</v>
      </c>
      <c r="AQ2334" s="35" t="str">
        <f t="shared" si="731"/>
        <v>号なし</v>
      </c>
      <c r="AR2334" s="35" t="str">
        <f t="shared" si="732"/>
        <v>項なし</v>
      </c>
      <c r="AS2334" s="35" t="str">
        <f t="shared" si="733"/>
        <v>条なし</v>
      </c>
    </row>
    <row r="2335" spans="1:45" x14ac:dyDescent="0.2">
      <c r="A2335" s="43" t="s">
        <v>2434</v>
      </c>
      <c r="B2335" s="43" t="s">
        <v>5</v>
      </c>
      <c r="C2335" s="44" t="s">
        <v>2435</v>
      </c>
      <c r="D2335" s="43" t="s">
        <v>2513</v>
      </c>
      <c r="E2335" s="43" t="s">
        <v>2411</v>
      </c>
      <c r="F2335" s="45"/>
      <c r="G2335" s="44" t="s">
        <v>2413</v>
      </c>
      <c r="AA2335" s="10"/>
      <c r="AB2335" s="10"/>
      <c r="AC2335" s="10"/>
      <c r="AD2335" s="10"/>
      <c r="AE2335" s="10"/>
      <c r="AG2335" s="9" t="str">
        <f t="shared" si="726"/>
        <v/>
      </c>
      <c r="AH2335" s="9" t="str">
        <f t="shared" si="727"/>
        <v/>
      </c>
      <c r="AI2335" s="9" t="str">
        <f t="shared" si="728"/>
        <v/>
      </c>
      <c r="AJ2335" s="9" t="str">
        <f t="shared" si="729"/>
        <v/>
      </c>
      <c r="AL2335" s="12"/>
      <c r="AM2335" s="12"/>
      <c r="AN2335" s="12"/>
      <c r="AO2335" s="16" t="s">
        <v>2412</v>
      </c>
      <c r="AP2335" s="35">
        <f t="shared" si="730"/>
        <v>0</v>
      </c>
      <c r="AQ2335" s="35" t="str">
        <f t="shared" si="731"/>
        <v>号なし</v>
      </c>
      <c r="AR2335" s="35" t="str">
        <f t="shared" si="732"/>
        <v>項なし</v>
      </c>
      <c r="AS2335" s="35" t="str">
        <f t="shared" si="733"/>
        <v>条なし</v>
      </c>
    </row>
    <row r="2336" spans="1:45" x14ac:dyDescent="0.2">
      <c r="A2336" s="43" t="s">
        <v>2436</v>
      </c>
      <c r="B2336" s="43" t="s">
        <v>5</v>
      </c>
      <c r="C2336" s="44" t="s">
        <v>2437</v>
      </c>
      <c r="D2336" s="43" t="s">
        <v>2513</v>
      </c>
      <c r="E2336" s="43" t="s">
        <v>2411</v>
      </c>
      <c r="F2336" s="45"/>
      <c r="G2336" s="44" t="s">
        <v>2413</v>
      </c>
      <c r="AA2336" s="10"/>
      <c r="AB2336" s="10"/>
      <c r="AC2336" s="10"/>
      <c r="AD2336" s="10"/>
      <c r="AE2336" s="10"/>
      <c r="AG2336" s="9" t="str">
        <f t="shared" si="726"/>
        <v/>
      </c>
      <c r="AH2336" s="9" t="str">
        <f t="shared" si="727"/>
        <v/>
      </c>
      <c r="AI2336" s="9" t="str">
        <f t="shared" si="728"/>
        <v/>
      </c>
      <c r="AJ2336" s="9" t="str">
        <f t="shared" si="729"/>
        <v/>
      </c>
      <c r="AL2336" s="12"/>
      <c r="AM2336" s="12"/>
      <c r="AN2336" s="12"/>
      <c r="AO2336" s="16" t="s">
        <v>2412</v>
      </c>
      <c r="AP2336" s="35">
        <f t="shared" si="730"/>
        <v>0</v>
      </c>
      <c r="AQ2336" s="35" t="str">
        <f t="shared" si="731"/>
        <v>号なし</v>
      </c>
      <c r="AR2336" s="35" t="str">
        <f t="shared" si="732"/>
        <v>項なし</v>
      </c>
      <c r="AS2336" s="35" t="str">
        <f t="shared" si="733"/>
        <v>条なし</v>
      </c>
    </row>
    <row r="2337" spans="1:45" x14ac:dyDescent="0.2">
      <c r="A2337" s="43" t="s">
        <v>2438</v>
      </c>
      <c r="B2337" s="43" t="s">
        <v>5</v>
      </c>
      <c r="C2337" s="44" t="s">
        <v>2439</v>
      </c>
      <c r="D2337" s="43" t="s">
        <v>2513</v>
      </c>
      <c r="E2337" s="43" t="s">
        <v>2411</v>
      </c>
      <c r="F2337" s="45"/>
      <c r="G2337" s="44" t="s">
        <v>2413</v>
      </c>
      <c r="AA2337" s="10"/>
      <c r="AB2337" s="10"/>
      <c r="AC2337" s="10"/>
      <c r="AD2337" s="10"/>
      <c r="AE2337" s="10"/>
      <c r="AG2337" s="9" t="str">
        <f t="shared" si="726"/>
        <v/>
      </c>
      <c r="AH2337" s="9" t="str">
        <f t="shared" si="727"/>
        <v/>
      </c>
      <c r="AI2337" s="9" t="str">
        <f t="shared" si="728"/>
        <v/>
      </c>
      <c r="AJ2337" s="9" t="str">
        <f t="shared" si="729"/>
        <v/>
      </c>
      <c r="AL2337" s="12"/>
      <c r="AM2337" s="12"/>
      <c r="AN2337" s="12"/>
      <c r="AO2337" s="16" t="s">
        <v>2412</v>
      </c>
      <c r="AP2337" s="35">
        <f t="shared" si="730"/>
        <v>0</v>
      </c>
      <c r="AQ2337" s="35" t="str">
        <f t="shared" si="731"/>
        <v>号なし</v>
      </c>
      <c r="AR2337" s="35" t="str">
        <f t="shared" si="732"/>
        <v>項なし</v>
      </c>
      <c r="AS2337" s="35" t="str">
        <f t="shared" si="733"/>
        <v>条なし</v>
      </c>
    </row>
    <row r="2338" spans="1:45" x14ac:dyDescent="0.2">
      <c r="A2338" s="43" t="s">
        <v>2440</v>
      </c>
      <c r="B2338" s="43" t="s">
        <v>5</v>
      </c>
      <c r="C2338" s="44" t="s">
        <v>2441</v>
      </c>
      <c r="D2338" s="43" t="s">
        <v>2513</v>
      </c>
      <c r="E2338" s="43" t="s">
        <v>2411</v>
      </c>
      <c r="F2338" s="45"/>
      <c r="G2338" s="44" t="s">
        <v>2413</v>
      </c>
      <c r="AA2338" s="10"/>
      <c r="AB2338" s="10"/>
      <c r="AC2338" s="10"/>
      <c r="AD2338" s="10"/>
      <c r="AE2338" s="10"/>
      <c r="AG2338" s="9" t="str">
        <f t="shared" si="726"/>
        <v/>
      </c>
      <c r="AH2338" s="9" t="str">
        <f t="shared" si="727"/>
        <v/>
      </c>
      <c r="AI2338" s="9" t="str">
        <f t="shared" si="728"/>
        <v/>
      </c>
      <c r="AJ2338" s="9" t="str">
        <f t="shared" si="729"/>
        <v/>
      </c>
      <c r="AL2338" s="12"/>
      <c r="AM2338" s="12"/>
      <c r="AN2338" s="12"/>
      <c r="AO2338" s="16" t="s">
        <v>2412</v>
      </c>
      <c r="AP2338" s="35">
        <f t="shared" si="730"/>
        <v>0</v>
      </c>
      <c r="AQ2338" s="35" t="str">
        <f t="shared" si="731"/>
        <v>号なし</v>
      </c>
      <c r="AR2338" s="35" t="str">
        <f t="shared" si="732"/>
        <v>項なし</v>
      </c>
      <c r="AS2338" s="35" t="str">
        <f t="shared" si="733"/>
        <v>条なし</v>
      </c>
    </row>
    <row r="2339" spans="1:45" x14ac:dyDescent="0.2">
      <c r="A2339" s="43" t="s">
        <v>2442</v>
      </c>
      <c r="B2339" s="43" t="s">
        <v>5</v>
      </c>
      <c r="C2339" s="44" t="s">
        <v>2443</v>
      </c>
      <c r="D2339" s="43" t="s">
        <v>2513</v>
      </c>
      <c r="E2339" s="43" t="s">
        <v>2411</v>
      </c>
      <c r="F2339" s="45"/>
      <c r="G2339" s="44" t="s">
        <v>2413</v>
      </c>
      <c r="AA2339" s="10"/>
      <c r="AB2339" s="10"/>
      <c r="AC2339" s="10"/>
      <c r="AD2339" s="10"/>
      <c r="AE2339" s="10"/>
      <c r="AG2339" s="9" t="str">
        <f t="shared" si="726"/>
        <v/>
      </c>
      <c r="AH2339" s="9" t="str">
        <f t="shared" si="727"/>
        <v/>
      </c>
      <c r="AI2339" s="9" t="str">
        <f t="shared" si="728"/>
        <v/>
      </c>
      <c r="AJ2339" s="9" t="str">
        <f t="shared" si="729"/>
        <v/>
      </c>
      <c r="AL2339" s="12"/>
      <c r="AM2339" s="12"/>
      <c r="AN2339" s="12"/>
      <c r="AO2339" s="16" t="s">
        <v>2412</v>
      </c>
      <c r="AP2339" s="35">
        <f t="shared" si="730"/>
        <v>0</v>
      </c>
      <c r="AQ2339" s="35" t="str">
        <f t="shared" si="731"/>
        <v>号なし</v>
      </c>
      <c r="AR2339" s="35" t="str">
        <f t="shared" si="732"/>
        <v>項なし</v>
      </c>
      <c r="AS2339" s="35" t="str">
        <f t="shared" si="733"/>
        <v>条なし</v>
      </c>
    </row>
    <row r="2340" spans="1:45" x14ac:dyDescent="0.2">
      <c r="A2340" s="43" t="s">
        <v>2444</v>
      </c>
      <c r="B2340" s="43" t="s">
        <v>5</v>
      </c>
      <c r="C2340" s="44" t="s">
        <v>2445</v>
      </c>
      <c r="D2340" s="43" t="s">
        <v>2513</v>
      </c>
      <c r="E2340" s="43" t="s">
        <v>2411</v>
      </c>
      <c r="F2340" s="45"/>
      <c r="G2340" s="44" t="s">
        <v>2413</v>
      </c>
      <c r="AA2340" s="10"/>
      <c r="AB2340" s="10"/>
      <c r="AC2340" s="10"/>
      <c r="AD2340" s="10"/>
      <c r="AE2340" s="10"/>
      <c r="AG2340" s="9" t="str">
        <f t="shared" si="726"/>
        <v/>
      </c>
      <c r="AH2340" s="9" t="str">
        <f t="shared" si="727"/>
        <v/>
      </c>
      <c r="AI2340" s="9" t="str">
        <f t="shared" si="728"/>
        <v/>
      </c>
      <c r="AJ2340" s="9" t="str">
        <f t="shared" si="729"/>
        <v/>
      </c>
      <c r="AL2340" s="12"/>
      <c r="AM2340" s="12"/>
      <c r="AN2340" s="12"/>
      <c r="AO2340" s="16" t="s">
        <v>2412</v>
      </c>
      <c r="AP2340" s="35">
        <f t="shared" si="730"/>
        <v>0</v>
      </c>
      <c r="AQ2340" s="35" t="str">
        <f t="shared" si="731"/>
        <v>号なし</v>
      </c>
      <c r="AR2340" s="35" t="str">
        <f t="shared" si="732"/>
        <v>項なし</v>
      </c>
      <c r="AS2340" s="35" t="str">
        <f t="shared" si="733"/>
        <v>条なし</v>
      </c>
    </row>
    <row r="2341" spans="1:45" x14ac:dyDescent="0.2">
      <c r="A2341" s="43" t="s">
        <v>2446</v>
      </c>
      <c r="B2341" s="43" t="s">
        <v>5</v>
      </c>
      <c r="C2341" s="44" t="s">
        <v>2447</v>
      </c>
      <c r="D2341" s="43" t="s">
        <v>2513</v>
      </c>
      <c r="E2341" s="43" t="s">
        <v>2411</v>
      </c>
      <c r="F2341" s="45"/>
      <c r="G2341" s="44" t="s">
        <v>2413</v>
      </c>
      <c r="AA2341" s="10"/>
      <c r="AB2341" s="10"/>
      <c r="AC2341" s="10"/>
      <c r="AD2341" s="10"/>
      <c r="AE2341" s="10"/>
      <c r="AG2341" s="9" t="str">
        <f t="shared" si="726"/>
        <v/>
      </c>
      <c r="AH2341" s="9" t="str">
        <f t="shared" si="727"/>
        <v/>
      </c>
      <c r="AI2341" s="9" t="str">
        <f t="shared" si="728"/>
        <v/>
      </c>
      <c r="AJ2341" s="9" t="str">
        <f t="shared" si="729"/>
        <v/>
      </c>
      <c r="AL2341" s="12"/>
      <c r="AM2341" s="12"/>
      <c r="AN2341" s="12"/>
      <c r="AO2341" s="16" t="s">
        <v>2412</v>
      </c>
      <c r="AP2341" s="35">
        <f t="shared" si="730"/>
        <v>0</v>
      </c>
      <c r="AQ2341" s="35" t="str">
        <f t="shared" si="731"/>
        <v>号なし</v>
      </c>
      <c r="AR2341" s="35" t="str">
        <f t="shared" si="732"/>
        <v>項なし</v>
      </c>
      <c r="AS2341" s="35" t="str">
        <f t="shared" si="733"/>
        <v>条なし</v>
      </c>
    </row>
    <row r="2342" spans="1:45" x14ac:dyDescent="0.2">
      <c r="A2342" s="43" t="s">
        <v>2448</v>
      </c>
      <c r="B2342" s="43" t="s">
        <v>5</v>
      </c>
      <c r="C2342" s="44" t="s">
        <v>2449</v>
      </c>
      <c r="D2342" s="43" t="s">
        <v>2513</v>
      </c>
      <c r="E2342" s="43" t="s">
        <v>2411</v>
      </c>
      <c r="F2342" s="45"/>
      <c r="G2342" s="44" t="s">
        <v>2413</v>
      </c>
      <c r="AA2342" s="10"/>
      <c r="AB2342" s="10"/>
      <c r="AC2342" s="10"/>
      <c r="AD2342" s="10"/>
      <c r="AE2342" s="10"/>
      <c r="AG2342" s="9" t="str">
        <f t="shared" si="726"/>
        <v/>
      </c>
      <c r="AH2342" s="9" t="str">
        <f t="shared" si="727"/>
        <v/>
      </c>
      <c r="AI2342" s="9" t="str">
        <f t="shared" si="728"/>
        <v/>
      </c>
      <c r="AJ2342" s="9" t="str">
        <f t="shared" si="729"/>
        <v/>
      </c>
      <c r="AL2342" s="12"/>
      <c r="AM2342" s="12"/>
      <c r="AN2342" s="12"/>
      <c r="AO2342" s="16" t="s">
        <v>2412</v>
      </c>
      <c r="AP2342" s="35">
        <f t="shared" si="730"/>
        <v>0</v>
      </c>
      <c r="AQ2342" s="35" t="str">
        <f t="shared" si="731"/>
        <v>号なし</v>
      </c>
      <c r="AR2342" s="35" t="str">
        <f t="shared" si="732"/>
        <v>項なし</v>
      </c>
      <c r="AS2342" s="35" t="str">
        <f t="shared" si="733"/>
        <v>条なし</v>
      </c>
    </row>
    <row r="2343" spans="1:45" x14ac:dyDescent="0.2">
      <c r="A2343" s="43" t="s">
        <v>2450</v>
      </c>
      <c r="B2343" s="43" t="s">
        <v>5</v>
      </c>
      <c r="C2343" s="44" t="s">
        <v>2451</v>
      </c>
      <c r="D2343" s="43" t="s">
        <v>2513</v>
      </c>
      <c r="E2343" s="43" t="s">
        <v>2411</v>
      </c>
      <c r="F2343" s="45"/>
      <c r="G2343" s="44" t="s">
        <v>2413</v>
      </c>
      <c r="AA2343" s="10"/>
      <c r="AB2343" s="10"/>
      <c r="AC2343" s="10"/>
      <c r="AD2343" s="10"/>
      <c r="AE2343" s="10"/>
      <c r="AG2343" s="9" t="str">
        <f t="shared" si="726"/>
        <v/>
      </c>
      <c r="AH2343" s="9" t="str">
        <f t="shared" si="727"/>
        <v/>
      </c>
      <c r="AI2343" s="9" t="str">
        <f t="shared" si="728"/>
        <v/>
      </c>
      <c r="AJ2343" s="9" t="str">
        <f t="shared" si="729"/>
        <v/>
      </c>
      <c r="AL2343" s="12"/>
      <c r="AM2343" s="12"/>
      <c r="AN2343" s="12"/>
      <c r="AO2343" s="16" t="s">
        <v>2412</v>
      </c>
      <c r="AP2343" s="35">
        <f t="shared" si="730"/>
        <v>0</v>
      </c>
      <c r="AQ2343" s="35" t="str">
        <f t="shared" si="731"/>
        <v>号なし</v>
      </c>
      <c r="AR2343" s="35" t="str">
        <f t="shared" si="732"/>
        <v>項なし</v>
      </c>
      <c r="AS2343" s="35" t="str">
        <f t="shared" si="733"/>
        <v>条なし</v>
      </c>
    </row>
    <row r="2344" spans="1:45" x14ac:dyDescent="0.2">
      <c r="A2344" s="43" t="s">
        <v>2452</v>
      </c>
      <c r="B2344" s="43" t="s">
        <v>5</v>
      </c>
      <c r="C2344" s="44" t="s">
        <v>2453</v>
      </c>
      <c r="D2344" s="43" t="s">
        <v>2513</v>
      </c>
      <c r="E2344" s="43" t="s">
        <v>2411</v>
      </c>
      <c r="F2344" s="45"/>
      <c r="G2344" s="44" t="s">
        <v>2413</v>
      </c>
      <c r="AA2344" s="10"/>
      <c r="AB2344" s="10"/>
      <c r="AC2344" s="10"/>
      <c r="AD2344" s="10"/>
      <c r="AE2344" s="10"/>
      <c r="AG2344" s="9" t="str">
        <f t="shared" si="726"/>
        <v/>
      </c>
      <c r="AH2344" s="9" t="str">
        <f t="shared" si="727"/>
        <v/>
      </c>
      <c r="AI2344" s="9" t="str">
        <f t="shared" si="728"/>
        <v/>
      </c>
      <c r="AJ2344" s="9" t="str">
        <f t="shared" si="729"/>
        <v/>
      </c>
      <c r="AL2344" s="12"/>
      <c r="AM2344" s="12"/>
      <c r="AN2344" s="12"/>
      <c r="AO2344" s="16" t="s">
        <v>2412</v>
      </c>
      <c r="AP2344" s="35">
        <f t="shared" si="730"/>
        <v>0</v>
      </c>
      <c r="AQ2344" s="35" t="str">
        <f t="shared" si="731"/>
        <v>号なし</v>
      </c>
      <c r="AR2344" s="35" t="str">
        <f t="shared" si="732"/>
        <v>項なし</v>
      </c>
      <c r="AS2344" s="35" t="str">
        <f t="shared" si="733"/>
        <v>条なし</v>
      </c>
    </row>
    <row r="2345" spans="1:45" x14ac:dyDescent="0.2">
      <c r="A2345" s="43" t="s">
        <v>2454</v>
      </c>
      <c r="B2345" s="43" t="s">
        <v>5</v>
      </c>
      <c r="C2345" s="44" t="s">
        <v>2455</v>
      </c>
      <c r="D2345" s="43" t="s">
        <v>2513</v>
      </c>
      <c r="E2345" s="43" t="s">
        <v>2411</v>
      </c>
      <c r="F2345" s="45"/>
      <c r="G2345" s="44" t="s">
        <v>2413</v>
      </c>
      <c r="AA2345" s="10"/>
      <c r="AB2345" s="10"/>
      <c r="AC2345" s="10"/>
      <c r="AD2345" s="10"/>
      <c r="AE2345" s="10"/>
      <c r="AG2345" s="9" t="str">
        <f t="shared" si="726"/>
        <v/>
      </c>
      <c r="AH2345" s="9" t="str">
        <f t="shared" si="727"/>
        <v/>
      </c>
      <c r="AI2345" s="9" t="str">
        <f t="shared" si="728"/>
        <v/>
      </c>
      <c r="AJ2345" s="9" t="str">
        <f t="shared" si="729"/>
        <v/>
      </c>
      <c r="AL2345" s="12"/>
      <c r="AM2345" s="12"/>
      <c r="AN2345" s="12"/>
      <c r="AO2345" s="16" t="s">
        <v>2412</v>
      </c>
      <c r="AP2345" s="35">
        <f t="shared" si="730"/>
        <v>0</v>
      </c>
      <c r="AQ2345" s="35" t="str">
        <f t="shared" si="731"/>
        <v>号なし</v>
      </c>
      <c r="AR2345" s="35" t="str">
        <f t="shared" si="732"/>
        <v>項なし</v>
      </c>
      <c r="AS2345" s="35" t="str">
        <f t="shared" si="733"/>
        <v>条なし</v>
      </c>
    </row>
    <row r="2346" spans="1:45" x14ac:dyDescent="0.2">
      <c r="A2346" s="43" t="s">
        <v>2456</v>
      </c>
      <c r="B2346" s="43" t="s">
        <v>5</v>
      </c>
      <c r="C2346" s="44" t="s">
        <v>2457</v>
      </c>
      <c r="D2346" s="43" t="s">
        <v>2513</v>
      </c>
      <c r="E2346" s="43" t="s">
        <v>2411</v>
      </c>
      <c r="F2346" s="45"/>
      <c r="G2346" s="44" t="s">
        <v>2413</v>
      </c>
      <c r="AA2346" s="10"/>
      <c r="AB2346" s="10"/>
      <c r="AC2346" s="10"/>
      <c r="AD2346" s="10"/>
      <c r="AE2346" s="10"/>
      <c r="AG2346" s="9" t="str">
        <f t="shared" si="726"/>
        <v/>
      </c>
      <c r="AH2346" s="9" t="str">
        <f t="shared" si="727"/>
        <v/>
      </c>
      <c r="AI2346" s="9" t="str">
        <f t="shared" si="728"/>
        <v/>
      </c>
      <c r="AJ2346" s="9" t="str">
        <f t="shared" si="729"/>
        <v/>
      </c>
      <c r="AL2346" s="12"/>
      <c r="AM2346" s="12"/>
      <c r="AN2346" s="12"/>
      <c r="AO2346" s="16" t="s">
        <v>2412</v>
      </c>
      <c r="AP2346" s="35">
        <f t="shared" si="730"/>
        <v>0</v>
      </c>
      <c r="AQ2346" s="35" t="str">
        <f t="shared" si="731"/>
        <v>号なし</v>
      </c>
      <c r="AR2346" s="35" t="str">
        <f t="shared" si="732"/>
        <v>項なし</v>
      </c>
      <c r="AS2346" s="35" t="str">
        <f t="shared" si="733"/>
        <v>条なし</v>
      </c>
    </row>
    <row r="2347" spans="1:45" x14ac:dyDescent="0.2">
      <c r="A2347" s="43" t="s">
        <v>2458</v>
      </c>
      <c r="B2347" s="43" t="s">
        <v>5</v>
      </c>
      <c r="C2347" s="44" t="s">
        <v>2459</v>
      </c>
      <c r="D2347" s="43" t="s">
        <v>2513</v>
      </c>
      <c r="E2347" s="43" t="s">
        <v>2411</v>
      </c>
      <c r="F2347" s="45"/>
      <c r="G2347" s="44" t="s">
        <v>2413</v>
      </c>
      <c r="AA2347" s="10"/>
      <c r="AB2347" s="10"/>
      <c r="AC2347" s="10"/>
      <c r="AD2347" s="10"/>
      <c r="AE2347" s="10"/>
      <c r="AG2347" s="9" t="str">
        <f t="shared" si="726"/>
        <v/>
      </c>
      <c r="AH2347" s="9" t="str">
        <f t="shared" si="727"/>
        <v/>
      </c>
      <c r="AI2347" s="9" t="str">
        <f t="shared" si="728"/>
        <v/>
      </c>
      <c r="AJ2347" s="9" t="str">
        <f t="shared" si="729"/>
        <v/>
      </c>
      <c r="AL2347" s="12"/>
      <c r="AM2347" s="12"/>
      <c r="AN2347" s="12"/>
      <c r="AO2347" s="16" t="s">
        <v>2412</v>
      </c>
      <c r="AP2347" s="35">
        <f t="shared" si="730"/>
        <v>0</v>
      </c>
      <c r="AQ2347" s="35" t="str">
        <f t="shared" si="731"/>
        <v>号なし</v>
      </c>
      <c r="AR2347" s="35" t="str">
        <f t="shared" si="732"/>
        <v>項なし</v>
      </c>
      <c r="AS2347" s="35" t="str">
        <f t="shared" si="733"/>
        <v>条なし</v>
      </c>
    </row>
    <row r="2348" spans="1:45" x14ac:dyDescent="0.2">
      <c r="A2348" s="43" t="s">
        <v>2460</v>
      </c>
      <c r="B2348" s="43" t="s">
        <v>5</v>
      </c>
      <c r="C2348" s="44" t="s">
        <v>2461</v>
      </c>
      <c r="D2348" s="43" t="s">
        <v>2513</v>
      </c>
      <c r="E2348" s="43" t="s">
        <v>2411</v>
      </c>
      <c r="F2348" s="45"/>
      <c r="G2348" s="44" t="s">
        <v>2413</v>
      </c>
      <c r="AA2348" s="10"/>
      <c r="AB2348" s="10"/>
      <c r="AC2348" s="10"/>
      <c r="AD2348" s="10"/>
      <c r="AE2348" s="10"/>
      <c r="AG2348" s="9" t="str">
        <f t="shared" si="726"/>
        <v/>
      </c>
      <c r="AH2348" s="9" t="str">
        <f t="shared" si="727"/>
        <v/>
      </c>
      <c r="AI2348" s="9" t="str">
        <f t="shared" si="728"/>
        <v/>
      </c>
      <c r="AJ2348" s="9" t="str">
        <f t="shared" si="729"/>
        <v/>
      </c>
      <c r="AL2348" s="12"/>
      <c r="AM2348" s="12"/>
      <c r="AN2348" s="12"/>
      <c r="AO2348" s="16" t="s">
        <v>2412</v>
      </c>
      <c r="AP2348" s="35">
        <f t="shared" si="730"/>
        <v>0</v>
      </c>
      <c r="AQ2348" s="35" t="str">
        <f t="shared" si="731"/>
        <v>号なし</v>
      </c>
      <c r="AR2348" s="35" t="str">
        <f t="shared" si="732"/>
        <v>項なし</v>
      </c>
      <c r="AS2348" s="35" t="str">
        <f t="shared" si="733"/>
        <v>条なし</v>
      </c>
    </row>
    <row r="2349" spans="1:45" x14ac:dyDescent="0.2">
      <c r="A2349" s="43" t="s">
        <v>2462</v>
      </c>
      <c r="B2349" s="43" t="s">
        <v>5</v>
      </c>
      <c r="C2349" s="44" t="s">
        <v>2463</v>
      </c>
      <c r="D2349" s="43" t="s">
        <v>2513</v>
      </c>
      <c r="E2349" s="43" t="s">
        <v>2411</v>
      </c>
      <c r="F2349" s="45"/>
      <c r="G2349" s="44" t="s">
        <v>2413</v>
      </c>
      <c r="AA2349" s="10"/>
      <c r="AB2349" s="10"/>
      <c r="AC2349" s="10"/>
      <c r="AD2349" s="10"/>
      <c r="AE2349" s="10"/>
      <c r="AG2349" s="9" t="str">
        <f t="shared" si="726"/>
        <v/>
      </c>
      <c r="AH2349" s="9" t="str">
        <f t="shared" si="727"/>
        <v/>
      </c>
      <c r="AI2349" s="9" t="str">
        <f t="shared" si="728"/>
        <v/>
      </c>
      <c r="AJ2349" s="9" t="str">
        <f t="shared" si="729"/>
        <v/>
      </c>
      <c r="AL2349" s="12"/>
      <c r="AM2349" s="12"/>
      <c r="AN2349" s="12"/>
      <c r="AO2349" s="16" t="s">
        <v>2412</v>
      </c>
      <c r="AP2349" s="35">
        <f t="shared" si="730"/>
        <v>0</v>
      </c>
      <c r="AQ2349" s="35" t="str">
        <f t="shared" si="731"/>
        <v>号なし</v>
      </c>
      <c r="AR2349" s="35" t="str">
        <f t="shared" si="732"/>
        <v>項なし</v>
      </c>
      <c r="AS2349" s="35" t="str">
        <f t="shared" si="733"/>
        <v>条なし</v>
      </c>
    </row>
    <row r="2350" spans="1:45" x14ac:dyDescent="0.2">
      <c r="A2350" s="43" t="s">
        <v>2464</v>
      </c>
      <c r="B2350" s="43" t="s">
        <v>5</v>
      </c>
      <c r="C2350" s="44" t="s">
        <v>2465</v>
      </c>
      <c r="D2350" s="43" t="s">
        <v>2513</v>
      </c>
      <c r="E2350" s="43" t="s">
        <v>2411</v>
      </c>
      <c r="F2350" s="45"/>
      <c r="G2350" s="44" t="s">
        <v>2413</v>
      </c>
      <c r="AA2350" s="10"/>
      <c r="AB2350" s="10"/>
      <c r="AC2350" s="10"/>
      <c r="AD2350" s="10"/>
      <c r="AE2350" s="10"/>
      <c r="AG2350" s="9" t="str">
        <f t="shared" si="726"/>
        <v/>
      </c>
      <c r="AH2350" s="9" t="str">
        <f t="shared" si="727"/>
        <v/>
      </c>
      <c r="AI2350" s="9" t="str">
        <f t="shared" si="728"/>
        <v/>
      </c>
      <c r="AJ2350" s="9" t="str">
        <f t="shared" si="729"/>
        <v/>
      </c>
      <c r="AL2350" s="12"/>
      <c r="AM2350" s="12"/>
      <c r="AN2350" s="12"/>
      <c r="AO2350" s="16" t="s">
        <v>2412</v>
      </c>
      <c r="AP2350" s="35">
        <f t="shared" si="730"/>
        <v>0</v>
      </c>
      <c r="AQ2350" s="35" t="str">
        <f t="shared" si="731"/>
        <v>号なし</v>
      </c>
      <c r="AR2350" s="35" t="str">
        <f t="shared" si="732"/>
        <v>項なし</v>
      </c>
      <c r="AS2350" s="35" t="str">
        <f t="shared" si="733"/>
        <v>条なし</v>
      </c>
    </row>
    <row r="2351" spans="1:45" x14ac:dyDescent="0.2">
      <c r="A2351" s="43" t="s">
        <v>2466</v>
      </c>
      <c r="B2351" s="43" t="s">
        <v>5</v>
      </c>
      <c r="C2351" s="44" t="s">
        <v>2467</v>
      </c>
      <c r="D2351" s="43" t="s">
        <v>2513</v>
      </c>
      <c r="E2351" s="43" t="s">
        <v>2411</v>
      </c>
      <c r="F2351" s="45"/>
      <c r="G2351" s="44" t="s">
        <v>2413</v>
      </c>
      <c r="AA2351" s="10"/>
      <c r="AB2351" s="10"/>
      <c r="AC2351" s="10"/>
      <c r="AD2351" s="10"/>
      <c r="AE2351" s="10"/>
      <c r="AG2351" s="9" t="str">
        <f t="shared" si="726"/>
        <v/>
      </c>
      <c r="AH2351" s="9" t="str">
        <f t="shared" si="727"/>
        <v/>
      </c>
      <c r="AI2351" s="9" t="str">
        <f t="shared" si="728"/>
        <v/>
      </c>
      <c r="AJ2351" s="9" t="str">
        <f t="shared" si="729"/>
        <v/>
      </c>
      <c r="AL2351" s="12"/>
      <c r="AM2351" s="12"/>
      <c r="AN2351" s="12"/>
      <c r="AO2351" s="16" t="s">
        <v>2412</v>
      </c>
      <c r="AP2351" s="35">
        <f t="shared" si="730"/>
        <v>0</v>
      </c>
      <c r="AQ2351" s="35" t="str">
        <f t="shared" si="731"/>
        <v>号なし</v>
      </c>
      <c r="AR2351" s="35" t="str">
        <f t="shared" si="732"/>
        <v>項なし</v>
      </c>
      <c r="AS2351" s="35" t="str">
        <f t="shared" si="733"/>
        <v>条なし</v>
      </c>
    </row>
    <row r="2352" spans="1:45" x14ac:dyDescent="0.2">
      <c r="A2352" s="43" t="s">
        <v>2468</v>
      </c>
      <c r="B2352" s="43" t="s">
        <v>5</v>
      </c>
      <c r="C2352" s="44" t="s">
        <v>2469</v>
      </c>
      <c r="D2352" s="43" t="s">
        <v>2513</v>
      </c>
      <c r="E2352" s="43" t="s">
        <v>2411</v>
      </c>
      <c r="F2352" s="45"/>
      <c r="G2352" s="44" t="s">
        <v>2413</v>
      </c>
      <c r="AA2352" s="10"/>
      <c r="AB2352" s="10"/>
      <c r="AC2352" s="10"/>
      <c r="AD2352" s="10"/>
      <c r="AE2352" s="10"/>
      <c r="AG2352" s="9" t="str">
        <f t="shared" si="726"/>
        <v/>
      </c>
      <c r="AH2352" s="9" t="str">
        <f t="shared" si="727"/>
        <v/>
      </c>
      <c r="AI2352" s="9" t="str">
        <f t="shared" si="728"/>
        <v/>
      </c>
      <c r="AJ2352" s="9" t="str">
        <f t="shared" si="729"/>
        <v/>
      </c>
      <c r="AL2352" s="12"/>
      <c r="AM2352" s="12"/>
      <c r="AN2352" s="12"/>
      <c r="AO2352" s="16" t="s">
        <v>2412</v>
      </c>
      <c r="AP2352" s="35">
        <f t="shared" si="730"/>
        <v>0</v>
      </c>
      <c r="AQ2352" s="35" t="str">
        <f t="shared" si="731"/>
        <v>号なし</v>
      </c>
      <c r="AR2352" s="35" t="str">
        <f t="shared" si="732"/>
        <v>項なし</v>
      </c>
      <c r="AS2352" s="35" t="str">
        <f t="shared" si="733"/>
        <v>条なし</v>
      </c>
    </row>
    <row r="2353" spans="1:45" x14ac:dyDescent="0.2">
      <c r="A2353" s="43" t="s">
        <v>2470</v>
      </c>
      <c r="B2353" s="43" t="s">
        <v>5</v>
      </c>
      <c r="C2353" s="44" t="s">
        <v>2471</v>
      </c>
      <c r="D2353" s="43" t="s">
        <v>2513</v>
      </c>
      <c r="E2353" s="43" t="s">
        <v>2411</v>
      </c>
      <c r="F2353" s="45"/>
      <c r="G2353" s="44" t="s">
        <v>2413</v>
      </c>
      <c r="AA2353" s="10"/>
      <c r="AB2353" s="10"/>
      <c r="AC2353" s="10"/>
      <c r="AD2353" s="10"/>
      <c r="AE2353" s="10"/>
      <c r="AG2353" s="9" t="str">
        <f t="shared" si="726"/>
        <v/>
      </c>
      <c r="AH2353" s="9" t="str">
        <f t="shared" si="727"/>
        <v/>
      </c>
      <c r="AI2353" s="9" t="str">
        <f t="shared" si="728"/>
        <v/>
      </c>
      <c r="AJ2353" s="9" t="str">
        <f t="shared" si="729"/>
        <v/>
      </c>
      <c r="AL2353" s="12"/>
      <c r="AM2353" s="12"/>
      <c r="AN2353" s="12"/>
      <c r="AO2353" s="16" t="s">
        <v>2412</v>
      </c>
      <c r="AP2353" s="35">
        <f t="shared" si="730"/>
        <v>0</v>
      </c>
      <c r="AQ2353" s="35" t="str">
        <f t="shared" si="731"/>
        <v>号なし</v>
      </c>
      <c r="AR2353" s="35" t="str">
        <f t="shared" si="732"/>
        <v>項なし</v>
      </c>
      <c r="AS2353" s="35" t="str">
        <f t="shared" si="733"/>
        <v>条なし</v>
      </c>
    </row>
    <row r="2354" spans="1:45" x14ac:dyDescent="0.2">
      <c r="A2354" s="43" t="s">
        <v>2472</v>
      </c>
      <c r="B2354" s="43" t="s">
        <v>5</v>
      </c>
      <c r="C2354" s="44" t="s">
        <v>2473</v>
      </c>
      <c r="D2354" s="43" t="s">
        <v>2513</v>
      </c>
      <c r="E2354" s="43" t="s">
        <v>2411</v>
      </c>
      <c r="F2354" s="45"/>
      <c r="G2354" s="44" t="s">
        <v>2413</v>
      </c>
      <c r="AA2354" s="10"/>
      <c r="AB2354" s="10"/>
      <c r="AC2354" s="10"/>
      <c r="AD2354" s="10"/>
      <c r="AE2354" s="10"/>
      <c r="AG2354" s="9" t="str">
        <f t="shared" si="726"/>
        <v/>
      </c>
      <c r="AH2354" s="9" t="str">
        <f t="shared" si="727"/>
        <v/>
      </c>
      <c r="AI2354" s="9" t="str">
        <f t="shared" si="728"/>
        <v/>
      </c>
      <c r="AJ2354" s="9" t="str">
        <f t="shared" si="729"/>
        <v/>
      </c>
      <c r="AL2354" s="12"/>
      <c r="AM2354" s="12"/>
      <c r="AN2354" s="12"/>
      <c r="AO2354" s="16" t="s">
        <v>2412</v>
      </c>
      <c r="AP2354" s="35">
        <f t="shared" si="730"/>
        <v>0</v>
      </c>
      <c r="AQ2354" s="35" t="str">
        <f t="shared" si="731"/>
        <v>号なし</v>
      </c>
      <c r="AR2354" s="35" t="str">
        <f t="shared" si="732"/>
        <v>項なし</v>
      </c>
      <c r="AS2354" s="35" t="str">
        <f t="shared" si="733"/>
        <v>条なし</v>
      </c>
    </row>
    <row r="2355" spans="1:45" x14ac:dyDescent="0.2">
      <c r="A2355" s="43" t="s">
        <v>2474</v>
      </c>
      <c r="B2355" s="43" t="s">
        <v>5</v>
      </c>
      <c r="C2355" s="44" t="s">
        <v>2475</v>
      </c>
      <c r="D2355" s="43" t="s">
        <v>2513</v>
      </c>
      <c r="E2355" s="43" t="s">
        <v>2411</v>
      </c>
      <c r="F2355" s="45"/>
      <c r="G2355" s="44" t="s">
        <v>2413</v>
      </c>
      <c r="AA2355" s="10"/>
      <c r="AB2355" s="10"/>
      <c r="AC2355" s="10"/>
      <c r="AD2355" s="10"/>
      <c r="AE2355" s="10"/>
      <c r="AG2355" s="9" t="str">
        <f t="shared" si="726"/>
        <v/>
      </c>
      <c r="AH2355" s="9" t="str">
        <f t="shared" si="727"/>
        <v/>
      </c>
      <c r="AI2355" s="9" t="str">
        <f t="shared" si="728"/>
        <v/>
      </c>
      <c r="AJ2355" s="9" t="str">
        <f t="shared" si="729"/>
        <v/>
      </c>
      <c r="AL2355" s="12"/>
      <c r="AM2355" s="12"/>
      <c r="AN2355" s="12"/>
      <c r="AO2355" s="16" t="s">
        <v>2412</v>
      </c>
      <c r="AP2355" s="35">
        <f t="shared" si="730"/>
        <v>0</v>
      </c>
      <c r="AQ2355" s="35" t="str">
        <f t="shared" si="731"/>
        <v>号なし</v>
      </c>
      <c r="AR2355" s="35" t="str">
        <f t="shared" si="732"/>
        <v>項なし</v>
      </c>
      <c r="AS2355" s="35" t="str">
        <f t="shared" si="733"/>
        <v>条なし</v>
      </c>
    </row>
    <row r="2356" spans="1:45" x14ac:dyDescent="0.2">
      <c r="A2356" s="43" t="s">
        <v>2476</v>
      </c>
      <c r="B2356" s="43" t="s">
        <v>5</v>
      </c>
      <c r="C2356" s="44" t="s">
        <v>2477</v>
      </c>
      <c r="D2356" s="43" t="s">
        <v>2513</v>
      </c>
      <c r="E2356" s="43" t="s">
        <v>2411</v>
      </c>
      <c r="F2356" s="45"/>
      <c r="G2356" s="44" t="s">
        <v>2413</v>
      </c>
      <c r="AA2356" s="10"/>
      <c r="AB2356" s="10"/>
      <c r="AC2356" s="10"/>
      <c r="AD2356" s="10"/>
      <c r="AE2356" s="10"/>
      <c r="AG2356" s="9" t="str">
        <f t="shared" si="726"/>
        <v/>
      </c>
      <c r="AH2356" s="9" t="str">
        <f t="shared" si="727"/>
        <v/>
      </c>
      <c r="AI2356" s="9" t="str">
        <f t="shared" si="728"/>
        <v/>
      </c>
      <c r="AJ2356" s="9" t="str">
        <f t="shared" si="729"/>
        <v/>
      </c>
      <c r="AL2356" s="12"/>
      <c r="AM2356" s="12"/>
      <c r="AN2356" s="12"/>
      <c r="AO2356" s="16" t="s">
        <v>2412</v>
      </c>
      <c r="AP2356" s="35">
        <f t="shared" si="730"/>
        <v>0</v>
      </c>
      <c r="AQ2356" s="35" t="str">
        <f t="shared" si="731"/>
        <v>号なし</v>
      </c>
      <c r="AR2356" s="35" t="str">
        <f t="shared" si="732"/>
        <v>項なし</v>
      </c>
      <c r="AS2356" s="35" t="str">
        <f t="shared" si="733"/>
        <v>条なし</v>
      </c>
    </row>
    <row r="2357" spans="1:45" x14ac:dyDescent="0.2">
      <c r="A2357" s="43" t="s">
        <v>2478</v>
      </c>
      <c r="B2357" s="43" t="s">
        <v>5</v>
      </c>
      <c r="C2357" s="44" t="s">
        <v>2479</v>
      </c>
      <c r="D2357" s="43" t="s">
        <v>2513</v>
      </c>
      <c r="E2357" s="43" t="s">
        <v>2411</v>
      </c>
      <c r="F2357" s="45"/>
      <c r="G2357" s="44" t="s">
        <v>2413</v>
      </c>
      <c r="AA2357" s="10"/>
      <c r="AB2357" s="10"/>
      <c r="AC2357" s="10"/>
      <c r="AD2357" s="10"/>
      <c r="AE2357" s="10"/>
      <c r="AG2357" s="9" t="str">
        <f t="shared" si="726"/>
        <v/>
      </c>
      <c r="AH2357" s="9" t="str">
        <f t="shared" si="727"/>
        <v/>
      </c>
      <c r="AI2357" s="9" t="str">
        <f t="shared" si="728"/>
        <v/>
      </c>
      <c r="AJ2357" s="9" t="str">
        <f t="shared" si="729"/>
        <v/>
      </c>
      <c r="AL2357" s="12"/>
      <c r="AM2357" s="12"/>
      <c r="AN2357" s="12"/>
      <c r="AO2357" s="16" t="s">
        <v>2412</v>
      </c>
      <c r="AP2357" s="35">
        <f t="shared" si="730"/>
        <v>0</v>
      </c>
      <c r="AQ2357" s="35" t="str">
        <f t="shared" si="731"/>
        <v>号なし</v>
      </c>
      <c r="AR2357" s="35" t="str">
        <f t="shared" si="732"/>
        <v>項なし</v>
      </c>
      <c r="AS2357" s="35" t="str">
        <f t="shared" si="733"/>
        <v>条なし</v>
      </c>
    </row>
    <row r="2358" spans="1:45" x14ac:dyDescent="0.2">
      <c r="A2358" s="43" t="s">
        <v>2480</v>
      </c>
      <c r="B2358" s="43" t="s">
        <v>5</v>
      </c>
      <c r="C2358" s="44" t="s">
        <v>2481</v>
      </c>
      <c r="D2358" s="43" t="s">
        <v>2513</v>
      </c>
      <c r="E2358" s="43" t="s">
        <v>2411</v>
      </c>
      <c r="F2358" s="45"/>
      <c r="G2358" s="44" t="s">
        <v>2413</v>
      </c>
      <c r="AA2358" s="10"/>
      <c r="AB2358" s="10"/>
      <c r="AC2358" s="10"/>
      <c r="AD2358" s="10"/>
      <c r="AE2358" s="10"/>
      <c r="AG2358" s="9" t="str">
        <f t="shared" si="726"/>
        <v/>
      </c>
      <c r="AH2358" s="9" t="str">
        <f t="shared" si="727"/>
        <v/>
      </c>
      <c r="AI2358" s="9" t="str">
        <f t="shared" si="728"/>
        <v/>
      </c>
      <c r="AJ2358" s="9" t="str">
        <f t="shared" si="729"/>
        <v/>
      </c>
      <c r="AL2358" s="12"/>
      <c r="AM2358" s="12"/>
      <c r="AN2358" s="12"/>
      <c r="AO2358" s="16" t="s">
        <v>2412</v>
      </c>
      <c r="AP2358" s="35">
        <f t="shared" si="730"/>
        <v>0</v>
      </c>
      <c r="AQ2358" s="35" t="str">
        <f t="shared" si="731"/>
        <v>号なし</v>
      </c>
      <c r="AR2358" s="35" t="str">
        <f t="shared" si="732"/>
        <v>項なし</v>
      </c>
      <c r="AS2358" s="35" t="str">
        <f t="shared" si="733"/>
        <v>条なし</v>
      </c>
    </row>
    <row r="2359" spans="1:45" x14ac:dyDescent="0.2">
      <c r="A2359" s="43" t="s">
        <v>2482</v>
      </c>
      <c r="B2359" s="43" t="s">
        <v>5</v>
      </c>
      <c r="C2359" s="44" t="s">
        <v>2483</v>
      </c>
      <c r="D2359" s="43" t="s">
        <v>2513</v>
      </c>
      <c r="E2359" s="43" t="s">
        <v>2411</v>
      </c>
      <c r="F2359" s="45"/>
      <c r="G2359" s="44" t="s">
        <v>2413</v>
      </c>
      <c r="AA2359" s="10"/>
      <c r="AB2359" s="10"/>
      <c r="AC2359" s="10"/>
      <c r="AD2359" s="10"/>
      <c r="AE2359" s="10"/>
      <c r="AG2359" s="9" t="str">
        <f t="shared" si="726"/>
        <v/>
      </c>
      <c r="AH2359" s="9" t="str">
        <f t="shared" si="727"/>
        <v/>
      </c>
      <c r="AI2359" s="9" t="str">
        <f t="shared" si="728"/>
        <v/>
      </c>
      <c r="AJ2359" s="9" t="str">
        <f t="shared" si="729"/>
        <v/>
      </c>
      <c r="AL2359" s="12"/>
      <c r="AM2359" s="12"/>
      <c r="AN2359" s="12"/>
      <c r="AO2359" s="16" t="s">
        <v>2412</v>
      </c>
      <c r="AP2359" s="35">
        <f t="shared" si="730"/>
        <v>0</v>
      </c>
      <c r="AQ2359" s="35" t="str">
        <f t="shared" si="731"/>
        <v>号なし</v>
      </c>
      <c r="AR2359" s="35" t="str">
        <f t="shared" si="732"/>
        <v>項なし</v>
      </c>
      <c r="AS2359" s="35" t="str">
        <f t="shared" si="733"/>
        <v>条なし</v>
      </c>
    </row>
    <row r="2360" spans="1:45" x14ac:dyDescent="0.2">
      <c r="A2360" s="43" t="s">
        <v>2484</v>
      </c>
      <c r="B2360" s="43" t="s">
        <v>5</v>
      </c>
      <c r="C2360" s="44" t="s">
        <v>2485</v>
      </c>
      <c r="D2360" s="43" t="s">
        <v>2513</v>
      </c>
      <c r="E2360" s="43" t="s">
        <v>2411</v>
      </c>
      <c r="F2360" s="45"/>
      <c r="G2360" s="44" t="s">
        <v>2413</v>
      </c>
      <c r="AA2360" s="10"/>
      <c r="AB2360" s="10"/>
      <c r="AC2360" s="10"/>
      <c r="AD2360" s="10"/>
      <c r="AE2360" s="10"/>
      <c r="AG2360" s="9" t="str">
        <f t="shared" si="726"/>
        <v/>
      </c>
      <c r="AH2360" s="9" t="str">
        <f t="shared" si="727"/>
        <v/>
      </c>
      <c r="AI2360" s="9" t="str">
        <f t="shared" si="728"/>
        <v/>
      </c>
      <c r="AJ2360" s="9" t="str">
        <f t="shared" si="729"/>
        <v/>
      </c>
      <c r="AL2360" s="12"/>
      <c r="AM2360" s="12"/>
      <c r="AN2360" s="12"/>
      <c r="AO2360" s="16" t="s">
        <v>2412</v>
      </c>
      <c r="AP2360" s="35">
        <f t="shared" si="730"/>
        <v>0</v>
      </c>
      <c r="AQ2360" s="35" t="str">
        <f t="shared" si="731"/>
        <v>号なし</v>
      </c>
      <c r="AR2360" s="35" t="str">
        <f t="shared" si="732"/>
        <v>項なし</v>
      </c>
      <c r="AS2360" s="35" t="str">
        <f t="shared" si="733"/>
        <v>条なし</v>
      </c>
    </row>
    <row r="2361" spans="1:45" x14ac:dyDescent="0.2">
      <c r="A2361" s="43" t="s">
        <v>2486</v>
      </c>
      <c r="B2361" s="43" t="s">
        <v>5</v>
      </c>
      <c r="C2361" s="44" t="s">
        <v>2487</v>
      </c>
      <c r="D2361" s="43" t="s">
        <v>2513</v>
      </c>
      <c r="E2361" s="43" t="s">
        <v>2411</v>
      </c>
      <c r="F2361" s="45"/>
      <c r="G2361" s="44" t="s">
        <v>2413</v>
      </c>
      <c r="AA2361" s="10"/>
      <c r="AB2361" s="10"/>
      <c r="AC2361" s="10"/>
      <c r="AD2361" s="10"/>
      <c r="AE2361" s="10"/>
      <c r="AG2361" s="9" t="str">
        <f t="shared" si="726"/>
        <v/>
      </c>
      <c r="AH2361" s="9" t="str">
        <f t="shared" si="727"/>
        <v/>
      </c>
      <c r="AI2361" s="9" t="str">
        <f t="shared" si="728"/>
        <v/>
      </c>
      <c r="AJ2361" s="9" t="str">
        <f t="shared" si="729"/>
        <v/>
      </c>
      <c r="AL2361" s="12"/>
      <c r="AM2361" s="12"/>
      <c r="AN2361" s="12"/>
      <c r="AO2361" s="16" t="s">
        <v>2412</v>
      </c>
      <c r="AP2361" s="35">
        <f t="shared" si="730"/>
        <v>0</v>
      </c>
      <c r="AQ2361" s="35" t="str">
        <f t="shared" si="731"/>
        <v>号なし</v>
      </c>
      <c r="AR2361" s="35" t="str">
        <f t="shared" si="732"/>
        <v>項なし</v>
      </c>
      <c r="AS2361" s="35" t="str">
        <f t="shared" si="733"/>
        <v>条なし</v>
      </c>
    </row>
    <row r="2362" spans="1:45" x14ac:dyDescent="0.2">
      <c r="A2362" s="43" t="s">
        <v>2488</v>
      </c>
      <c r="B2362" s="43" t="s">
        <v>5</v>
      </c>
      <c r="C2362" s="44" t="s">
        <v>2489</v>
      </c>
      <c r="D2362" s="43" t="s">
        <v>2513</v>
      </c>
      <c r="E2362" s="43" t="s">
        <v>2411</v>
      </c>
      <c r="F2362" s="45"/>
      <c r="G2362" s="44" t="s">
        <v>2413</v>
      </c>
      <c r="AA2362" s="10"/>
      <c r="AB2362" s="10"/>
      <c r="AC2362" s="10"/>
      <c r="AD2362" s="10"/>
      <c r="AE2362" s="10"/>
      <c r="AG2362" s="9" t="str">
        <f t="shared" si="726"/>
        <v/>
      </c>
      <c r="AH2362" s="9" t="str">
        <f t="shared" si="727"/>
        <v/>
      </c>
      <c r="AI2362" s="9" t="str">
        <f t="shared" si="728"/>
        <v/>
      </c>
      <c r="AJ2362" s="9" t="str">
        <f t="shared" si="729"/>
        <v/>
      </c>
      <c r="AL2362" s="12"/>
      <c r="AM2362" s="12"/>
      <c r="AN2362" s="12"/>
      <c r="AO2362" s="16" t="s">
        <v>2412</v>
      </c>
      <c r="AP2362" s="35">
        <f t="shared" si="730"/>
        <v>0</v>
      </c>
      <c r="AQ2362" s="35" t="str">
        <f t="shared" si="731"/>
        <v>号なし</v>
      </c>
      <c r="AR2362" s="35" t="str">
        <f t="shared" si="732"/>
        <v>項なし</v>
      </c>
      <c r="AS2362" s="35" t="str">
        <f t="shared" si="733"/>
        <v>条なし</v>
      </c>
    </row>
    <row r="2363" spans="1:45" x14ac:dyDescent="0.2">
      <c r="A2363" s="43" t="s">
        <v>2490</v>
      </c>
      <c r="B2363" s="43" t="s">
        <v>5</v>
      </c>
      <c r="C2363" s="44" t="s">
        <v>2491</v>
      </c>
      <c r="D2363" s="43" t="s">
        <v>2513</v>
      </c>
      <c r="E2363" s="43" t="s">
        <v>2411</v>
      </c>
      <c r="F2363" s="45"/>
      <c r="G2363" s="44" t="s">
        <v>2413</v>
      </c>
      <c r="AA2363" s="10"/>
      <c r="AB2363" s="10"/>
      <c r="AC2363" s="10"/>
      <c r="AD2363" s="10"/>
      <c r="AE2363" s="10"/>
      <c r="AG2363" s="9" t="str">
        <f t="shared" si="726"/>
        <v/>
      </c>
      <c r="AH2363" s="9" t="str">
        <f t="shared" si="727"/>
        <v/>
      </c>
      <c r="AI2363" s="9" t="str">
        <f t="shared" si="728"/>
        <v/>
      </c>
      <c r="AJ2363" s="9" t="str">
        <f t="shared" si="729"/>
        <v/>
      </c>
      <c r="AL2363" s="12"/>
      <c r="AM2363" s="12"/>
      <c r="AN2363" s="12"/>
      <c r="AO2363" s="16" t="s">
        <v>2412</v>
      </c>
      <c r="AP2363" s="35">
        <f t="shared" si="730"/>
        <v>0</v>
      </c>
      <c r="AQ2363" s="35" t="str">
        <f t="shared" si="731"/>
        <v>号なし</v>
      </c>
      <c r="AR2363" s="35" t="str">
        <f t="shared" si="732"/>
        <v>項なし</v>
      </c>
      <c r="AS2363" s="35" t="str">
        <f t="shared" si="733"/>
        <v>条なし</v>
      </c>
    </row>
    <row r="2364" spans="1:45" x14ac:dyDescent="0.2">
      <c r="A2364" s="43" t="s">
        <v>2492</v>
      </c>
      <c r="B2364" s="43" t="s">
        <v>5</v>
      </c>
      <c r="C2364" s="44" t="s">
        <v>2493</v>
      </c>
      <c r="D2364" s="43" t="s">
        <v>2513</v>
      </c>
      <c r="E2364" s="43" t="s">
        <v>2411</v>
      </c>
      <c r="F2364" s="45"/>
      <c r="G2364" s="44" t="s">
        <v>2413</v>
      </c>
      <c r="AA2364" s="10"/>
      <c r="AB2364" s="10"/>
      <c r="AC2364" s="10"/>
      <c r="AD2364" s="10"/>
      <c r="AE2364" s="10"/>
      <c r="AG2364" s="9" t="str">
        <f t="shared" si="726"/>
        <v/>
      </c>
      <c r="AH2364" s="9" t="str">
        <f t="shared" si="727"/>
        <v/>
      </c>
      <c r="AI2364" s="9" t="str">
        <f t="shared" si="728"/>
        <v/>
      </c>
      <c r="AJ2364" s="9" t="str">
        <f t="shared" si="729"/>
        <v/>
      </c>
      <c r="AL2364" s="12"/>
      <c r="AM2364" s="12"/>
      <c r="AN2364" s="12"/>
      <c r="AO2364" s="16" t="s">
        <v>2412</v>
      </c>
      <c r="AP2364" s="35">
        <f t="shared" si="730"/>
        <v>0</v>
      </c>
      <c r="AQ2364" s="35" t="str">
        <f t="shared" si="731"/>
        <v>号なし</v>
      </c>
      <c r="AR2364" s="35" t="str">
        <f t="shared" si="732"/>
        <v>項なし</v>
      </c>
      <c r="AS2364" s="35" t="str">
        <f t="shared" si="733"/>
        <v>条なし</v>
      </c>
    </row>
    <row r="2365" spans="1:45" x14ac:dyDescent="0.2">
      <c r="A2365" s="43" t="s">
        <v>2494</v>
      </c>
      <c r="B2365" s="43" t="s">
        <v>5</v>
      </c>
      <c r="C2365" s="44" t="s">
        <v>2495</v>
      </c>
      <c r="D2365" s="43" t="s">
        <v>2513</v>
      </c>
      <c r="E2365" s="43" t="s">
        <v>2411</v>
      </c>
      <c r="F2365" s="45"/>
      <c r="G2365" s="44" t="s">
        <v>2413</v>
      </c>
      <c r="AA2365" s="10"/>
      <c r="AB2365" s="10"/>
      <c r="AC2365" s="10"/>
      <c r="AD2365" s="10"/>
      <c r="AE2365" s="10"/>
      <c r="AG2365" s="9" t="str">
        <f t="shared" si="726"/>
        <v/>
      </c>
      <c r="AH2365" s="9" t="str">
        <f t="shared" si="727"/>
        <v/>
      </c>
      <c r="AI2365" s="9" t="str">
        <f t="shared" si="728"/>
        <v/>
      </c>
      <c r="AJ2365" s="9" t="str">
        <f t="shared" si="729"/>
        <v/>
      </c>
      <c r="AL2365" s="12"/>
      <c r="AM2365" s="12"/>
      <c r="AN2365" s="12"/>
      <c r="AO2365" s="16" t="s">
        <v>2412</v>
      </c>
      <c r="AP2365" s="35">
        <f t="shared" si="730"/>
        <v>0</v>
      </c>
      <c r="AQ2365" s="35" t="str">
        <f t="shared" si="731"/>
        <v>号なし</v>
      </c>
      <c r="AR2365" s="35" t="str">
        <f t="shared" si="732"/>
        <v>項なし</v>
      </c>
      <c r="AS2365" s="35" t="str">
        <f t="shared" si="733"/>
        <v>条なし</v>
      </c>
    </row>
    <row r="2366" spans="1:45" x14ac:dyDescent="0.2">
      <c r="A2366" s="43" t="s">
        <v>2496</v>
      </c>
      <c r="B2366" s="43" t="s">
        <v>5</v>
      </c>
      <c r="C2366" s="44" t="s">
        <v>2497</v>
      </c>
      <c r="D2366" s="43" t="s">
        <v>2513</v>
      </c>
      <c r="E2366" s="43" t="s">
        <v>2411</v>
      </c>
      <c r="F2366" s="45"/>
      <c r="G2366" s="44" t="s">
        <v>2413</v>
      </c>
      <c r="AA2366" s="10"/>
      <c r="AB2366" s="10"/>
      <c r="AC2366" s="10"/>
      <c r="AD2366" s="10"/>
      <c r="AE2366" s="10"/>
      <c r="AG2366" s="9" t="str">
        <f t="shared" si="726"/>
        <v/>
      </c>
      <c r="AH2366" s="9" t="str">
        <f t="shared" si="727"/>
        <v/>
      </c>
      <c r="AI2366" s="9" t="str">
        <f t="shared" si="728"/>
        <v/>
      </c>
      <c r="AJ2366" s="9" t="str">
        <f t="shared" si="729"/>
        <v/>
      </c>
      <c r="AL2366" s="12"/>
      <c r="AM2366" s="12"/>
      <c r="AN2366" s="12"/>
      <c r="AO2366" s="16" t="s">
        <v>2412</v>
      </c>
      <c r="AP2366" s="35">
        <f t="shared" si="730"/>
        <v>0</v>
      </c>
      <c r="AQ2366" s="35" t="str">
        <f t="shared" si="731"/>
        <v>号なし</v>
      </c>
      <c r="AR2366" s="35" t="str">
        <f t="shared" si="732"/>
        <v>項なし</v>
      </c>
      <c r="AS2366" s="35" t="str">
        <f t="shared" si="733"/>
        <v>条なし</v>
      </c>
    </row>
    <row r="2367" spans="1:45" x14ac:dyDescent="0.2">
      <c r="A2367" s="43" t="s">
        <v>2498</v>
      </c>
      <c r="B2367" s="43" t="s">
        <v>5</v>
      </c>
      <c r="C2367" s="44" t="s">
        <v>2499</v>
      </c>
      <c r="D2367" s="43" t="s">
        <v>2513</v>
      </c>
      <c r="E2367" s="43" t="s">
        <v>2411</v>
      </c>
      <c r="F2367" s="45"/>
      <c r="G2367" s="44" t="s">
        <v>2413</v>
      </c>
      <c r="AA2367" s="10"/>
      <c r="AB2367" s="10"/>
      <c r="AC2367" s="10"/>
      <c r="AD2367" s="10"/>
      <c r="AE2367" s="10"/>
      <c r="AG2367" s="9" t="str">
        <f t="shared" si="726"/>
        <v/>
      </c>
      <c r="AH2367" s="9" t="str">
        <f t="shared" si="727"/>
        <v/>
      </c>
      <c r="AI2367" s="9" t="str">
        <f t="shared" si="728"/>
        <v/>
      </c>
      <c r="AJ2367" s="9" t="str">
        <f t="shared" si="729"/>
        <v/>
      </c>
      <c r="AL2367" s="12"/>
      <c r="AM2367" s="12"/>
      <c r="AN2367" s="12"/>
      <c r="AO2367" s="16" t="s">
        <v>2412</v>
      </c>
      <c r="AP2367" s="35">
        <f t="shared" si="730"/>
        <v>0</v>
      </c>
      <c r="AQ2367" s="35" t="str">
        <f t="shared" si="731"/>
        <v>号なし</v>
      </c>
      <c r="AR2367" s="35" t="str">
        <f t="shared" si="732"/>
        <v>項なし</v>
      </c>
      <c r="AS2367" s="35" t="str">
        <f t="shared" si="733"/>
        <v>条なし</v>
      </c>
    </row>
    <row r="2368" spans="1:45" x14ac:dyDescent="0.2">
      <c r="A2368" s="43" t="s">
        <v>2500</v>
      </c>
      <c r="B2368" s="43" t="s">
        <v>5</v>
      </c>
      <c r="C2368" s="44" t="s">
        <v>2501</v>
      </c>
      <c r="D2368" s="43" t="s">
        <v>2513</v>
      </c>
      <c r="E2368" s="43" t="s">
        <v>2411</v>
      </c>
      <c r="F2368" s="45"/>
      <c r="G2368" s="44" t="s">
        <v>2413</v>
      </c>
      <c r="AA2368" s="10"/>
      <c r="AB2368" s="10"/>
      <c r="AC2368" s="10"/>
      <c r="AD2368" s="10"/>
      <c r="AE2368" s="10"/>
      <c r="AG2368" s="9" t="str">
        <f t="shared" si="726"/>
        <v/>
      </c>
      <c r="AH2368" s="9" t="str">
        <f t="shared" si="727"/>
        <v/>
      </c>
      <c r="AI2368" s="9" t="str">
        <f t="shared" si="728"/>
        <v/>
      </c>
      <c r="AJ2368" s="9" t="str">
        <f t="shared" si="729"/>
        <v/>
      </c>
      <c r="AL2368" s="12"/>
      <c r="AM2368" s="12"/>
      <c r="AN2368" s="12"/>
      <c r="AO2368" s="16" t="s">
        <v>2412</v>
      </c>
      <c r="AP2368" s="35">
        <f t="shared" si="730"/>
        <v>0</v>
      </c>
      <c r="AQ2368" s="35" t="str">
        <f t="shared" si="731"/>
        <v>号なし</v>
      </c>
      <c r="AR2368" s="35" t="str">
        <f t="shared" si="732"/>
        <v>項なし</v>
      </c>
      <c r="AS2368" s="35" t="str">
        <f t="shared" si="733"/>
        <v>条なし</v>
      </c>
    </row>
    <row r="2369" spans="1:45" x14ac:dyDescent="0.2">
      <c r="A2369" s="43" t="s">
        <v>2502</v>
      </c>
      <c r="B2369" s="43" t="s">
        <v>5</v>
      </c>
      <c r="C2369" s="44" t="s">
        <v>2503</v>
      </c>
      <c r="D2369" s="43" t="s">
        <v>2513</v>
      </c>
      <c r="E2369" s="43" t="s">
        <v>2411</v>
      </c>
      <c r="F2369" s="45"/>
      <c r="G2369" s="44" t="s">
        <v>2413</v>
      </c>
      <c r="AA2369" s="10"/>
      <c r="AB2369" s="10"/>
      <c r="AC2369" s="10"/>
      <c r="AD2369" s="10"/>
      <c r="AE2369" s="10"/>
      <c r="AG2369" s="9" t="str">
        <f t="shared" si="726"/>
        <v/>
      </c>
      <c r="AH2369" s="9" t="str">
        <f t="shared" si="727"/>
        <v/>
      </c>
      <c r="AI2369" s="9" t="str">
        <f t="shared" si="728"/>
        <v/>
      </c>
      <c r="AJ2369" s="9" t="str">
        <f t="shared" si="729"/>
        <v/>
      </c>
      <c r="AL2369" s="12"/>
      <c r="AM2369" s="12"/>
      <c r="AN2369" s="12"/>
      <c r="AO2369" s="16" t="s">
        <v>2412</v>
      </c>
      <c r="AP2369" s="35">
        <f t="shared" si="730"/>
        <v>0</v>
      </c>
      <c r="AQ2369" s="35" t="str">
        <f t="shared" si="731"/>
        <v>号なし</v>
      </c>
      <c r="AR2369" s="35" t="str">
        <f t="shared" si="732"/>
        <v>項なし</v>
      </c>
      <c r="AS2369" s="35" t="str">
        <f t="shared" si="733"/>
        <v>条なし</v>
      </c>
    </row>
    <row r="2370" spans="1:45" x14ac:dyDescent="0.2">
      <c r="A2370" s="43" t="s">
        <v>2504</v>
      </c>
      <c r="B2370" s="43" t="s">
        <v>5</v>
      </c>
      <c r="C2370" s="44" t="s">
        <v>2505</v>
      </c>
      <c r="D2370" s="43" t="s">
        <v>2513</v>
      </c>
      <c r="E2370" s="43" t="s">
        <v>2411</v>
      </c>
      <c r="F2370" s="45"/>
      <c r="G2370" s="44" t="s">
        <v>2413</v>
      </c>
      <c r="AA2370" s="10"/>
      <c r="AB2370" s="10"/>
      <c r="AC2370" s="10"/>
      <c r="AD2370" s="10"/>
      <c r="AE2370" s="10"/>
      <c r="AG2370" s="9" t="str">
        <f t="shared" si="726"/>
        <v/>
      </c>
      <c r="AH2370" s="9" t="str">
        <f t="shared" si="727"/>
        <v/>
      </c>
      <c r="AI2370" s="9" t="str">
        <f t="shared" si="728"/>
        <v/>
      </c>
      <c r="AJ2370" s="9" t="str">
        <f t="shared" si="729"/>
        <v/>
      </c>
      <c r="AL2370" s="12"/>
      <c r="AM2370" s="12"/>
      <c r="AN2370" s="12"/>
      <c r="AO2370" s="16" t="s">
        <v>2412</v>
      </c>
      <c r="AP2370" s="35">
        <f t="shared" si="730"/>
        <v>0</v>
      </c>
      <c r="AQ2370" s="35" t="str">
        <f t="shared" si="731"/>
        <v>号なし</v>
      </c>
      <c r="AR2370" s="35" t="str">
        <f t="shared" si="732"/>
        <v>項なし</v>
      </c>
      <c r="AS2370" s="35" t="str">
        <f t="shared" si="733"/>
        <v>条なし</v>
      </c>
    </row>
    <row r="2371" spans="1:45" x14ac:dyDescent="0.2">
      <c r="A2371" s="43" t="s">
        <v>2506</v>
      </c>
      <c r="B2371" s="43" t="s">
        <v>5</v>
      </c>
      <c r="C2371" s="44" t="s">
        <v>2507</v>
      </c>
      <c r="D2371" s="43" t="s">
        <v>2513</v>
      </c>
      <c r="E2371" s="43" t="s">
        <v>2411</v>
      </c>
      <c r="F2371" s="45"/>
      <c r="G2371" s="44" t="s">
        <v>2413</v>
      </c>
      <c r="AA2371" s="10"/>
      <c r="AB2371" s="10"/>
      <c r="AC2371" s="10"/>
      <c r="AD2371" s="10"/>
      <c r="AE2371" s="10"/>
      <c r="AG2371" s="9" t="str">
        <f t="shared" si="726"/>
        <v/>
      </c>
      <c r="AH2371" s="9" t="str">
        <f t="shared" si="727"/>
        <v/>
      </c>
      <c r="AI2371" s="9" t="str">
        <f t="shared" si="728"/>
        <v/>
      </c>
      <c r="AJ2371" s="9" t="str">
        <f t="shared" si="729"/>
        <v/>
      </c>
      <c r="AL2371" s="12"/>
      <c r="AM2371" s="12"/>
      <c r="AN2371" s="12"/>
      <c r="AO2371" s="16" t="s">
        <v>2412</v>
      </c>
      <c r="AP2371" s="35">
        <f t="shared" si="730"/>
        <v>0</v>
      </c>
      <c r="AQ2371" s="35" t="str">
        <f t="shared" si="731"/>
        <v>号なし</v>
      </c>
      <c r="AR2371" s="35" t="str">
        <f t="shared" si="732"/>
        <v>項なし</v>
      </c>
      <c r="AS2371" s="35" t="str">
        <f t="shared" si="733"/>
        <v>条なし</v>
      </c>
    </row>
    <row r="2372" spans="1:45" x14ac:dyDescent="0.2">
      <c r="A2372" s="43" t="s">
        <v>2508</v>
      </c>
      <c r="B2372" s="43" t="s">
        <v>5</v>
      </c>
      <c r="C2372" s="44" t="s">
        <v>2509</v>
      </c>
      <c r="D2372" s="43" t="s">
        <v>2513</v>
      </c>
      <c r="E2372" s="43" t="s">
        <v>2411</v>
      </c>
      <c r="F2372" s="45"/>
      <c r="G2372" s="44" t="s">
        <v>2413</v>
      </c>
      <c r="AA2372" s="10"/>
      <c r="AB2372" s="10"/>
      <c r="AC2372" s="10"/>
      <c r="AD2372" s="10"/>
      <c r="AE2372" s="10"/>
      <c r="AG2372" s="9" t="str">
        <f t="shared" si="726"/>
        <v/>
      </c>
      <c r="AH2372" s="9" t="str">
        <f t="shared" si="727"/>
        <v/>
      </c>
      <c r="AI2372" s="9" t="str">
        <f t="shared" si="728"/>
        <v/>
      </c>
      <c r="AJ2372" s="9" t="str">
        <f t="shared" si="729"/>
        <v/>
      </c>
      <c r="AL2372" s="12"/>
      <c r="AM2372" s="12"/>
      <c r="AN2372" s="12"/>
      <c r="AO2372" s="16" t="s">
        <v>2412</v>
      </c>
      <c r="AP2372" s="35">
        <f t="shared" si="730"/>
        <v>0</v>
      </c>
      <c r="AQ2372" s="35" t="str">
        <f t="shared" si="731"/>
        <v>号なし</v>
      </c>
      <c r="AR2372" s="35" t="str">
        <f t="shared" si="732"/>
        <v>項なし</v>
      </c>
      <c r="AS2372" s="35" t="str">
        <f t="shared" si="733"/>
        <v>条なし</v>
      </c>
    </row>
    <row r="2373" spans="1:45" x14ac:dyDescent="0.2">
      <c r="A2373" s="43" t="s">
        <v>2510</v>
      </c>
      <c r="B2373" s="43" t="s">
        <v>5</v>
      </c>
      <c r="C2373" s="44" t="s">
        <v>2511</v>
      </c>
      <c r="D2373" s="43" t="s">
        <v>2513</v>
      </c>
      <c r="E2373" s="43" t="s">
        <v>2411</v>
      </c>
      <c r="F2373" s="45"/>
      <c r="G2373" s="44" t="s">
        <v>2413</v>
      </c>
      <c r="AA2373" s="10"/>
      <c r="AB2373" s="10"/>
      <c r="AC2373" s="10"/>
      <c r="AD2373" s="10"/>
      <c r="AE2373" s="10"/>
      <c r="AG2373" s="9" t="str">
        <f t="shared" si="726"/>
        <v/>
      </c>
      <c r="AH2373" s="9" t="str">
        <f t="shared" si="727"/>
        <v/>
      </c>
      <c r="AI2373" s="9" t="str">
        <f t="shared" si="728"/>
        <v/>
      </c>
      <c r="AJ2373" s="9" t="str">
        <f t="shared" si="729"/>
        <v/>
      </c>
      <c r="AL2373" s="12"/>
      <c r="AM2373" s="12"/>
      <c r="AN2373" s="12"/>
      <c r="AO2373" s="16" t="s">
        <v>2412</v>
      </c>
      <c r="AP2373" s="35">
        <f t="shared" si="730"/>
        <v>0</v>
      </c>
      <c r="AQ2373" s="35" t="str">
        <f t="shared" si="731"/>
        <v>号なし</v>
      </c>
      <c r="AR2373" s="35" t="str">
        <f t="shared" si="732"/>
        <v>項なし</v>
      </c>
      <c r="AS2373" s="35" t="str">
        <f t="shared" si="733"/>
        <v>条なし</v>
      </c>
    </row>
    <row r="2374" spans="1:45" x14ac:dyDescent="0.2">
      <c r="A2374" s="11" t="s">
        <v>1975</v>
      </c>
      <c r="B2374" s="11" t="s">
        <v>1</v>
      </c>
      <c r="C2374" s="14"/>
      <c r="D2374" s="11" t="s">
        <v>2</v>
      </c>
      <c r="E2374" s="11" t="s">
        <v>3</v>
      </c>
      <c r="F2374" s="6"/>
      <c r="G2374" s="6"/>
      <c r="AA2374" s="10" t="str">
        <f t="shared" si="710"/>
        <v>TEST-</v>
      </c>
      <c r="AB2374" s="10"/>
      <c r="AC2374" s="10">
        <f t="shared" si="711"/>
        <v>5</v>
      </c>
      <c r="AD2374" s="10" t="str">
        <f t="shared" si="712"/>
        <v/>
      </c>
      <c r="AE2374" s="10" t="str">
        <f t="shared" si="713"/>
        <v/>
      </c>
      <c r="AG2374" s="9" t="str">
        <f t="shared" si="714"/>
        <v>TEST</v>
      </c>
      <c r="AH2374" s="9" t="str">
        <f t="shared" si="715"/>
        <v/>
      </c>
      <c r="AI2374" s="9" t="str">
        <f t="shared" si="716"/>
        <v/>
      </c>
      <c r="AJ2374" s="9" t="str">
        <f t="shared" si="717"/>
        <v/>
      </c>
      <c r="AL2374" s="9" t="str">
        <f t="shared" si="718"/>
        <v>第TEST条</v>
      </c>
      <c r="AM2374" s="9" t="str">
        <f t="shared" si="719"/>
        <v>第項</v>
      </c>
      <c r="AN2374" s="9" t="e">
        <f t="shared" si="720"/>
        <v>#VALUE!</v>
      </c>
      <c r="AO2374" s="35"/>
      <c r="AP2374" s="35">
        <f t="shared" si="721"/>
        <v>0</v>
      </c>
      <c r="AQ2374" s="35" t="str">
        <f t="shared" si="722"/>
        <v>号なし</v>
      </c>
      <c r="AR2374" s="35" t="str">
        <f t="shared" si="723"/>
        <v>項なし</v>
      </c>
      <c r="AS2374" s="35" t="str">
        <f t="shared" si="724"/>
        <v/>
      </c>
    </row>
  </sheetData>
  <autoFilter ref="A1:H2374" xr:uid="{00000000-0009-0000-0000-000000000000}"/>
  <phoneticPr fontId="1"/>
  <conditionalFormatting sqref="AP740:AP1310 AP2003:AP2300 AP5:AP684 AP1317:AP1977 AP2302:AP2324 AP2374">
    <cfRule type="cellIs" dxfId="59" priority="66" operator="greaterThan">
      <formula>0</formula>
    </cfRule>
  </conditionalFormatting>
  <conditionalFormatting sqref="AP15:AP33 AP10:AP13 AP35:AP46">
    <cfRule type="cellIs" dxfId="58" priority="65" operator="greaterThan">
      <formula>0</formula>
    </cfRule>
  </conditionalFormatting>
  <conditionalFormatting sqref="AP2290:AP2295 AP2288 AP2282 AP2277:AP2279 AP2270:AP2275 AP2241:AP2267 AP2219:AP2237 AP2201:AP2216 AP2161 AP2147:AP2157 AP2139:AP2143 AP2132:AP2137 AP2125:AP2130 AP2039:AP2055 AP2031 AP2028 AP2025 AP2022 AP2019 AP2016 AP2013 AP2004:AP2008 AP1969:AP1974 AP1967 AP1963:AP1965 AP1956:AP1961 AP1951:AP1954 AP1871:AP1872 AP1861:AP1869 AP1859 AP1791:AP1808 AP1778:AP1789 AP1769:AP1773 AP1735:AP1766 AP1686:AP1733 AP1662:AP1683 AP1657:AP1658 AP1649:AP1655 AP1643:AP1647 AP1612:AP1641 AP1608:AP1610 AP1606 AP1592:AP1603 AP1551:AP1581 AP1533:AP1545 AP1525 AP1513:AP1520 AP1505:AP1507 AP1502:AP1503 AP1493:AP1498 AP1490:AP1491 AP1482:AP1487 AP1465:AP1480 AP1447:AP1463 AP1436:AP1445 AP1425:AP1431 AP1422:AP1423 AP1416:AP1418 AP1392:AP1414 AP1389:AP1390 AP1384:AP1387 AP1382 AP1369:AP1380 AP1356:AP1367 AP1353:AP1354 AP1350:AP1351 AP1321 AP1310 AP1305 AP1285:AP1290 AP1264:AP1275 AP1259:AP1262 AP1256:AP1257 AP1251:AP1252 AP1248:AP1249 AP1243:AP1244 AP1240:AP1241 AP1238 AP1232 AP1227:AP1229 AP1223 AP1219:AP1220 AP1211:AP1213 AP1206 AP1191:AP1197 AP1181:AP1189 AP1175:AP1179 AP1168:AP1173 AP1164:AP1166 AP1160:AP1162 AP1154:AP1158 AP1148:AP1152 AP1145:AP1146 AP1131:AP1143 AP1117:AP1126 AP1114:AP1115 AP1105:AP1111 AP1101:AP1103 AP1096:AP1099 AP1090:AP1094 AP1084:AP1087 AP1081:AP1082 AP1067:AP1077 AP1065 AP1059:AP1063 AP1039:AP1041 AP1033:AP1037 AP1009:AP1031 AP1004:AP1007 AP994:AP1001 AP977:AP992 AP975 AP973 AP971 AP958:AP968 AP954:AP956 AP944:AP951 AP941:AP942 AP931:AP934 AP925:AP927 AP923 AP913:AP920 AP910:AP911 AP898:AP907 AP894:AP896 AP890:AP891 AP887:AP888 AP878:AP885 AP876 AP858:AP868 AP826:AP856 AP818:AP823 AP811:AP816 AP806:AP809 AP798:AP804 AP793:AP796 AP783:AP790 AP778:AP781 AP760:AP775 AP746:AP756 AP740:AP744 AP679:AP681 AP662:AP677 AP653:AP656 AP636:AP651 AP608:AP633 AP572:AP606 AP559:AP569 AP553:AP557 AP546:AP551 AP521:AP539 AP518:AP519 AP498:AP516 AP455:AP494 AP396:AP432 AP393:AP394 AP374:AP391 AP360:AP368 AP325 AP323 AP308:AP319 AP295:AP304 AP271:AP290 AP260:AP269 AP228:AP247 AP183:AP216 AP165:AP181 AP143:AP161 AP140 AP138 AP67:AP135 AP62:AP65 AP52:AP59 AP48:AP50 AP2069:AP2078 AP2095:AP2119 AP1976:AP1977 AP683:AP684">
    <cfRule type="cellIs" dxfId="57" priority="64" operator="greaterThan">
      <formula>0</formula>
    </cfRule>
  </conditionalFormatting>
  <conditionalFormatting sqref="AQ740:AQ1310 AQ2003:AQ2300 AQ217:AQ684 AQ1317:AQ1977 AQ2302:AQ2324 AQ2374">
    <cfRule type="cellIs" dxfId="56" priority="63" operator="equal">
      <formula>"号なし"</formula>
    </cfRule>
  </conditionalFormatting>
  <conditionalFormatting sqref="AQ5:AQ216">
    <cfRule type="cellIs" dxfId="55" priority="62" operator="equal">
      <formula>"号なし"</formula>
    </cfRule>
  </conditionalFormatting>
  <conditionalFormatting sqref="AQ2290:AQ2295 AQ2288 AQ2282 AQ2277:AQ2279 AQ2270:AQ2275 AQ2241:AQ2267 AQ2219:AQ2237 AQ2201:AQ2216 AQ2161 AQ2147:AQ2157 AQ2139:AQ2143 AQ2132:AQ2137 AQ2125:AQ2130 AQ2039:AQ2055 AQ2031 AQ2028 AQ2025 AQ2022 AQ2019 AQ2016 AQ2013 AQ2004:AQ2008 AQ1969:AQ1974 AQ1967 AQ1963:AQ1965 AQ1956:AQ1961 AQ1951:AQ1954 AQ1871:AQ1872 AQ1861:AQ1869 AQ1859 AQ1791:AQ1808 AQ1778:AQ1789 AQ1769:AQ1773 AQ2069:AQ2078 AQ2095:AQ2119 AQ1976:AQ1977">
    <cfRule type="cellIs" dxfId="54" priority="61" operator="equal">
      <formula>"号なし"</formula>
    </cfRule>
  </conditionalFormatting>
  <conditionalFormatting sqref="AR217 AR228 AR260 AR271 AR292:AR295 AR306:AR308 AR321:AR325 AR339:AR348 AR362 AR372:AR376 AR395 AR398 AR411 AR438 AR458:AR460 AR501:AR503 AR523 AR526 AR546:AR551 AR558 AR564 AR576:AR577 AR598:AR600 AR614 AR641:AR642 AR645:AR646 AR659 AR664:AR668 AR672 AR740 AR748:AR751 AR757 AR769:AR771 AR788:AR789 AR794 AR803:AR804 AR809 AR817 AR822 AR829 AR836:AR837 AR869 AR881:AR887 AR889 AR898:AR899 AR901 AR904:AR905 AR909 AR920:AR921 AR924 AR929:AR931 AR933:AR934 AR936 AR940:AR942 AR949:AR954 AR957 AR966:AR967 AR971 AR983:AR984 AR986 AR988 AR990:AR991 AR1007 AR1016:AR1018 AR1026 AR1037 AR1049 AR1055 AR1059:AR1075 AR1078 AR1081 AR1083 AR1095:AR1097 AR1100 AR1105:AR1106 AR1112 AR1117 AR1121 AR1129:AR1130 AR1133 AR1144:AR1147 AR1161 AR1164 AR1170 AR1176 AR1180 AR1184 AR1191 AR1197 AR1207 AR1215:AR1222 AR1224:AR1227 AR1231:AR1235 AR1238:AR1239 AR1241:AR1243 AR1247:AR1248 AR1250:AR1254 AR1256 AR1259 AR1262:AR1264 AR1267 AR1270:AR1272 AR1275 AR1280 AR1291:AR1295 AR1297:AR1300 AR1326:AR1327 AR1329:AR1332 AR1334:AR1337 AR1339:AR1366 AR1369 AR1372 AR1385 AR1398 AR1400 AR1405 AR1408 AR1432 AR1436:AR1438 AR1441 AR1449:AR1452 AR1463 AR1481 AR1498 AR1505:AR1506 AR1509 AR1516:AR1518 AR1521 AR1525:AR1529 AR1538:AR1541 AR1543:AR1549 AR1563:AR1567 AR1576:AR1577 AR1579:AR1580 AR1582:AR1589 AR1602:AR1611 AR1624:AR1625 AR1627 AR1631 AR1662 AR1668 AR1676 AR1679:AR1681 AR1704:AR1705 AR1755 AR1788:AR1789 AR1795:AR1798 AR1811 AR1930 AR1940 AR1943 AR1972 AR2010:AR2012 AR2020:AR2022 AR2028:AR2029 AR2035:AR2038 AR2040:AR2041 AR2043:AR2044 AR2046:AR2047 AR2049:AR2050 AR2052:AR2053 AR2055:AR2056 AR2058:AR2064 AR2082 AR2090 AR2105:AR2106 AR2111 AR2146:AR2150 AR2157 AR2164 AR2170:AR2172 AR2184:AR2186 AR2188:AR2226 AR2243:AR2244 AR2264:AR2266 AR2303 AR2307:AR2308 AR2310:AR2314 AR2316 AS740:AS1310 AS2003:AS2300 AR1830:AR1928 AS1317:AS1977 AR2323:AR2324 AS2302:AS2324 AR2374:AS2374">
    <cfRule type="cellIs" dxfId="53" priority="60" operator="equal">
      <formula>"条なし"</formula>
    </cfRule>
  </conditionalFormatting>
  <conditionalFormatting sqref="AR740:AR1310 AR2003:AR2300 AR5:AR684 AR1317:AR1977 AR2302:AR2324 AR2374">
    <cfRule type="cellIs" dxfId="52" priority="59" operator="equal">
      <formula>"項なし"</formula>
    </cfRule>
  </conditionalFormatting>
  <conditionalFormatting sqref="AP2268">
    <cfRule type="cellIs" dxfId="51" priority="58" operator="greaterThan">
      <formula>0</formula>
    </cfRule>
  </conditionalFormatting>
  <conditionalFormatting sqref="AQ2268">
    <cfRule type="cellIs" dxfId="50" priority="57" operator="equal">
      <formula>"号なし"</formula>
    </cfRule>
  </conditionalFormatting>
  <conditionalFormatting sqref="AP2269">
    <cfRule type="cellIs" dxfId="49" priority="55" operator="greaterThan">
      <formula>0</formula>
    </cfRule>
  </conditionalFormatting>
  <conditionalFormatting sqref="AQ2269">
    <cfRule type="cellIs" dxfId="48" priority="54" operator="equal">
      <formula>"号なし"</formula>
    </cfRule>
  </conditionalFormatting>
  <conditionalFormatting sqref="AP326">
    <cfRule type="cellIs" dxfId="47" priority="52" operator="greaterThan">
      <formula>0</formula>
    </cfRule>
  </conditionalFormatting>
  <conditionalFormatting sqref="AQ326">
    <cfRule type="cellIs" dxfId="46" priority="51" operator="equal">
      <formula>"号なし"</formula>
    </cfRule>
  </conditionalFormatting>
  <conditionalFormatting sqref="AR2317:AR2322 AR2315 AR2309 AR2304:AR2306 AR2267:AR2300 AR2245:AR2263 AR2227:AR2242 AR2187 AR2173:AR2183 AR2165:AR2169 AR2158:AR2163 AR2151:AR2156 AR2112:AR2145 AR2107:AR2110 AR2091:AR2104 AR2083:AR2089 AR2065:AR2081 AR2057 AR2054 AR2051 AR2048 AR2045 AR2042 AR2039 AR2030:AR2034 AR2023:AR2027 AR2013:AR2019 AR1944:AR1971 AR1941:AR1942 AR1931:AR1939 AR1929 AR1812:AR1829 AR1799:AR1810 AR1790:AR1794 AR1756:AR1787 AR1706:AR1754 AR1682:AR1703 AR1677:AR1678 AR1669:AR1675 AR1663:AR1667 AR1632:AR1661 AR1628:AR1630 AR1626 AR1612:AR1623 AR1590:AR1601 AR1581 AR1578 AR1568:AR1575 AR1550:AR1562 AR1542 AR1530:AR1537 AR1522:AR1524 AR1519:AR1520 AR1510:AR1515 AR1507:AR1508 AR1499:AR1504 AR1482:AR1497 AR1464:AR1480 AR1453:AR1462 AR1442:AR1448 AR1439:AR1440 AR1433:AR1435 AR1409:AR1431 AR1406:AR1407 AR1401:AR1404 AR1399 AR1386:AR1397 AR1373:AR1384 AR1370:AR1371 AR1367:AR1368 AR1338 AR1333 AR1328 AR1301:AR1310 AR1296 AR1281:AR1290 AR1276:AR1279 AR1273:AR1274 AR1268:AR1269 AR1265:AR1266 AR1260:AR1261 AR1257:AR1258 AR1255 AR1249 AR1244:AR1246 AR1240 AR1236:AR1237 AR1228:AR1230 AR1223 AR1208:AR1214 AR1198:AR1206 AR1192:AR1196 AR1185:AR1190 AR1181:AR1183 AR1177:AR1179 AR1171:AR1175 AR1165:AR1169 AR1162:AR1163 AR1148:AR1160 AR1134:AR1143 AR1131:AR1132 AR1122:AR1128 AR1118:AR1120 AR1113:AR1116 AR1107:AR1111 AR1101:AR1104 AR1098:AR1099 AR1084:AR1094 AR1082 AR1079:AR1080 AR1076:AR1077 AR1056:AR1058 AR1050:AR1054 AR1038:AR1048 AR1027:AR1036 AR1019:AR1025 AR1008:AR1015 AR992:AR1006 AR989 AR987 AR985 AR972:AR982 AR968:AR970 AR958:AR965 AR955:AR956 AR943:AR948 AR937:AR939 AR935 AR932 AR925:AR928 AR922:AR923 AR910:AR919 AR906:AR908 AR902:AR903 AR900 AR890:AR897 AR888 AR870:AR880 AR838:AR868 AR830:AR835 AR823:AR828 AR818:AR821 AR810:AR816 AR805:AR808 AR795:AR802 AR790:AR793 AR772:AR787 AR758:AR768 AR752:AR756 AR741:AR747 AR669:AR671 AR660:AR663 AR647:AR658 AR643:AR644 AR615:AR640 AR601:AR613 AR578:AR597 AR565:AR575 AR559:AR563 AR552:AR557 AR527:AR545 AR524:AR525 AR504:AR522 AR461:AR500 AR439:AR457 AR412:AR437 AR399:AR410 AR396:AR397 AR377:AR394 AR363:AR371 AR349:AR361 AR326:AR338 AR309:AR320 AR296:AR305 AR272:AR291 AR261:AR270 AR229:AR259 AR218:AR227 AR2302 AR1973:AR1977 AR673:AR684 AR1317:AR1325">
    <cfRule type="cellIs" dxfId="45" priority="49" operator="equal">
      <formula>"項なし"</formula>
    </cfRule>
  </conditionalFormatting>
  <conditionalFormatting sqref="AS5:AS684">
    <cfRule type="cellIs" dxfId="44" priority="48" operator="equal">
      <formula>"条なし"</formula>
    </cfRule>
  </conditionalFormatting>
  <conditionalFormatting sqref="AS6:AS684">
    <cfRule type="cellIs" dxfId="43" priority="47" operator="equal">
      <formula>"条なし"</formula>
    </cfRule>
  </conditionalFormatting>
  <conditionalFormatting sqref="AP2:AP4">
    <cfRule type="cellIs" dxfId="42" priority="46" operator="greaterThan">
      <formula>0</formula>
    </cfRule>
  </conditionalFormatting>
  <conditionalFormatting sqref="AQ2:AQ4">
    <cfRule type="cellIs" dxfId="41" priority="45" operator="equal">
      <formula>"号なし"</formula>
    </cfRule>
  </conditionalFormatting>
  <conditionalFormatting sqref="AR2:AR4">
    <cfRule type="cellIs" dxfId="40" priority="44" operator="equal">
      <formula>"項なし"</formula>
    </cfRule>
  </conditionalFormatting>
  <conditionalFormatting sqref="AS2:AS4">
    <cfRule type="cellIs" dxfId="39" priority="43" operator="equal">
      <formula>"条なし"</formula>
    </cfRule>
  </conditionalFormatting>
  <conditionalFormatting sqref="AR684">
    <cfRule type="cellIs" dxfId="38" priority="40" operator="equal">
      <formula>"条なし"</formula>
    </cfRule>
  </conditionalFormatting>
  <conditionalFormatting sqref="AP684">
    <cfRule type="cellIs" dxfId="37" priority="42" operator="greaterThan">
      <formula>0</formula>
    </cfRule>
  </conditionalFormatting>
  <conditionalFormatting sqref="AQ684">
    <cfRule type="cellIs" dxfId="36" priority="41" operator="equal">
      <formula>"号なし"</formula>
    </cfRule>
  </conditionalFormatting>
  <conditionalFormatting sqref="AP2301">
    <cfRule type="cellIs" dxfId="35" priority="36" operator="greaterThan">
      <formula>0</formula>
    </cfRule>
  </conditionalFormatting>
  <conditionalFormatting sqref="AP2301">
    <cfRule type="cellIs" dxfId="34" priority="35" operator="greaterThan">
      <formula>0</formula>
    </cfRule>
  </conditionalFormatting>
  <conditionalFormatting sqref="AQ2301">
    <cfRule type="cellIs" dxfId="33" priority="34" operator="equal">
      <formula>"号なし"</formula>
    </cfRule>
  </conditionalFormatting>
  <conditionalFormatting sqref="AQ2301">
    <cfRule type="cellIs" dxfId="32" priority="33" operator="equal">
      <formula>"号なし"</formula>
    </cfRule>
  </conditionalFormatting>
  <conditionalFormatting sqref="AR2301">
    <cfRule type="cellIs" dxfId="31" priority="32" operator="equal">
      <formula>"項なし"</formula>
    </cfRule>
  </conditionalFormatting>
  <conditionalFormatting sqref="AR2301">
    <cfRule type="cellIs" dxfId="30" priority="31" operator="equal">
      <formula>"項なし"</formula>
    </cfRule>
  </conditionalFormatting>
  <conditionalFormatting sqref="AS2301">
    <cfRule type="cellIs" dxfId="29" priority="30" operator="equal">
      <formula>"条なし"</formula>
    </cfRule>
  </conditionalFormatting>
  <conditionalFormatting sqref="AS2301">
    <cfRule type="cellIs" dxfId="28" priority="29" operator="equal">
      <formula>"条なし"</formula>
    </cfRule>
  </conditionalFormatting>
  <conditionalFormatting sqref="AP1978:AP2002">
    <cfRule type="cellIs" dxfId="27" priority="28" operator="greaterThan">
      <formula>0</formula>
    </cfRule>
  </conditionalFormatting>
  <conditionalFormatting sqref="AP1978:AP2002">
    <cfRule type="cellIs" dxfId="26" priority="27" operator="greaterThan">
      <formula>0</formula>
    </cfRule>
  </conditionalFormatting>
  <conditionalFormatting sqref="AQ1978:AQ2002">
    <cfRule type="cellIs" dxfId="25" priority="26" operator="equal">
      <formula>"号なし"</formula>
    </cfRule>
  </conditionalFormatting>
  <conditionalFormatting sqref="AQ1978:AQ2002">
    <cfRule type="cellIs" dxfId="24" priority="25" operator="equal">
      <formula>"号なし"</formula>
    </cfRule>
  </conditionalFormatting>
  <conditionalFormatting sqref="AS1978:AS2002">
    <cfRule type="cellIs" dxfId="23" priority="24" operator="equal">
      <formula>"条なし"</formula>
    </cfRule>
  </conditionalFormatting>
  <conditionalFormatting sqref="AR1978:AR2002">
    <cfRule type="cellIs" dxfId="22" priority="23" operator="equal">
      <formula>"項なし"</formula>
    </cfRule>
  </conditionalFormatting>
  <conditionalFormatting sqref="AR1978:AR2002">
    <cfRule type="cellIs" dxfId="21" priority="22" operator="equal">
      <formula>"項なし"</formula>
    </cfRule>
  </conditionalFormatting>
  <conditionalFormatting sqref="AP737:AP739 AP694:AP734 AP690:AP691 AP686:AP688">
    <cfRule type="cellIs" dxfId="20" priority="21" operator="greaterThan">
      <formula>0</formula>
    </cfRule>
  </conditionalFormatting>
  <conditionalFormatting sqref="AP737:AP739 AP694:AP734 AP690:AP691 AP686:AP688">
    <cfRule type="cellIs" dxfId="19" priority="20" operator="greaterThan">
      <formula>0</formula>
    </cfRule>
  </conditionalFormatting>
  <conditionalFormatting sqref="AQ737:AQ739 AQ694:AQ734 AQ690:AQ691 AQ686:AQ688">
    <cfRule type="cellIs" dxfId="18" priority="19" operator="equal">
      <formula>"号なし"</formula>
    </cfRule>
  </conditionalFormatting>
  <conditionalFormatting sqref="AR737:AR739 AR694:AR734 AR690:AR691 AR686:AR688">
    <cfRule type="cellIs" dxfId="17" priority="18" operator="equal">
      <formula>"項なし"</formula>
    </cfRule>
  </conditionalFormatting>
  <conditionalFormatting sqref="AR737:AR739 AR694:AR734 AR690:AR691 AR686:AR688">
    <cfRule type="cellIs" dxfId="16" priority="17" operator="equal">
      <formula>"項なし"</formula>
    </cfRule>
  </conditionalFormatting>
  <conditionalFormatting sqref="AS737:AS739 AS694:AS734 AS690:AS691 AS686:AS688">
    <cfRule type="cellIs" dxfId="15" priority="16" operator="equal">
      <formula>"条なし"</formula>
    </cfRule>
  </conditionalFormatting>
  <conditionalFormatting sqref="AS737:AS739 AS694:AS734 AS690:AS691 AS686:AS688">
    <cfRule type="cellIs" dxfId="14" priority="15" operator="equal">
      <formula>"条なし"</formula>
    </cfRule>
  </conditionalFormatting>
  <conditionalFormatting sqref="AP1311:AP1316">
    <cfRule type="cellIs" dxfId="13" priority="14" operator="greaterThan">
      <formula>0</formula>
    </cfRule>
  </conditionalFormatting>
  <conditionalFormatting sqref="AP1311:AP1316">
    <cfRule type="cellIs" dxfId="12" priority="13" operator="greaterThan">
      <formula>0</formula>
    </cfRule>
  </conditionalFormatting>
  <conditionalFormatting sqref="AQ1311:AQ1316">
    <cfRule type="cellIs" dxfId="11" priority="12" operator="equal">
      <formula>"号なし"</formula>
    </cfRule>
  </conditionalFormatting>
  <conditionalFormatting sqref="AS1311:AS1316">
    <cfRule type="cellIs" dxfId="10" priority="11" operator="equal">
      <formula>"条なし"</formula>
    </cfRule>
  </conditionalFormatting>
  <conditionalFormatting sqref="AR1311:AR1316">
    <cfRule type="cellIs" dxfId="9" priority="10" operator="equal">
      <formula>"項なし"</formula>
    </cfRule>
  </conditionalFormatting>
  <conditionalFormatting sqref="AR1311:AR1316">
    <cfRule type="cellIs" dxfId="8" priority="9" operator="equal">
      <formula>"項なし"</formula>
    </cfRule>
  </conditionalFormatting>
  <conditionalFormatting sqref="AP2325">
    <cfRule type="cellIs" dxfId="7" priority="8" operator="greaterThan">
      <formula>0</formula>
    </cfRule>
  </conditionalFormatting>
  <conditionalFormatting sqref="AQ2325">
    <cfRule type="cellIs" dxfId="6" priority="7" operator="equal">
      <formula>"号なし"</formula>
    </cfRule>
  </conditionalFormatting>
  <conditionalFormatting sqref="AR2325:AS2325">
    <cfRule type="cellIs" dxfId="5" priority="6" operator="equal">
      <formula>"条なし"</formula>
    </cfRule>
  </conditionalFormatting>
  <conditionalFormatting sqref="AR2325">
    <cfRule type="cellIs" dxfId="4" priority="5" operator="equal">
      <formula>"項なし"</formula>
    </cfRule>
  </conditionalFormatting>
  <conditionalFormatting sqref="AP2326:AP2373">
    <cfRule type="cellIs" dxfId="3" priority="4" operator="greaterThan">
      <formula>0</formula>
    </cfRule>
  </conditionalFormatting>
  <conditionalFormatting sqref="AQ2326:AQ2373">
    <cfRule type="cellIs" dxfId="2" priority="3" operator="equal">
      <formula>"号なし"</formula>
    </cfRule>
  </conditionalFormatting>
  <conditionalFormatting sqref="AR2326:AS2373">
    <cfRule type="cellIs" dxfId="1" priority="2" operator="equal">
      <formula>"条なし"</formula>
    </cfRule>
  </conditionalFormatting>
  <conditionalFormatting sqref="AR2326:AR2373">
    <cfRule type="cellIs" dxfId="0" priority="1" operator="equal">
      <formula>"項なし"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F802B8-19D3-42C2-9ED8-9BF5CD83581E}">
  <dimension ref="A1:C1873"/>
  <sheetViews>
    <sheetView tabSelected="1" workbookViewId="0"/>
  </sheetViews>
  <sheetFormatPr defaultRowHeight="13" x14ac:dyDescent="0.2"/>
  <cols>
    <col min="1" max="1" width="20.1796875" style="49" bestFit="1" customWidth="1"/>
    <col min="2" max="2" width="13.90625" bestFit="1" customWidth="1"/>
    <col min="3" max="3" width="43.453125" bestFit="1" customWidth="1"/>
  </cols>
  <sheetData>
    <row r="1" spans="1:3" x14ac:dyDescent="0.2">
      <c r="A1" s="51" t="s">
        <v>4669</v>
      </c>
      <c r="B1" s="52" t="s">
        <v>1979</v>
      </c>
      <c r="C1" s="52" t="s">
        <v>1983</v>
      </c>
    </row>
    <row r="2" spans="1:3" x14ac:dyDescent="0.2">
      <c r="A2" s="50" t="s">
        <v>4</v>
      </c>
      <c r="B2" s="10" t="s">
        <v>5</v>
      </c>
      <c r="C2" s="10" t="s">
        <v>4</v>
      </c>
    </row>
    <row r="3" spans="1:3" x14ac:dyDescent="0.2">
      <c r="A3" s="50" t="s">
        <v>4</v>
      </c>
      <c r="B3" s="10" t="s">
        <v>1</v>
      </c>
      <c r="C3" s="10" t="s">
        <v>4</v>
      </c>
    </row>
    <row r="4" spans="1:3" x14ac:dyDescent="0.2">
      <c r="A4" s="50" t="s">
        <v>7</v>
      </c>
      <c r="B4" s="10" t="s">
        <v>1</v>
      </c>
      <c r="C4" s="10" t="s">
        <v>2532</v>
      </c>
    </row>
    <row r="5" spans="1:3" x14ac:dyDescent="0.2">
      <c r="A5" s="50" t="s">
        <v>10</v>
      </c>
      <c r="B5" s="10" t="s">
        <v>1</v>
      </c>
      <c r="C5" s="10" t="s">
        <v>2533</v>
      </c>
    </row>
    <row r="6" spans="1:3" x14ac:dyDescent="0.2">
      <c r="A6" s="50" t="s">
        <v>9</v>
      </c>
      <c r="B6" s="10" t="s">
        <v>1</v>
      </c>
      <c r="C6" s="10" t="s">
        <v>2534</v>
      </c>
    </row>
    <row r="7" spans="1:3" x14ac:dyDescent="0.2">
      <c r="A7" s="50" t="s">
        <v>8</v>
      </c>
      <c r="B7" s="10" t="s">
        <v>1</v>
      </c>
      <c r="C7" s="10" t="s">
        <v>2535</v>
      </c>
    </row>
    <row r="8" spans="1:3" x14ac:dyDescent="0.2">
      <c r="A8" s="50" t="s">
        <v>50</v>
      </c>
      <c r="B8" s="10" t="s">
        <v>1</v>
      </c>
      <c r="C8" s="10" t="s">
        <v>2536</v>
      </c>
    </row>
    <row r="9" spans="1:3" x14ac:dyDescent="0.2">
      <c r="A9" s="50" t="s">
        <v>87</v>
      </c>
      <c r="B9" s="10" t="s">
        <v>1</v>
      </c>
      <c r="C9" s="10" t="s">
        <v>2537</v>
      </c>
    </row>
    <row r="10" spans="1:3" x14ac:dyDescent="0.2">
      <c r="A10" s="50" t="s">
        <v>119</v>
      </c>
      <c r="B10" s="10" t="s">
        <v>1</v>
      </c>
      <c r="C10" s="10" t="s">
        <v>2538</v>
      </c>
    </row>
    <row r="11" spans="1:3" x14ac:dyDescent="0.2">
      <c r="A11" s="50" t="s">
        <v>120</v>
      </c>
      <c r="B11" s="10" t="s">
        <v>1</v>
      </c>
      <c r="C11" s="10" t="s">
        <v>2539</v>
      </c>
    </row>
    <row r="12" spans="1:3" x14ac:dyDescent="0.2">
      <c r="A12" s="50" t="s">
        <v>143</v>
      </c>
      <c r="B12" s="10" t="s">
        <v>1</v>
      </c>
      <c r="C12" s="10" t="s">
        <v>2540</v>
      </c>
    </row>
    <row r="13" spans="1:3" x14ac:dyDescent="0.2">
      <c r="A13" s="50" t="s">
        <v>156</v>
      </c>
      <c r="B13" s="10" t="s">
        <v>1</v>
      </c>
      <c r="C13" s="10" t="s">
        <v>2541</v>
      </c>
    </row>
    <row r="14" spans="1:3" x14ac:dyDescent="0.2">
      <c r="A14" s="50" t="s">
        <v>158</v>
      </c>
      <c r="B14" s="10" t="s">
        <v>1</v>
      </c>
      <c r="C14" s="10" t="s">
        <v>2542</v>
      </c>
    </row>
    <row r="15" spans="1:3" x14ac:dyDescent="0.2">
      <c r="A15" s="50" t="s">
        <v>165</v>
      </c>
      <c r="B15" s="10" t="s">
        <v>1</v>
      </c>
      <c r="C15" s="10" t="s">
        <v>2543</v>
      </c>
    </row>
    <row r="16" spans="1:3" x14ac:dyDescent="0.2">
      <c r="A16" s="50" t="s">
        <v>162</v>
      </c>
      <c r="B16" s="10" t="s">
        <v>1</v>
      </c>
      <c r="C16" s="10" t="s">
        <v>2544</v>
      </c>
    </row>
    <row r="17" spans="1:3" x14ac:dyDescent="0.2">
      <c r="A17" s="50" t="s">
        <v>161</v>
      </c>
      <c r="B17" s="10" t="s">
        <v>1</v>
      </c>
      <c r="C17" s="10" t="s">
        <v>2545</v>
      </c>
    </row>
    <row r="18" spans="1:3" x14ac:dyDescent="0.2">
      <c r="A18" s="50" t="s">
        <v>164</v>
      </c>
      <c r="B18" s="10" t="s">
        <v>1</v>
      </c>
      <c r="C18" s="10" t="s">
        <v>2546</v>
      </c>
    </row>
    <row r="19" spans="1:3" x14ac:dyDescent="0.2">
      <c r="A19" s="50" t="s">
        <v>163</v>
      </c>
      <c r="B19" s="10" t="s">
        <v>1</v>
      </c>
      <c r="C19" s="10" t="s">
        <v>2547</v>
      </c>
    </row>
    <row r="20" spans="1:3" x14ac:dyDescent="0.2">
      <c r="A20" s="50" t="s">
        <v>160</v>
      </c>
      <c r="B20" s="10" t="s">
        <v>1</v>
      </c>
      <c r="C20" s="10" t="s">
        <v>2548</v>
      </c>
    </row>
    <row r="21" spans="1:3" x14ac:dyDescent="0.2">
      <c r="A21" s="50" t="s">
        <v>159</v>
      </c>
      <c r="B21" s="10" t="s">
        <v>1</v>
      </c>
      <c r="C21" s="10" t="s">
        <v>2549</v>
      </c>
    </row>
    <row r="22" spans="1:3" x14ac:dyDescent="0.2">
      <c r="A22" s="50" t="s">
        <v>166</v>
      </c>
      <c r="B22" s="10" t="s">
        <v>1</v>
      </c>
      <c r="C22" s="10" t="s">
        <v>2550</v>
      </c>
    </row>
    <row r="23" spans="1:3" x14ac:dyDescent="0.2">
      <c r="A23" s="50" t="s">
        <v>167</v>
      </c>
      <c r="B23" s="10" t="s">
        <v>1</v>
      </c>
      <c r="C23" s="10" t="s">
        <v>2551</v>
      </c>
    </row>
    <row r="24" spans="1:3" x14ac:dyDescent="0.2">
      <c r="A24" s="50" t="s">
        <v>168</v>
      </c>
      <c r="B24" s="10" t="s">
        <v>1</v>
      </c>
      <c r="C24" s="10" t="s">
        <v>2552</v>
      </c>
    </row>
    <row r="25" spans="1:3" x14ac:dyDescent="0.2">
      <c r="A25" s="50" t="s">
        <v>11</v>
      </c>
      <c r="B25" s="10" t="s">
        <v>1</v>
      </c>
      <c r="C25" s="10" t="s">
        <v>2553</v>
      </c>
    </row>
    <row r="26" spans="1:3" x14ac:dyDescent="0.2">
      <c r="A26" s="50" t="s">
        <v>13</v>
      </c>
      <c r="B26" s="10" t="s">
        <v>1</v>
      </c>
      <c r="C26" s="10" t="s">
        <v>2554</v>
      </c>
    </row>
    <row r="27" spans="1:3" x14ac:dyDescent="0.2">
      <c r="A27" s="50" t="s">
        <v>14</v>
      </c>
      <c r="B27" s="10" t="s">
        <v>1</v>
      </c>
      <c r="C27" s="10" t="s">
        <v>2555</v>
      </c>
    </row>
    <row r="28" spans="1:3" x14ac:dyDescent="0.2">
      <c r="A28" s="50" t="s">
        <v>15</v>
      </c>
      <c r="B28" s="10" t="s">
        <v>1</v>
      </c>
      <c r="C28" s="10" t="s">
        <v>2556</v>
      </c>
    </row>
    <row r="29" spans="1:3" x14ac:dyDescent="0.2">
      <c r="A29" s="50" t="s">
        <v>17</v>
      </c>
      <c r="B29" s="10" t="s">
        <v>1</v>
      </c>
      <c r="C29" s="10" t="s">
        <v>2557</v>
      </c>
    </row>
    <row r="30" spans="1:3" x14ac:dyDescent="0.2">
      <c r="A30" s="50" t="s">
        <v>19</v>
      </c>
      <c r="B30" s="10" t="s">
        <v>1</v>
      </c>
      <c r="C30" s="10" t="s">
        <v>2558</v>
      </c>
    </row>
    <row r="31" spans="1:3" x14ac:dyDescent="0.2">
      <c r="A31" s="50" t="s">
        <v>24</v>
      </c>
      <c r="B31" s="10" t="s">
        <v>1</v>
      </c>
      <c r="C31" s="10" t="s">
        <v>2559</v>
      </c>
    </row>
    <row r="32" spans="1:3" x14ac:dyDescent="0.2">
      <c r="A32" s="50" t="s">
        <v>21</v>
      </c>
      <c r="B32" s="10" t="s">
        <v>1</v>
      </c>
      <c r="C32" s="10" t="s">
        <v>2560</v>
      </c>
    </row>
    <row r="33" spans="1:3" x14ac:dyDescent="0.2">
      <c r="A33" s="50" t="s">
        <v>20</v>
      </c>
      <c r="B33" s="10" t="s">
        <v>1</v>
      </c>
      <c r="C33" s="10" t="s">
        <v>2561</v>
      </c>
    </row>
    <row r="34" spans="1:3" x14ac:dyDescent="0.2">
      <c r="A34" s="50" t="s">
        <v>23</v>
      </c>
      <c r="B34" s="10" t="s">
        <v>1</v>
      </c>
      <c r="C34" s="10" t="s">
        <v>2562</v>
      </c>
    </row>
    <row r="35" spans="1:3" x14ac:dyDescent="0.2">
      <c r="A35" s="50" t="s">
        <v>22</v>
      </c>
      <c r="B35" s="10" t="s">
        <v>1</v>
      </c>
      <c r="C35" s="10" t="s">
        <v>2563</v>
      </c>
    </row>
    <row r="36" spans="1:3" x14ac:dyDescent="0.2">
      <c r="A36" s="50" t="s">
        <v>25</v>
      </c>
      <c r="B36" s="10" t="s">
        <v>1</v>
      </c>
      <c r="C36" s="10" t="s">
        <v>2564</v>
      </c>
    </row>
    <row r="37" spans="1:3" x14ac:dyDescent="0.2">
      <c r="A37" s="50" t="s">
        <v>26</v>
      </c>
      <c r="B37" s="10" t="s">
        <v>1</v>
      </c>
      <c r="C37" s="10" t="s">
        <v>2565</v>
      </c>
    </row>
    <row r="38" spans="1:3" x14ac:dyDescent="0.2">
      <c r="A38" s="50" t="s">
        <v>27</v>
      </c>
      <c r="B38" s="10" t="s">
        <v>1</v>
      </c>
      <c r="C38" s="10" t="s">
        <v>2566</v>
      </c>
    </row>
    <row r="39" spans="1:3" x14ac:dyDescent="0.2">
      <c r="A39" s="50" t="s">
        <v>28</v>
      </c>
      <c r="B39" s="10" t="s">
        <v>1</v>
      </c>
      <c r="C39" s="10" t="s">
        <v>2567</v>
      </c>
    </row>
    <row r="40" spans="1:3" x14ac:dyDescent="0.2">
      <c r="A40" s="50" t="s">
        <v>37</v>
      </c>
      <c r="B40" s="10" t="s">
        <v>1</v>
      </c>
      <c r="C40" s="10" t="s">
        <v>2568</v>
      </c>
    </row>
    <row r="41" spans="1:3" x14ac:dyDescent="0.2">
      <c r="A41" s="50" t="s">
        <v>38</v>
      </c>
      <c r="B41" s="10" t="s">
        <v>1</v>
      </c>
      <c r="C41" s="10" t="s">
        <v>2569</v>
      </c>
    </row>
    <row r="42" spans="1:3" x14ac:dyDescent="0.2">
      <c r="A42" s="50" t="s">
        <v>39</v>
      </c>
      <c r="B42" s="10" t="s">
        <v>1</v>
      </c>
      <c r="C42" s="10" t="s">
        <v>2570</v>
      </c>
    </row>
    <row r="43" spans="1:3" x14ac:dyDescent="0.2">
      <c r="A43" s="50" t="s">
        <v>30</v>
      </c>
      <c r="B43" s="10" t="s">
        <v>1</v>
      </c>
      <c r="C43" s="10" t="s">
        <v>2571</v>
      </c>
    </row>
    <row r="44" spans="1:3" x14ac:dyDescent="0.2">
      <c r="A44" s="50" t="s">
        <v>31</v>
      </c>
      <c r="B44" s="10" t="s">
        <v>1</v>
      </c>
      <c r="C44" s="10" t="s">
        <v>2572</v>
      </c>
    </row>
    <row r="45" spans="1:3" x14ac:dyDescent="0.2">
      <c r="A45" s="50" t="s">
        <v>32</v>
      </c>
      <c r="B45" s="10" t="s">
        <v>1</v>
      </c>
      <c r="C45" s="10" t="s">
        <v>2573</v>
      </c>
    </row>
    <row r="46" spans="1:3" x14ac:dyDescent="0.2">
      <c r="A46" s="50" t="s">
        <v>29</v>
      </c>
      <c r="B46" s="10" t="s">
        <v>1</v>
      </c>
      <c r="C46" s="10" t="s">
        <v>2574</v>
      </c>
    </row>
    <row r="47" spans="1:3" x14ac:dyDescent="0.2">
      <c r="A47" s="50" t="s">
        <v>2575</v>
      </c>
      <c r="B47" s="10" t="s">
        <v>1</v>
      </c>
      <c r="C47" s="10" t="s">
        <v>2576</v>
      </c>
    </row>
    <row r="48" spans="1:3" x14ac:dyDescent="0.2">
      <c r="A48" s="50" t="s">
        <v>2577</v>
      </c>
      <c r="B48" s="10" t="s">
        <v>1</v>
      </c>
      <c r="C48" s="10" t="s">
        <v>2578</v>
      </c>
    </row>
    <row r="49" spans="1:3" x14ac:dyDescent="0.2">
      <c r="A49" s="50" t="s">
        <v>43</v>
      </c>
      <c r="B49" s="10" t="s">
        <v>1</v>
      </c>
      <c r="C49" s="10" t="s">
        <v>2579</v>
      </c>
    </row>
    <row r="50" spans="1:3" x14ac:dyDescent="0.2">
      <c r="A50" s="50" t="s">
        <v>44</v>
      </c>
      <c r="B50" s="10" t="s">
        <v>1</v>
      </c>
      <c r="C50" s="10" t="s">
        <v>2580</v>
      </c>
    </row>
    <row r="51" spans="1:3" x14ac:dyDescent="0.2">
      <c r="A51" s="50" t="s">
        <v>45</v>
      </c>
      <c r="B51" s="10" t="s">
        <v>1</v>
      </c>
      <c r="C51" s="10" t="s">
        <v>2581</v>
      </c>
    </row>
    <row r="52" spans="1:3" x14ac:dyDescent="0.2">
      <c r="A52" s="50" t="s">
        <v>42</v>
      </c>
      <c r="B52" s="10" t="s">
        <v>1</v>
      </c>
      <c r="C52" s="10" t="s">
        <v>2582</v>
      </c>
    </row>
    <row r="53" spans="1:3" x14ac:dyDescent="0.2">
      <c r="A53" s="50" t="s">
        <v>41</v>
      </c>
      <c r="B53" s="10" t="s">
        <v>1</v>
      </c>
      <c r="C53" s="10" t="s">
        <v>2583</v>
      </c>
    </row>
    <row r="54" spans="1:3" x14ac:dyDescent="0.2">
      <c r="A54" s="50" t="s">
        <v>46</v>
      </c>
      <c r="B54" s="10" t="s">
        <v>1</v>
      </c>
      <c r="C54" s="10" t="s">
        <v>2584</v>
      </c>
    </row>
    <row r="55" spans="1:3" x14ac:dyDescent="0.2">
      <c r="A55" s="50" t="s">
        <v>48</v>
      </c>
      <c r="B55" s="10" t="s">
        <v>1</v>
      </c>
      <c r="C55" s="10" t="s">
        <v>2585</v>
      </c>
    </row>
    <row r="56" spans="1:3" x14ac:dyDescent="0.2">
      <c r="A56" s="50" t="s">
        <v>47</v>
      </c>
      <c r="B56" s="10" t="s">
        <v>1</v>
      </c>
      <c r="C56" s="10" t="s">
        <v>2586</v>
      </c>
    </row>
    <row r="57" spans="1:3" x14ac:dyDescent="0.2">
      <c r="A57" s="50" t="s">
        <v>2587</v>
      </c>
      <c r="B57" s="10" t="s">
        <v>1</v>
      </c>
      <c r="C57" s="10" t="s">
        <v>2588</v>
      </c>
    </row>
    <row r="58" spans="1:3" x14ac:dyDescent="0.2">
      <c r="A58" s="50" t="s">
        <v>2589</v>
      </c>
      <c r="B58" s="10" t="s">
        <v>1</v>
      </c>
      <c r="C58" s="10" t="s">
        <v>2590</v>
      </c>
    </row>
    <row r="59" spans="1:3" x14ac:dyDescent="0.2">
      <c r="A59" s="50" t="s">
        <v>2591</v>
      </c>
      <c r="B59" s="10" t="s">
        <v>1</v>
      </c>
      <c r="C59" s="10" t="s">
        <v>2592</v>
      </c>
    </row>
    <row r="60" spans="1:3" x14ac:dyDescent="0.2">
      <c r="A60" s="50" t="s">
        <v>49</v>
      </c>
      <c r="B60" s="10" t="s">
        <v>1</v>
      </c>
      <c r="C60" s="10" t="s">
        <v>2593</v>
      </c>
    </row>
    <row r="61" spans="1:3" x14ac:dyDescent="0.2">
      <c r="A61" s="50" t="s">
        <v>51</v>
      </c>
      <c r="B61" s="10" t="s">
        <v>1</v>
      </c>
      <c r="C61" s="10" t="s">
        <v>2594</v>
      </c>
    </row>
    <row r="62" spans="1:3" x14ac:dyDescent="0.2">
      <c r="A62" s="50" t="s">
        <v>52</v>
      </c>
      <c r="B62" s="10" t="s">
        <v>1</v>
      </c>
      <c r="C62" s="10" t="s">
        <v>2595</v>
      </c>
    </row>
    <row r="63" spans="1:3" x14ac:dyDescent="0.2">
      <c r="A63" s="50" t="s">
        <v>53</v>
      </c>
      <c r="B63" s="10" t="s">
        <v>1</v>
      </c>
      <c r="C63" s="10" t="s">
        <v>2596</v>
      </c>
    </row>
    <row r="64" spans="1:3" x14ac:dyDescent="0.2">
      <c r="A64" s="50" t="s">
        <v>54</v>
      </c>
      <c r="B64" s="10" t="s">
        <v>1</v>
      </c>
      <c r="C64" s="10" t="s">
        <v>2597</v>
      </c>
    </row>
    <row r="65" spans="1:3" x14ac:dyDescent="0.2">
      <c r="A65" s="50" t="s">
        <v>55</v>
      </c>
      <c r="B65" s="10" t="s">
        <v>1</v>
      </c>
      <c r="C65" s="10" t="s">
        <v>2598</v>
      </c>
    </row>
    <row r="66" spans="1:3" x14ac:dyDescent="0.2">
      <c r="A66" s="50" t="s">
        <v>56</v>
      </c>
      <c r="B66" s="10" t="s">
        <v>1</v>
      </c>
      <c r="C66" s="10" t="s">
        <v>2599</v>
      </c>
    </row>
    <row r="67" spans="1:3" x14ac:dyDescent="0.2">
      <c r="A67" s="50" t="s">
        <v>57</v>
      </c>
      <c r="B67" s="10" t="s">
        <v>1</v>
      </c>
      <c r="C67" s="10" t="s">
        <v>2600</v>
      </c>
    </row>
    <row r="68" spans="1:3" x14ac:dyDescent="0.2">
      <c r="A68" s="50" t="s">
        <v>60</v>
      </c>
      <c r="B68" s="10" t="s">
        <v>1</v>
      </c>
      <c r="C68" s="10" t="s">
        <v>2601</v>
      </c>
    </row>
    <row r="69" spans="1:3" x14ac:dyDescent="0.2">
      <c r="A69" s="50" t="s">
        <v>61</v>
      </c>
      <c r="B69" s="10" t="s">
        <v>1</v>
      </c>
      <c r="C69" s="10" t="s">
        <v>2602</v>
      </c>
    </row>
    <row r="70" spans="1:3" x14ac:dyDescent="0.2">
      <c r="A70" s="50" t="s">
        <v>62</v>
      </c>
      <c r="B70" s="10" t="s">
        <v>1</v>
      </c>
      <c r="C70" s="10" t="s">
        <v>2603</v>
      </c>
    </row>
    <row r="71" spans="1:3" x14ac:dyDescent="0.2">
      <c r="A71" s="50" t="s">
        <v>63</v>
      </c>
      <c r="B71" s="10" t="s">
        <v>1</v>
      </c>
      <c r="C71" s="10" t="s">
        <v>2604</v>
      </c>
    </row>
    <row r="72" spans="1:3" x14ac:dyDescent="0.2">
      <c r="A72" s="50" t="s">
        <v>64</v>
      </c>
      <c r="B72" s="10" t="s">
        <v>1</v>
      </c>
      <c r="C72" s="10" t="s">
        <v>2605</v>
      </c>
    </row>
    <row r="73" spans="1:3" x14ac:dyDescent="0.2">
      <c r="A73" s="50" t="s">
        <v>65</v>
      </c>
      <c r="B73" s="10" t="s">
        <v>1</v>
      </c>
      <c r="C73" s="10" t="s">
        <v>2606</v>
      </c>
    </row>
    <row r="74" spans="1:3" x14ac:dyDescent="0.2">
      <c r="A74" s="50" t="s">
        <v>59</v>
      </c>
      <c r="B74" s="10" t="s">
        <v>1</v>
      </c>
      <c r="C74" s="10" t="s">
        <v>2607</v>
      </c>
    </row>
    <row r="75" spans="1:3" x14ac:dyDescent="0.2">
      <c r="A75" s="50" t="s">
        <v>58</v>
      </c>
      <c r="B75" s="10" t="s">
        <v>1</v>
      </c>
      <c r="C75" s="10" t="s">
        <v>2608</v>
      </c>
    </row>
    <row r="76" spans="1:3" x14ac:dyDescent="0.2">
      <c r="A76" s="50" t="s">
        <v>66</v>
      </c>
      <c r="B76" s="10" t="s">
        <v>1</v>
      </c>
      <c r="C76" s="10" t="s">
        <v>2609</v>
      </c>
    </row>
    <row r="77" spans="1:3" x14ac:dyDescent="0.2">
      <c r="A77" s="50" t="s">
        <v>67</v>
      </c>
      <c r="B77" s="10" t="s">
        <v>1</v>
      </c>
      <c r="C77" s="10" t="s">
        <v>2610</v>
      </c>
    </row>
    <row r="78" spans="1:3" x14ac:dyDescent="0.2">
      <c r="A78" s="50" t="s">
        <v>69</v>
      </c>
      <c r="B78" s="10" t="s">
        <v>1</v>
      </c>
      <c r="C78" s="10" t="s">
        <v>2611</v>
      </c>
    </row>
    <row r="79" spans="1:3" x14ac:dyDescent="0.2">
      <c r="A79" s="50" t="s">
        <v>68</v>
      </c>
      <c r="B79" s="10" t="s">
        <v>1</v>
      </c>
      <c r="C79" s="10" t="s">
        <v>2612</v>
      </c>
    </row>
    <row r="80" spans="1:3" x14ac:dyDescent="0.2">
      <c r="A80" s="50" t="s">
        <v>70</v>
      </c>
      <c r="B80" s="10" t="s">
        <v>1</v>
      </c>
      <c r="C80" s="10" t="s">
        <v>2613</v>
      </c>
    </row>
    <row r="81" spans="1:3" x14ac:dyDescent="0.2">
      <c r="A81" s="50" t="s">
        <v>71</v>
      </c>
      <c r="B81" s="10" t="s">
        <v>1</v>
      </c>
      <c r="C81" s="10" t="s">
        <v>2614</v>
      </c>
    </row>
    <row r="82" spans="1:3" x14ac:dyDescent="0.2">
      <c r="A82" s="50" t="s">
        <v>73</v>
      </c>
      <c r="B82" s="10" t="s">
        <v>1</v>
      </c>
      <c r="C82" s="10" t="s">
        <v>2615</v>
      </c>
    </row>
    <row r="83" spans="1:3" x14ac:dyDescent="0.2">
      <c r="A83" s="50" t="s">
        <v>72</v>
      </c>
      <c r="B83" s="10" t="s">
        <v>1</v>
      </c>
      <c r="C83" s="10" t="s">
        <v>2616</v>
      </c>
    </row>
    <row r="84" spans="1:3" x14ac:dyDescent="0.2">
      <c r="A84" s="50" t="s">
        <v>74</v>
      </c>
      <c r="B84" s="10" t="s">
        <v>1</v>
      </c>
      <c r="C84" s="10" t="s">
        <v>2617</v>
      </c>
    </row>
    <row r="85" spans="1:3" x14ac:dyDescent="0.2">
      <c r="A85" s="50" t="s">
        <v>75</v>
      </c>
      <c r="B85" s="10" t="s">
        <v>1</v>
      </c>
      <c r="C85" s="10" t="s">
        <v>2618</v>
      </c>
    </row>
    <row r="86" spans="1:3" x14ac:dyDescent="0.2">
      <c r="A86" s="50" t="s">
        <v>76</v>
      </c>
      <c r="B86" s="10" t="s">
        <v>1</v>
      </c>
      <c r="C86" s="10" t="s">
        <v>2619</v>
      </c>
    </row>
    <row r="87" spans="1:3" x14ac:dyDescent="0.2">
      <c r="A87" s="50" t="s">
        <v>77</v>
      </c>
      <c r="B87" s="10" t="s">
        <v>1</v>
      </c>
      <c r="C87" s="10" t="s">
        <v>2620</v>
      </c>
    </row>
    <row r="88" spans="1:3" x14ac:dyDescent="0.2">
      <c r="A88" s="50" t="s">
        <v>78</v>
      </c>
      <c r="B88" s="10" t="s">
        <v>1</v>
      </c>
      <c r="C88" s="10" t="s">
        <v>2621</v>
      </c>
    </row>
    <row r="89" spans="1:3" x14ac:dyDescent="0.2">
      <c r="A89" s="50" t="s">
        <v>79</v>
      </c>
      <c r="B89" s="10" t="s">
        <v>1</v>
      </c>
      <c r="C89" s="10" t="s">
        <v>2622</v>
      </c>
    </row>
    <row r="90" spans="1:3" x14ac:dyDescent="0.2">
      <c r="A90" s="50" t="s">
        <v>80</v>
      </c>
      <c r="B90" s="10" t="s">
        <v>1</v>
      </c>
      <c r="C90" s="10" t="s">
        <v>2623</v>
      </c>
    </row>
    <row r="91" spans="1:3" x14ac:dyDescent="0.2">
      <c r="A91" s="50" t="s">
        <v>81</v>
      </c>
      <c r="B91" s="10" t="s">
        <v>1</v>
      </c>
      <c r="C91" s="10" t="s">
        <v>2624</v>
      </c>
    </row>
    <row r="92" spans="1:3" x14ac:dyDescent="0.2">
      <c r="A92" s="50" t="s">
        <v>82</v>
      </c>
      <c r="B92" s="10" t="s">
        <v>1</v>
      </c>
      <c r="C92" s="10" t="s">
        <v>2625</v>
      </c>
    </row>
    <row r="93" spans="1:3" x14ac:dyDescent="0.2">
      <c r="A93" s="50" t="s">
        <v>84</v>
      </c>
      <c r="B93" s="10" t="s">
        <v>1</v>
      </c>
      <c r="C93" s="10" t="s">
        <v>2626</v>
      </c>
    </row>
    <row r="94" spans="1:3" x14ac:dyDescent="0.2">
      <c r="A94" s="50" t="s">
        <v>83</v>
      </c>
      <c r="B94" s="10" t="s">
        <v>1</v>
      </c>
      <c r="C94" s="10" t="s">
        <v>2627</v>
      </c>
    </row>
    <row r="95" spans="1:3" x14ac:dyDescent="0.2">
      <c r="A95" s="50" t="s">
        <v>85</v>
      </c>
      <c r="B95" s="10" t="s">
        <v>1</v>
      </c>
      <c r="C95" s="10" t="s">
        <v>2628</v>
      </c>
    </row>
    <row r="96" spans="1:3" x14ac:dyDescent="0.2">
      <c r="A96" s="50" t="s">
        <v>86</v>
      </c>
      <c r="B96" s="10" t="s">
        <v>1</v>
      </c>
      <c r="C96" s="10" t="s">
        <v>2629</v>
      </c>
    </row>
    <row r="97" spans="1:3" x14ac:dyDescent="0.2">
      <c r="A97" s="50" t="s">
        <v>88</v>
      </c>
      <c r="B97" s="10" t="s">
        <v>1</v>
      </c>
      <c r="C97" s="10" t="s">
        <v>2630</v>
      </c>
    </row>
    <row r="98" spans="1:3" x14ac:dyDescent="0.2">
      <c r="A98" s="50" t="s">
        <v>89</v>
      </c>
      <c r="B98" s="10" t="s">
        <v>1</v>
      </c>
      <c r="C98" s="10" t="s">
        <v>2631</v>
      </c>
    </row>
    <row r="99" spans="1:3" x14ac:dyDescent="0.2">
      <c r="A99" s="50" t="s">
        <v>90</v>
      </c>
      <c r="B99" s="10" t="s">
        <v>1</v>
      </c>
      <c r="C99" s="10" t="s">
        <v>2632</v>
      </c>
    </row>
    <row r="100" spans="1:3" x14ac:dyDescent="0.2">
      <c r="A100" s="50" t="s">
        <v>91</v>
      </c>
      <c r="B100" s="10" t="s">
        <v>1</v>
      </c>
      <c r="C100" s="10" t="s">
        <v>2633</v>
      </c>
    </row>
    <row r="101" spans="1:3" x14ac:dyDescent="0.2">
      <c r="A101" s="50" t="s">
        <v>93</v>
      </c>
      <c r="B101" s="10" t="s">
        <v>1</v>
      </c>
      <c r="C101" s="10" t="s">
        <v>2634</v>
      </c>
    </row>
    <row r="102" spans="1:3" x14ac:dyDescent="0.2">
      <c r="A102" s="50" t="s">
        <v>92</v>
      </c>
      <c r="B102" s="10" t="s">
        <v>1</v>
      </c>
      <c r="C102" s="10" t="s">
        <v>2635</v>
      </c>
    </row>
    <row r="103" spans="1:3" x14ac:dyDescent="0.2">
      <c r="A103" s="50" t="s">
        <v>94</v>
      </c>
      <c r="B103" s="10" t="s">
        <v>1</v>
      </c>
      <c r="C103" s="10" t="s">
        <v>2636</v>
      </c>
    </row>
    <row r="104" spans="1:3" x14ac:dyDescent="0.2">
      <c r="A104" s="50" t="s">
        <v>95</v>
      </c>
      <c r="B104" s="10" t="s">
        <v>1</v>
      </c>
      <c r="C104" s="10" t="s">
        <v>2637</v>
      </c>
    </row>
    <row r="105" spans="1:3" x14ac:dyDescent="0.2">
      <c r="A105" s="50" t="s">
        <v>96</v>
      </c>
      <c r="B105" s="10" t="s">
        <v>1</v>
      </c>
      <c r="C105" s="10" t="s">
        <v>2638</v>
      </c>
    </row>
    <row r="106" spans="1:3" x14ac:dyDescent="0.2">
      <c r="A106" s="50" t="s">
        <v>97</v>
      </c>
      <c r="B106" s="10" t="s">
        <v>1</v>
      </c>
      <c r="C106" s="10" t="s">
        <v>2639</v>
      </c>
    </row>
    <row r="107" spans="1:3" x14ac:dyDescent="0.2">
      <c r="A107" s="50" t="s">
        <v>106</v>
      </c>
      <c r="B107" s="10" t="s">
        <v>1</v>
      </c>
      <c r="C107" s="10" t="s">
        <v>2640</v>
      </c>
    </row>
    <row r="108" spans="1:3" x14ac:dyDescent="0.2">
      <c r="A108" s="50" t="s">
        <v>103</v>
      </c>
      <c r="B108" s="10" t="s">
        <v>1</v>
      </c>
      <c r="C108" s="10" t="s">
        <v>2641</v>
      </c>
    </row>
    <row r="109" spans="1:3" x14ac:dyDescent="0.2">
      <c r="A109" s="50" t="s">
        <v>102</v>
      </c>
      <c r="B109" s="10" t="s">
        <v>1</v>
      </c>
      <c r="C109" s="10" t="s">
        <v>2642</v>
      </c>
    </row>
    <row r="110" spans="1:3" x14ac:dyDescent="0.2">
      <c r="A110" s="50" t="s">
        <v>105</v>
      </c>
      <c r="B110" s="10" t="s">
        <v>1</v>
      </c>
      <c r="C110" s="10" t="s">
        <v>2643</v>
      </c>
    </row>
    <row r="111" spans="1:3" x14ac:dyDescent="0.2">
      <c r="A111" s="50" t="s">
        <v>104</v>
      </c>
      <c r="B111" s="10" t="s">
        <v>1</v>
      </c>
      <c r="C111" s="10" t="s">
        <v>2644</v>
      </c>
    </row>
    <row r="112" spans="1:3" x14ac:dyDescent="0.2">
      <c r="A112" s="50" t="s">
        <v>99</v>
      </c>
      <c r="B112" s="10" t="s">
        <v>1</v>
      </c>
      <c r="C112" s="10" t="s">
        <v>2645</v>
      </c>
    </row>
    <row r="113" spans="1:3" x14ac:dyDescent="0.2">
      <c r="A113" s="50" t="s">
        <v>100</v>
      </c>
      <c r="B113" s="10" t="s">
        <v>1</v>
      </c>
      <c r="C113" s="10" t="s">
        <v>2646</v>
      </c>
    </row>
    <row r="114" spans="1:3" x14ac:dyDescent="0.2">
      <c r="A114" s="50" t="s">
        <v>101</v>
      </c>
      <c r="B114" s="10" t="s">
        <v>1</v>
      </c>
      <c r="C114" s="10" t="s">
        <v>2647</v>
      </c>
    </row>
    <row r="115" spans="1:3" x14ac:dyDescent="0.2">
      <c r="A115" s="50" t="s">
        <v>98</v>
      </c>
      <c r="B115" s="10" t="s">
        <v>1</v>
      </c>
      <c r="C115" s="10" t="s">
        <v>2648</v>
      </c>
    </row>
    <row r="116" spans="1:3" x14ac:dyDescent="0.2">
      <c r="A116" s="50" t="s">
        <v>2649</v>
      </c>
      <c r="B116" s="10" t="s">
        <v>1</v>
      </c>
      <c r="C116" s="10" t="s">
        <v>2650</v>
      </c>
    </row>
    <row r="117" spans="1:3" x14ac:dyDescent="0.2">
      <c r="A117" s="50" t="s">
        <v>2651</v>
      </c>
      <c r="B117" s="10" t="s">
        <v>1</v>
      </c>
      <c r="C117" s="10" t="s">
        <v>2652</v>
      </c>
    </row>
    <row r="118" spans="1:3" x14ac:dyDescent="0.2">
      <c r="A118" s="50" t="s">
        <v>107</v>
      </c>
      <c r="B118" s="10" t="s">
        <v>1</v>
      </c>
      <c r="C118" s="10" t="s">
        <v>2653</v>
      </c>
    </row>
    <row r="119" spans="1:3" x14ac:dyDescent="0.2">
      <c r="A119" s="50" t="s">
        <v>114</v>
      </c>
      <c r="B119" s="10" t="s">
        <v>1</v>
      </c>
      <c r="C119" s="10" t="s">
        <v>2654</v>
      </c>
    </row>
    <row r="120" spans="1:3" x14ac:dyDescent="0.2">
      <c r="A120" s="50" t="s">
        <v>110</v>
      </c>
      <c r="B120" s="10" t="s">
        <v>1</v>
      </c>
      <c r="C120" s="10" t="s">
        <v>2655</v>
      </c>
    </row>
    <row r="121" spans="1:3" x14ac:dyDescent="0.2">
      <c r="A121" s="50" t="s">
        <v>109</v>
      </c>
      <c r="B121" s="10" t="s">
        <v>1</v>
      </c>
      <c r="C121" s="10" t="s">
        <v>2656</v>
      </c>
    </row>
    <row r="122" spans="1:3" x14ac:dyDescent="0.2">
      <c r="A122" s="50" t="s">
        <v>2657</v>
      </c>
      <c r="B122" s="10" t="s">
        <v>1</v>
      </c>
      <c r="C122" s="10" t="s">
        <v>2658</v>
      </c>
    </row>
    <row r="123" spans="1:3" x14ac:dyDescent="0.2">
      <c r="A123" s="50" t="s">
        <v>2659</v>
      </c>
      <c r="B123" s="10" t="s">
        <v>1</v>
      </c>
      <c r="C123" s="10" t="s">
        <v>2660</v>
      </c>
    </row>
    <row r="124" spans="1:3" x14ac:dyDescent="0.2">
      <c r="A124" s="50" t="s">
        <v>117</v>
      </c>
      <c r="B124" s="10" t="s">
        <v>1</v>
      </c>
      <c r="C124" s="10" t="s">
        <v>2661</v>
      </c>
    </row>
    <row r="125" spans="1:3" x14ac:dyDescent="0.2">
      <c r="A125" s="50" t="s">
        <v>118</v>
      </c>
      <c r="B125" s="10" t="s">
        <v>1</v>
      </c>
      <c r="C125" s="10" t="s">
        <v>2662</v>
      </c>
    </row>
    <row r="126" spans="1:3" x14ac:dyDescent="0.2">
      <c r="A126" s="50" t="s">
        <v>121</v>
      </c>
      <c r="B126" s="10" t="s">
        <v>1</v>
      </c>
      <c r="C126" s="10" t="s">
        <v>2663</v>
      </c>
    </row>
    <row r="127" spans="1:3" x14ac:dyDescent="0.2">
      <c r="A127" s="50" t="s">
        <v>2664</v>
      </c>
      <c r="B127" s="10" t="s">
        <v>1</v>
      </c>
      <c r="C127" s="10" t="s">
        <v>2665</v>
      </c>
    </row>
    <row r="128" spans="1:3" x14ac:dyDescent="0.2">
      <c r="A128" s="50" t="s">
        <v>122</v>
      </c>
      <c r="B128" s="10" t="s">
        <v>1</v>
      </c>
      <c r="C128" s="10" t="s">
        <v>2666</v>
      </c>
    </row>
    <row r="129" spans="1:3" x14ac:dyDescent="0.2">
      <c r="A129" s="50" t="s">
        <v>123</v>
      </c>
      <c r="B129" s="10" t="s">
        <v>1</v>
      </c>
      <c r="C129" s="10" t="s">
        <v>2667</v>
      </c>
    </row>
    <row r="130" spans="1:3" x14ac:dyDescent="0.2">
      <c r="A130" s="50" t="s">
        <v>124</v>
      </c>
      <c r="B130" s="10" t="s">
        <v>1</v>
      </c>
      <c r="C130" s="10" t="s">
        <v>2668</v>
      </c>
    </row>
    <row r="131" spans="1:3" x14ac:dyDescent="0.2">
      <c r="A131" s="50" t="s">
        <v>125</v>
      </c>
      <c r="B131" s="10" t="s">
        <v>1</v>
      </c>
      <c r="C131" s="10" t="s">
        <v>2669</v>
      </c>
    </row>
    <row r="132" spans="1:3" x14ac:dyDescent="0.2">
      <c r="A132" s="50" t="s">
        <v>126</v>
      </c>
      <c r="B132" s="10" t="s">
        <v>1</v>
      </c>
      <c r="C132" s="10" t="s">
        <v>2670</v>
      </c>
    </row>
    <row r="133" spans="1:3" x14ac:dyDescent="0.2">
      <c r="A133" s="50" t="s">
        <v>127</v>
      </c>
      <c r="B133" s="10" t="s">
        <v>1</v>
      </c>
      <c r="C133" s="10" t="s">
        <v>2671</v>
      </c>
    </row>
    <row r="134" spans="1:3" x14ac:dyDescent="0.2">
      <c r="A134" s="50" t="s">
        <v>128</v>
      </c>
      <c r="B134" s="10" t="s">
        <v>1</v>
      </c>
      <c r="C134" s="10" t="s">
        <v>2672</v>
      </c>
    </row>
    <row r="135" spans="1:3" x14ac:dyDescent="0.2">
      <c r="A135" s="50" t="s">
        <v>129</v>
      </c>
      <c r="B135" s="10" t="s">
        <v>1</v>
      </c>
      <c r="C135" s="10" t="s">
        <v>2673</v>
      </c>
    </row>
    <row r="136" spans="1:3" x14ac:dyDescent="0.2">
      <c r="A136" s="50" t="s">
        <v>2674</v>
      </c>
      <c r="B136" s="10" t="s">
        <v>1</v>
      </c>
      <c r="C136" s="10" t="s">
        <v>2675</v>
      </c>
    </row>
    <row r="137" spans="1:3" x14ac:dyDescent="0.2">
      <c r="A137" s="50" t="s">
        <v>2676</v>
      </c>
      <c r="B137" s="10" t="s">
        <v>1</v>
      </c>
      <c r="C137" s="10" t="s">
        <v>2677</v>
      </c>
    </row>
    <row r="138" spans="1:3" x14ac:dyDescent="0.2">
      <c r="A138" s="50" t="s">
        <v>2678</v>
      </c>
      <c r="B138" s="10" t="s">
        <v>1</v>
      </c>
      <c r="C138" s="10" t="s">
        <v>2679</v>
      </c>
    </row>
    <row r="139" spans="1:3" x14ac:dyDescent="0.2">
      <c r="A139" s="50" t="s">
        <v>130</v>
      </c>
      <c r="B139" s="10" t="s">
        <v>1</v>
      </c>
      <c r="C139" s="10" t="s">
        <v>2680</v>
      </c>
    </row>
    <row r="140" spans="1:3" x14ac:dyDescent="0.2">
      <c r="A140" s="50" t="s">
        <v>131</v>
      </c>
      <c r="B140" s="10" t="s">
        <v>1</v>
      </c>
      <c r="C140" s="10" t="s">
        <v>2681</v>
      </c>
    </row>
    <row r="141" spans="1:3" x14ac:dyDescent="0.2">
      <c r="A141" s="50" t="s">
        <v>132</v>
      </c>
      <c r="B141" s="10" t="s">
        <v>1</v>
      </c>
      <c r="C141" s="10" t="s">
        <v>2682</v>
      </c>
    </row>
    <row r="142" spans="1:3" x14ac:dyDescent="0.2">
      <c r="A142" s="50" t="s">
        <v>2683</v>
      </c>
      <c r="B142" s="10" t="s">
        <v>1</v>
      </c>
      <c r="C142" s="10" t="s">
        <v>2684</v>
      </c>
    </row>
    <row r="143" spans="1:3" x14ac:dyDescent="0.2">
      <c r="A143" s="50" t="s">
        <v>2685</v>
      </c>
      <c r="B143" s="10" t="s">
        <v>1</v>
      </c>
      <c r="C143" s="10" t="s">
        <v>2686</v>
      </c>
    </row>
    <row r="144" spans="1:3" x14ac:dyDescent="0.2">
      <c r="A144" s="50" t="s">
        <v>2687</v>
      </c>
      <c r="B144" s="10" t="s">
        <v>1</v>
      </c>
      <c r="C144" s="10" t="s">
        <v>2688</v>
      </c>
    </row>
    <row r="145" spans="1:3" x14ac:dyDescent="0.2">
      <c r="A145" s="50" t="s">
        <v>2689</v>
      </c>
      <c r="B145" s="10" t="s">
        <v>1</v>
      </c>
      <c r="C145" s="10" t="s">
        <v>2690</v>
      </c>
    </row>
    <row r="146" spans="1:3" x14ac:dyDescent="0.2">
      <c r="A146" s="50" t="s">
        <v>2691</v>
      </c>
      <c r="B146" s="10" t="s">
        <v>1</v>
      </c>
      <c r="C146" s="10" t="s">
        <v>2692</v>
      </c>
    </row>
    <row r="147" spans="1:3" x14ac:dyDescent="0.2">
      <c r="A147" s="50" t="s">
        <v>2693</v>
      </c>
      <c r="B147" s="10" t="s">
        <v>1</v>
      </c>
      <c r="C147" s="10" t="s">
        <v>2694</v>
      </c>
    </row>
    <row r="148" spans="1:3" x14ac:dyDescent="0.2">
      <c r="A148" s="50" t="s">
        <v>136</v>
      </c>
      <c r="B148" s="10" t="s">
        <v>1</v>
      </c>
      <c r="C148" s="10" t="s">
        <v>2695</v>
      </c>
    </row>
    <row r="149" spans="1:3" x14ac:dyDescent="0.2">
      <c r="A149" s="50" t="s">
        <v>137</v>
      </c>
      <c r="B149" s="10" t="s">
        <v>1</v>
      </c>
      <c r="C149" s="10" t="s">
        <v>2696</v>
      </c>
    </row>
    <row r="150" spans="1:3" x14ac:dyDescent="0.2">
      <c r="A150" s="50" t="s">
        <v>2697</v>
      </c>
      <c r="B150" s="10" t="s">
        <v>1</v>
      </c>
      <c r="C150" s="10" t="s">
        <v>2698</v>
      </c>
    </row>
    <row r="151" spans="1:3" x14ac:dyDescent="0.2">
      <c r="A151" s="50" t="s">
        <v>138</v>
      </c>
      <c r="B151" s="10" t="s">
        <v>1</v>
      </c>
      <c r="C151" s="10" t="s">
        <v>2699</v>
      </c>
    </row>
    <row r="152" spans="1:3" x14ac:dyDescent="0.2">
      <c r="A152" s="50" t="s">
        <v>139</v>
      </c>
      <c r="B152" s="10" t="s">
        <v>1</v>
      </c>
      <c r="C152" s="10" t="s">
        <v>2700</v>
      </c>
    </row>
    <row r="153" spans="1:3" x14ac:dyDescent="0.2">
      <c r="A153" s="50" t="s">
        <v>140</v>
      </c>
      <c r="B153" s="10" t="s">
        <v>1</v>
      </c>
      <c r="C153" s="10" t="s">
        <v>2701</v>
      </c>
    </row>
    <row r="154" spans="1:3" x14ac:dyDescent="0.2">
      <c r="A154" s="50" t="s">
        <v>141</v>
      </c>
      <c r="B154" s="10" t="s">
        <v>1</v>
      </c>
      <c r="C154" s="10" t="s">
        <v>2702</v>
      </c>
    </row>
    <row r="155" spans="1:3" x14ac:dyDescent="0.2">
      <c r="A155" s="50" t="s">
        <v>142</v>
      </c>
      <c r="B155" s="10" t="s">
        <v>1</v>
      </c>
      <c r="C155" s="10" t="s">
        <v>2703</v>
      </c>
    </row>
    <row r="156" spans="1:3" x14ac:dyDescent="0.2">
      <c r="A156" s="50" t="s">
        <v>144</v>
      </c>
      <c r="B156" s="10" t="s">
        <v>1</v>
      </c>
      <c r="C156" s="10" t="s">
        <v>2704</v>
      </c>
    </row>
    <row r="157" spans="1:3" x14ac:dyDescent="0.2">
      <c r="A157" s="50" t="s">
        <v>145</v>
      </c>
      <c r="B157" s="10" t="s">
        <v>1</v>
      </c>
      <c r="C157" s="10" t="s">
        <v>2705</v>
      </c>
    </row>
    <row r="158" spans="1:3" x14ac:dyDescent="0.2">
      <c r="A158" s="50" t="s">
        <v>2706</v>
      </c>
      <c r="B158" s="10" t="s">
        <v>1</v>
      </c>
      <c r="C158" s="10" t="s">
        <v>2707</v>
      </c>
    </row>
    <row r="159" spans="1:3" x14ac:dyDescent="0.2">
      <c r="A159" s="50" t="s">
        <v>146</v>
      </c>
      <c r="B159" s="10" t="s">
        <v>1</v>
      </c>
      <c r="C159" s="10" t="s">
        <v>2708</v>
      </c>
    </row>
    <row r="160" spans="1:3" x14ac:dyDescent="0.2">
      <c r="A160" s="50" t="s">
        <v>2709</v>
      </c>
      <c r="B160" s="10" t="s">
        <v>1</v>
      </c>
      <c r="C160" s="10" t="s">
        <v>2710</v>
      </c>
    </row>
    <row r="161" spans="1:3" x14ac:dyDescent="0.2">
      <c r="A161" s="50" t="s">
        <v>2711</v>
      </c>
      <c r="B161" s="10" t="s">
        <v>1</v>
      </c>
      <c r="C161" s="10" t="s">
        <v>2712</v>
      </c>
    </row>
    <row r="162" spans="1:3" x14ac:dyDescent="0.2">
      <c r="A162" s="50" t="s">
        <v>148</v>
      </c>
      <c r="B162" s="10" t="s">
        <v>1</v>
      </c>
      <c r="C162" s="10" t="s">
        <v>2713</v>
      </c>
    </row>
    <row r="163" spans="1:3" x14ac:dyDescent="0.2">
      <c r="A163" s="50" t="s">
        <v>149</v>
      </c>
      <c r="B163" s="10" t="s">
        <v>1</v>
      </c>
      <c r="C163" s="10" t="s">
        <v>2714</v>
      </c>
    </row>
    <row r="164" spans="1:3" x14ac:dyDescent="0.2">
      <c r="A164" s="50" t="s">
        <v>150</v>
      </c>
      <c r="B164" s="10" t="s">
        <v>1</v>
      </c>
      <c r="C164" s="10" t="s">
        <v>2715</v>
      </c>
    </row>
    <row r="165" spans="1:3" x14ac:dyDescent="0.2">
      <c r="A165" s="50" t="s">
        <v>151</v>
      </c>
      <c r="B165" s="10" t="s">
        <v>1</v>
      </c>
      <c r="C165" s="10" t="s">
        <v>2716</v>
      </c>
    </row>
    <row r="166" spans="1:3" x14ac:dyDescent="0.2">
      <c r="A166" s="50" t="s">
        <v>152</v>
      </c>
      <c r="B166" s="10" t="s">
        <v>1</v>
      </c>
      <c r="C166" s="10" t="s">
        <v>2717</v>
      </c>
    </row>
    <row r="167" spans="1:3" x14ac:dyDescent="0.2">
      <c r="A167" s="50" t="s">
        <v>153</v>
      </c>
      <c r="B167" s="10" t="s">
        <v>1</v>
      </c>
      <c r="C167" s="10" t="s">
        <v>2718</v>
      </c>
    </row>
    <row r="168" spans="1:3" x14ac:dyDescent="0.2">
      <c r="A168" s="50" t="s">
        <v>154</v>
      </c>
      <c r="B168" s="10" t="s">
        <v>1</v>
      </c>
      <c r="C168" s="10" t="s">
        <v>2719</v>
      </c>
    </row>
    <row r="169" spans="1:3" x14ac:dyDescent="0.2">
      <c r="A169" s="50" t="s">
        <v>2720</v>
      </c>
      <c r="B169" s="10" t="s">
        <v>1</v>
      </c>
      <c r="C169" s="10" t="s">
        <v>2721</v>
      </c>
    </row>
    <row r="170" spans="1:3" x14ac:dyDescent="0.2">
      <c r="A170" s="50" t="s">
        <v>2722</v>
      </c>
      <c r="B170" s="10" t="s">
        <v>1</v>
      </c>
      <c r="C170" s="10" t="s">
        <v>2723</v>
      </c>
    </row>
    <row r="171" spans="1:3" x14ac:dyDescent="0.2">
      <c r="A171" s="50" t="s">
        <v>155</v>
      </c>
      <c r="B171" s="10" t="s">
        <v>1</v>
      </c>
      <c r="C171" s="10" t="s">
        <v>2724</v>
      </c>
    </row>
    <row r="172" spans="1:3" x14ac:dyDescent="0.2">
      <c r="A172" s="50" t="s">
        <v>157</v>
      </c>
      <c r="B172" s="10" t="s">
        <v>1</v>
      </c>
      <c r="C172" s="10" t="s">
        <v>2725</v>
      </c>
    </row>
    <row r="173" spans="1:3" x14ac:dyDescent="0.2">
      <c r="A173" s="50" t="s">
        <v>2726</v>
      </c>
      <c r="B173" s="10" t="s">
        <v>1</v>
      </c>
      <c r="C173" s="10" t="s">
        <v>2727</v>
      </c>
    </row>
    <row r="174" spans="1:3" x14ac:dyDescent="0.2">
      <c r="A174" s="50" t="s">
        <v>2728</v>
      </c>
      <c r="B174" s="10" t="s">
        <v>1</v>
      </c>
      <c r="C174" s="10" t="s">
        <v>2729</v>
      </c>
    </row>
    <row r="175" spans="1:3" x14ac:dyDescent="0.2">
      <c r="A175" s="50" t="s">
        <v>587</v>
      </c>
      <c r="B175" s="10" t="s">
        <v>1</v>
      </c>
      <c r="C175" s="10" t="s">
        <v>2730</v>
      </c>
    </row>
    <row r="176" spans="1:3" x14ac:dyDescent="0.2">
      <c r="A176" s="50" t="s">
        <v>608</v>
      </c>
      <c r="B176" s="10" t="s">
        <v>1</v>
      </c>
      <c r="C176" s="10" t="s">
        <v>2731</v>
      </c>
    </row>
    <row r="177" spans="1:3" x14ac:dyDescent="0.2">
      <c r="A177" s="50" t="s">
        <v>599</v>
      </c>
      <c r="B177" s="10" t="s">
        <v>1</v>
      </c>
      <c r="C177" s="10" t="s">
        <v>2732</v>
      </c>
    </row>
    <row r="178" spans="1:3" x14ac:dyDescent="0.2">
      <c r="A178" s="50" t="s">
        <v>596</v>
      </c>
      <c r="B178" s="10" t="s">
        <v>1</v>
      </c>
      <c r="C178" s="10" t="s">
        <v>2733</v>
      </c>
    </row>
    <row r="179" spans="1:3" x14ac:dyDescent="0.2">
      <c r="A179" s="50" t="s">
        <v>601</v>
      </c>
      <c r="B179" s="10" t="s">
        <v>1</v>
      </c>
      <c r="C179" s="10" t="s">
        <v>2734</v>
      </c>
    </row>
    <row r="180" spans="1:3" x14ac:dyDescent="0.2">
      <c r="A180" s="50" t="s">
        <v>600</v>
      </c>
      <c r="B180" s="10" t="s">
        <v>1</v>
      </c>
      <c r="C180" s="10" t="s">
        <v>2735</v>
      </c>
    </row>
    <row r="181" spans="1:3" x14ac:dyDescent="0.2">
      <c r="A181" s="50" t="s">
        <v>594</v>
      </c>
      <c r="B181" s="10" t="s">
        <v>1</v>
      </c>
      <c r="C181" s="10" t="s">
        <v>2736</v>
      </c>
    </row>
    <row r="182" spans="1:3" x14ac:dyDescent="0.2">
      <c r="A182" s="50" t="s">
        <v>592</v>
      </c>
      <c r="B182" s="10" t="s">
        <v>1</v>
      </c>
      <c r="C182" s="10" t="s">
        <v>2737</v>
      </c>
    </row>
    <row r="183" spans="1:3" x14ac:dyDescent="0.2">
      <c r="A183" s="50" t="s">
        <v>605</v>
      </c>
      <c r="B183" s="10" t="s">
        <v>1</v>
      </c>
      <c r="C183" s="10" t="s">
        <v>2738</v>
      </c>
    </row>
    <row r="184" spans="1:3" x14ac:dyDescent="0.2">
      <c r="A184" s="50" t="s">
        <v>597</v>
      </c>
      <c r="B184" s="10" t="s">
        <v>1</v>
      </c>
      <c r="C184" s="10" t="s">
        <v>2739</v>
      </c>
    </row>
    <row r="185" spans="1:3" x14ac:dyDescent="0.2">
      <c r="A185" s="50" t="s">
        <v>606</v>
      </c>
      <c r="B185" s="10" t="s">
        <v>1</v>
      </c>
      <c r="C185" s="10" t="s">
        <v>2740</v>
      </c>
    </row>
    <row r="186" spans="1:3" x14ac:dyDescent="0.2">
      <c r="A186" s="50" t="s">
        <v>610</v>
      </c>
      <c r="B186" s="10" t="s">
        <v>1</v>
      </c>
      <c r="C186" s="10" t="s">
        <v>2741</v>
      </c>
    </row>
    <row r="187" spans="1:3" x14ac:dyDescent="0.2">
      <c r="A187" s="50" t="s">
        <v>609</v>
      </c>
      <c r="B187" s="10" t="s">
        <v>1</v>
      </c>
      <c r="C187" s="10" t="s">
        <v>2742</v>
      </c>
    </row>
    <row r="188" spans="1:3" x14ac:dyDescent="0.2">
      <c r="A188" s="50" t="s">
        <v>589</v>
      </c>
      <c r="B188" s="10" t="s">
        <v>1</v>
      </c>
      <c r="C188" s="10" t="s">
        <v>2743</v>
      </c>
    </row>
    <row r="189" spans="1:3" x14ac:dyDescent="0.2">
      <c r="A189" s="50" t="s">
        <v>603</v>
      </c>
      <c r="B189" s="10" t="s">
        <v>1</v>
      </c>
      <c r="C189" s="10" t="s">
        <v>2744</v>
      </c>
    </row>
    <row r="190" spans="1:3" x14ac:dyDescent="0.2">
      <c r="A190" s="50" t="s">
        <v>591</v>
      </c>
      <c r="B190" s="10" t="s">
        <v>1</v>
      </c>
      <c r="C190" s="10" t="s">
        <v>2745</v>
      </c>
    </row>
    <row r="191" spans="1:3" x14ac:dyDescent="0.2">
      <c r="A191" s="50" t="s">
        <v>607</v>
      </c>
      <c r="B191" s="10" t="s">
        <v>1</v>
      </c>
      <c r="C191" s="10" t="s">
        <v>2746</v>
      </c>
    </row>
    <row r="192" spans="1:3" x14ac:dyDescent="0.2">
      <c r="A192" s="50" t="s">
        <v>590</v>
      </c>
      <c r="B192" s="10" t="s">
        <v>1</v>
      </c>
      <c r="C192" s="10" t="s">
        <v>2747</v>
      </c>
    </row>
    <row r="193" spans="1:3" x14ac:dyDescent="0.2">
      <c r="A193" s="50" t="s">
        <v>593</v>
      </c>
      <c r="B193" s="10" t="s">
        <v>1</v>
      </c>
      <c r="C193" s="10" t="s">
        <v>2748</v>
      </c>
    </row>
    <row r="194" spans="1:3" x14ac:dyDescent="0.2">
      <c r="A194" s="50" t="s">
        <v>598</v>
      </c>
      <c r="B194" s="10" t="s">
        <v>1</v>
      </c>
      <c r="C194" s="10" t="s">
        <v>2749</v>
      </c>
    </row>
    <row r="195" spans="1:3" x14ac:dyDescent="0.2">
      <c r="A195" s="50" t="s">
        <v>595</v>
      </c>
      <c r="B195" s="10" t="s">
        <v>1</v>
      </c>
      <c r="C195" s="10" t="s">
        <v>2750</v>
      </c>
    </row>
    <row r="196" spans="1:3" x14ac:dyDescent="0.2">
      <c r="A196" s="50" t="s">
        <v>604</v>
      </c>
      <c r="B196" s="10" t="s">
        <v>1</v>
      </c>
      <c r="C196" s="10" t="s">
        <v>2751</v>
      </c>
    </row>
    <row r="197" spans="1:3" x14ac:dyDescent="0.2">
      <c r="A197" s="50" t="s">
        <v>602</v>
      </c>
      <c r="B197" s="10" t="s">
        <v>1</v>
      </c>
      <c r="C197" s="10" t="s">
        <v>2752</v>
      </c>
    </row>
    <row r="198" spans="1:3" x14ac:dyDescent="0.2">
      <c r="A198" s="50" t="s">
        <v>588</v>
      </c>
      <c r="B198" s="10" t="s">
        <v>1</v>
      </c>
      <c r="C198" s="10" t="s">
        <v>2753</v>
      </c>
    </row>
    <row r="199" spans="1:3" x14ac:dyDescent="0.2">
      <c r="A199" s="50" t="s">
        <v>2754</v>
      </c>
      <c r="B199" s="10" t="s">
        <v>1</v>
      </c>
      <c r="C199" s="10" t="s">
        <v>2755</v>
      </c>
    </row>
    <row r="200" spans="1:3" x14ac:dyDescent="0.2">
      <c r="A200" s="50" t="s">
        <v>2756</v>
      </c>
      <c r="B200" s="10" t="s">
        <v>1</v>
      </c>
      <c r="C200" s="10" t="s">
        <v>2757</v>
      </c>
    </row>
    <row r="201" spans="1:3" x14ac:dyDescent="0.2">
      <c r="A201" s="50" t="s">
        <v>2758</v>
      </c>
      <c r="B201" s="10" t="s">
        <v>1</v>
      </c>
      <c r="C201" s="10" t="s">
        <v>2759</v>
      </c>
    </row>
    <row r="202" spans="1:3" x14ac:dyDescent="0.2">
      <c r="A202" s="50" t="s">
        <v>2760</v>
      </c>
      <c r="B202" s="10" t="s">
        <v>1</v>
      </c>
      <c r="C202" s="10" t="s">
        <v>2761</v>
      </c>
    </row>
    <row r="203" spans="1:3" x14ac:dyDescent="0.2">
      <c r="A203" s="50" t="s">
        <v>2762</v>
      </c>
      <c r="B203" s="10" t="s">
        <v>1</v>
      </c>
      <c r="C203" s="10" t="s">
        <v>2763</v>
      </c>
    </row>
    <row r="204" spans="1:3" x14ac:dyDescent="0.2">
      <c r="A204" s="50" t="s">
        <v>2764</v>
      </c>
      <c r="B204" s="10" t="s">
        <v>1</v>
      </c>
      <c r="C204" s="10" t="s">
        <v>2765</v>
      </c>
    </row>
    <row r="205" spans="1:3" x14ac:dyDescent="0.2">
      <c r="A205" s="50" t="s">
        <v>2766</v>
      </c>
      <c r="B205" s="10" t="s">
        <v>1</v>
      </c>
      <c r="C205" s="10" t="s">
        <v>2767</v>
      </c>
    </row>
    <row r="206" spans="1:3" x14ac:dyDescent="0.2">
      <c r="A206" s="50" t="s">
        <v>2768</v>
      </c>
      <c r="B206" s="10" t="s">
        <v>1</v>
      </c>
      <c r="C206" s="10" t="s">
        <v>2769</v>
      </c>
    </row>
    <row r="207" spans="1:3" x14ac:dyDescent="0.2">
      <c r="A207" s="50" t="s">
        <v>2770</v>
      </c>
      <c r="B207" s="10" t="s">
        <v>1</v>
      </c>
      <c r="C207" s="10" t="s">
        <v>2771</v>
      </c>
    </row>
    <row r="208" spans="1:3" x14ac:dyDescent="0.2">
      <c r="A208" s="50" t="s">
        <v>2772</v>
      </c>
      <c r="B208" s="10" t="s">
        <v>1</v>
      </c>
      <c r="C208" s="10" t="s">
        <v>2773</v>
      </c>
    </row>
    <row r="209" spans="1:3" x14ac:dyDescent="0.2">
      <c r="A209" s="50" t="s">
        <v>2774</v>
      </c>
      <c r="B209" s="10" t="s">
        <v>1</v>
      </c>
      <c r="C209" s="10" t="s">
        <v>2775</v>
      </c>
    </row>
    <row r="210" spans="1:3" x14ac:dyDescent="0.2">
      <c r="A210" s="50" t="s">
        <v>2776</v>
      </c>
      <c r="B210" s="10" t="s">
        <v>1</v>
      </c>
      <c r="C210" s="10" t="s">
        <v>2777</v>
      </c>
    </row>
    <row r="211" spans="1:3" x14ac:dyDescent="0.2">
      <c r="A211" s="50" t="s">
        <v>2778</v>
      </c>
      <c r="B211" s="10" t="s">
        <v>1</v>
      </c>
      <c r="C211" s="10" t="s">
        <v>2779</v>
      </c>
    </row>
    <row r="212" spans="1:3" x14ac:dyDescent="0.2">
      <c r="A212" s="50" t="s">
        <v>2780</v>
      </c>
      <c r="B212" s="10" t="s">
        <v>1</v>
      </c>
      <c r="C212" s="10" t="s">
        <v>2781</v>
      </c>
    </row>
    <row r="213" spans="1:3" x14ac:dyDescent="0.2">
      <c r="A213" s="50" t="s">
        <v>2782</v>
      </c>
      <c r="B213" s="10" t="s">
        <v>1</v>
      </c>
      <c r="C213" s="10" t="s">
        <v>2783</v>
      </c>
    </row>
    <row r="214" spans="1:3" x14ac:dyDescent="0.2">
      <c r="A214" s="50" t="s">
        <v>2784</v>
      </c>
      <c r="B214" s="10" t="s">
        <v>1</v>
      </c>
      <c r="C214" s="10" t="s">
        <v>2785</v>
      </c>
    </row>
    <row r="215" spans="1:3" x14ac:dyDescent="0.2">
      <c r="A215" s="50" t="s">
        <v>2786</v>
      </c>
      <c r="B215" s="10" t="s">
        <v>1</v>
      </c>
      <c r="C215" s="10" t="s">
        <v>2787</v>
      </c>
    </row>
    <row r="216" spans="1:3" x14ac:dyDescent="0.2">
      <c r="A216" s="50" t="s">
        <v>2788</v>
      </c>
      <c r="B216" s="10" t="s">
        <v>1</v>
      </c>
      <c r="C216" s="10" t="s">
        <v>2789</v>
      </c>
    </row>
    <row r="217" spans="1:3" x14ac:dyDescent="0.2">
      <c r="A217" s="50" t="s">
        <v>2790</v>
      </c>
      <c r="B217" s="10" t="s">
        <v>1</v>
      </c>
      <c r="C217" s="10" t="s">
        <v>2791</v>
      </c>
    </row>
    <row r="218" spans="1:3" x14ac:dyDescent="0.2">
      <c r="A218" s="50" t="s">
        <v>2792</v>
      </c>
      <c r="B218" s="10" t="s">
        <v>1</v>
      </c>
      <c r="C218" s="10" t="s">
        <v>2793</v>
      </c>
    </row>
    <row r="219" spans="1:3" x14ac:dyDescent="0.2">
      <c r="A219" s="50" t="s">
        <v>2794</v>
      </c>
      <c r="B219" s="10" t="s">
        <v>1</v>
      </c>
      <c r="C219" s="10" t="s">
        <v>2795</v>
      </c>
    </row>
    <row r="220" spans="1:3" x14ac:dyDescent="0.2">
      <c r="A220" s="50" t="s">
        <v>2796</v>
      </c>
      <c r="B220" s="10" t="s">
        <v>1</v>
      </c>
      <c r="C220" s="10" t="s">
        <v>2797</v>
      </c>
    </row>
    <row r="221" spans="1:3" x14ac:dyDescent="0.2">
      <c r="A221" s="50" t="s">
        <v>2798</v>
      </c>
      <c r="B221" s="10" t="s">
        <v>1</v>
      </c>
      <c r="C221" s="10" t="s">
        <v>2799</v>
      </c>
    </row>
    <row r="222" spans="1:3" x14ac:dyDescent="0.2">
      <c r="A222" s="50" t="s">
        <v>2800</v>
      </c>
      <c r="B222" s="10" t="s">
        <v>1</v>
      </c>
      <c r="C222" s="10" t="s">
        <v>2801</v>
      </c>
    </row>
    <row r="223" spans="1:3" x14ac:dyDescent="0.2">
      <c r="A223" s="50" t="s">
        <v>2802</v>
      </c>
      <c r="B223" s="10" t="s">
        <v>1</v>
      </c>
      <c r="C223" s="10" t="s">
        <v>2803</v>
      </c>
    </row>
    <row r="224" spans="1:3" x14ac:dyDescent="0.2">
      <c r="A224" s="50" t="s">
        <v>611</v>
      </c>
      <c r="B224" s="10" t="s">
        <v>1</v>
      </c>
      <c r="C224" s="10" t="s">
        <v>2804</v>
      </c>
    </row>
    <row r="225" spans="1:3" x14ac:dyDescent="0.2">
      <c r="A225" s="50" t="s">
        <v>619</v>
      </c>
      <c r="B225" s="10" t="s">
        <v>1</v>
      </c>
      <c r="C225" s="10" t="s">
        <v>2805</v>
      </c>
    </row>
    <row r="226" spans="1:3" x14ac:dyDescent="0.2">
      <c r="A226" s="50" t="s">
        <v>615</v>
      </c>
      <c r="B226" s="10" t="s">
        <v>1</v>
      </c>
      <c r="C226" s="10" t="s">
        <v>2806</v>
      </c>
    </row>
    <row r="227" spans="1:3" x14ac:dyDescent="0.2">
      <c r="A227" s="50" t="s">
        <v>614</v>
      </c>
      <c r="B227" s="10" t="s">
        <v>1</v>
      </c>
      <c r="C227" s="10" t="s">
        <v>2807</v>
      </c>
    </row>
    <row r="228" spans="1:3" x14ac:dyDescent="0.2">
      <c r="A228" s="50" t="s">
        <v>617</v>
      </c>
      <c r="B228" s="10" t="s">
        <v>1</v>
      </c>
      <c r="C228" s="10" t="s">
        <v>2808</v>
      </c>
    </row>
    <row r="229" spans="1:3" x14ac:dyDescent="0.2">
      <c r="A229" s="50" t="s">
        <v>616</v>
      </c>
      <c r="B229" s="10" t="s">
        <v>1</v>
      </c>
      <c r="C229" s="10" t="s">
        <v>2809</v>
      </c>
    </row>
    <row r="230" spans="1:3" x14ac:dyDescent="0.2">
      <c r="A230" s="50" t="s">
        <v>613</v>
      </c>
      <c r="B230" s="10" t="s">
        <v>1</v>
      </c>
      <c r="C230" s="10" t="s">
        <v>2810</v>
      </c>
    </row>
    <row r="231" spans="1:3" x14ac:dyDescent="0.2">
      <c r="A231" s="50" t="s">
        <v>620</v>
      </c>
      <c r="B231" s="10" t="s">
        <v>1</v>
      </c>
      <c r="C231" s="10" t="s">
        <v>2811</v>
      </c>
    </row>
    <row r="232" spans="1:3" x14ac:dyDescent="0.2">
      <c r="A232" s="50" t="s">
        <v>646</v>
      </c>
      <c r="B232" s="10" t="s">
        <v>1</v>
      </c>
      <c r="C232" s="10" t="s">
        <v>2812</v>
      </c>
    </row>
    <row r="233" spans="1:3" x14ac:dyDescent="0.2">
      <c r="A233" s="50" t="s">
        <v>635</v>
      </c>
      <c r="B233" s="10" t="s">
        <v>1</v>
      </c>
      <c r="C233" s="10" t="s">
        <v>2813</v>
      </c>
    </row>
    <row r="234" spans="1:3" x14ac:dyDescent="0.2">
      <c r="A234" s="50" t="s">
        <v>631</v>
      </c>
      <c r="B234" s="10" t="s">
        <v>1</v>
      </c>
      <c r="C234" s="10" t="s">
        <v>2814</v>
      </c>
    </row>
    <row r="235" spans="1:3" x14ac:dyDescent="0.2">
      <c r="A235" s="50" t="s">
        <v>637</v>
      </c>
      <c r="B235" s="10" t="s">
        <v>1</v>
      </c>
      <c r="C235" s="10" t="s">
        <v>2815</v>
      </c>
    </row>
    <row r="236" spans="1:3" x14ac:dyDescent="0.2">
      <c r="A236" s="50" t="s">
        <v>636</v>
      </c>
      <c r="B236" s="10" t="s">
        <v>1</v>
      </c>
      <c r="C236" s="10" t="s">
        <v>2816</v>
      </c>
    </row>
    <row r="237" spans="1:3" x14ac:dyDescent="0.2">
      <c r="A237" s="50" t="s">
        <v>629</v>
      </c>
      <c r="B237" s="10" t="s">
        <v>1</v>
      </c>
      <c r="C237" s="10" t="s">
        <v>2817</v>
      </c>
    </row>
    <row r="238" spans="1:3" x14ac:dyDescent="0.2">
      <c r="A238" s="50" t="s">
        <v>627</v>
      </c>
      <c r="B238" s="10" t="s">
        <v>1</v>
      </c>
      <c r="C238" s="10" t="s">
        <v>2818</v>
      </c>
    </row>
    <row r="239" spans="1:3" x14ac:dyDescent="0.2">
      <c r="A239" s="50" t="s">
        <v>643</v>
      </c>
      <c r="B239" s="10" t="s">
        <v>1</v>
      </c>
      <c r="C239" s="10" t="s">
        <v>2819</v>
      </c>
    </row>
    <row r="240" spans="1:3" x14ac:dyDescent="0.2">
      <c r="A240" s="50" t="s">
        <v>632</v>
      </c>
      <c r="B240" s="10" t="s">
        <v>1</v>
      </c>
      <c r="C240" s="10" t="s">
        <v>2820</v>
      </c>
    </row>
    <row r="241" spans="1:3" x14ac:dyDescent="0.2">
      <c r="A241" s="50" t="s">
        <v>644</v>
      </c>
      <c r="B241" s="10" t="s">
        <v>1</v>
      </c>
      <c r="C241" s="10" t="s">
        <v>2821</v>
      </c>
    </row>
    <row r="242" spans="1:3" x14ac:dyDescent="0.2">
      <c r="A242" s="50" t="s">
        <v>649</v>
      </c>
      <c r="B242" s="10" t="s">
        <v>1</v>
      </c>
      <c r="C242" s="10" t="s">
        <v>2822</v>
      </c>
    </row>
    <row r="243" spans="1:3" x14ac:dyDescent="0.2">
      <c r="A243" s="50" t="s">
        <v>647</v>
      </c>
      <c r="B243" s="10" t="s">
        <v>1</v>
      </c>
      <c r="C243" s="10" t="s">
        <v>2823</v>
      </c>
    </row>
    <row r="244" spans="1:3" x14ac:dyDescent="0.2">
      <c r="A244" s="50" t="s">
        <v>623</v>
      </c>
      <c r="B244" s="10" t="s">
        <v>1</v>
      </c>
      <c r="C244" s="10" t="s">
        <v>2824</v>
      </c>
    </row>
    <row r="245" spans="1:3" x14ac:dyDescent="0.2">
      <c r="A245" s="50" t="s">
        <v>641</v>
      </c>
      <c r="B245" s="10" t="s">
        <v>1</v>
      </c>
      <c r="C245" s="10" t="s">
        <v>2825</v>
      </c>
    </row>
    <row r="246" spans="1:3" x14ac:dyDescent="0.2">
      <c r="A246" s="50" t="s">
        <v>626</v>
      </c>
      <c r="B246" s="10" t="s">
        <v>1</v>
      </c>
      <c r="C246" s="10" t="s">
        <v>2826</v>
      </c>
    </row>
    <row r="247" spans="1:3" x14ac:dyDescent="0.2">
      <c r="A247" s="50" t="s">
        <v>645</v>
      </c>
      <c r="B247" s="10" t="s">
        <v>1</v>
      </c>
      <c r="C247" s="10" t="s">
        <v>2827</v>
      </c>
    </row>
    <row r="248" spans="1:3" x14ac:dyDescent="0.2">
      <c r="A248" s="50" t="s">
        <v>625</v>
      </c>
      <c r="B248" s="10" t="s">
        <v>1</v>
      </c>
      <c r="C248" s="10" t="s">
        <v>2828</v>
      </c>
    </row>
    <row r="249" spans="1:3" x14ac:dyDescent="0.2">
      <c r="A249" s="50" t="s">
        <v>628</v>
      </c>
      <c r="B249" s="10" t="s">
        <v>1</v>
      </c>
      <c r="C249" s="10" t="s">
        <v>2829</v>
      </c>
    </row>
    <row r="250" spans="1:3" x14ac:dyDescent="0.2">
      <c r="A250" s="50" t="s">
        <v>633</v>
      </c>
      <c r="B250" s="10" t="s">
        <v>1</v>
      </c>
      <c r="C250" s="10" t="s">
        <v>2830</v>
      </c>
    </row>
    <row r="251" spans="1:3" x14ac:dyDescent="0.2">
      <c r="A251" s="50" t="s">
        <v>630</v>
      </c>
      <c r="B251" s="10" t="s">
        <v>1</v>
      </c>
      <c r="C251" s="10" t="s">
        <v>2831</v>
      </c>
    </row>
    <row r="252" spans="1:3" x14ac:dyDescent="0.2">
      <c r="A252" s="50" t="s">
        <v>642</v>
      </c>
      <c r="B252" s="10" t="s">
        <v>1</v>
      </c>
      <c r="C252" s="10" t="s">
        <v>2832</v>
      </c>
    </row>
    <row r="253" spans="1:3" x14ac:dyDescent="0.2">
      <c r="A253" s="50" t="s">
        <v>639</v>
      </c>
      <c r="B253" s="10" t="s">
        <v>1</v>
      </c>
      <c r="C253" s="10" t="s">
        <v>2833</v>
      </c>
    </row>
    <row r="254" spans="1:3" x14ac:dyDescent="0.2">
      <c r="A254" s="50" t="s">
        <v>621</v>
      </c>
      <c r="B254" s="10" t="s">
        <v>1</v>
      </c>
      <c r="C254" s="10" t="s">
        <v>2834</v>
      </c>
    </row>
    <row r="255" spans="1:3" x14ac:dyDescent="0.2">
      <c r="A255" s="50" t="s">
        <v>648</v>
      </c>
      <c r="B255" s="10" t="s">
        <v>1</v>
      </c>
      <c r="C255" s="10" t="s">
        <v>2835</v>
      </c>
    </row>
    <row r="256" spans="1:3" x14ac:dyDescent="0.2">
      <c r="A256" s="50" t="s">
        <v>634</v>
      </c>
      <c r="B256" s="10" t="s">
        <v>1</v>
      </c>
      <c r="C256" s="10" t="s">
        <v>2836</v>
      </c>
    </row>
    <row r="257" spans="1:3" x14ac:dyDescent="0.2">
      <c r="A257" s="50" t="s">
        <v>622</v>
      </c>
      <c r="B257" s="10" t="s">
        <v>1</v>
      </c>
      <c r="C257" s="10" t="s">
        <v>2837</v>
      </c>
    </row>
    <row r="258" spans="1:3" x14ac:dyDescent="0.2">
      <c r="A258" s="50" t="s">
        <v>624</v>
      </c>
      <c r="B258" s="10" t="s">
        <v>1</v>
      </c>
      <c r="C258" s="10" t="s">
        <v>2838</v>
      </c>
    </row>
    <row r="259" spans="1:3" x14ac:dyDescent="0.2">
      <c r="A259" s="50" t="s">
        <v>640</v>
      </c>
      <c r="B259" s="10" t="s">
        <v>1</v>
      </c>
      <c r="C259" s="10" t="s">
        <v>2839</v>
      </c>
    </row>
    <row r="260" spans="1:3" x14ac:dyDescent="0.2">
      <c r="A260" s="50" t="s">
        <v>650</v>
      </c>
      <c r="B260" s="10" t="s">
        <v>1</v>
      </c>
      <c r="C260" s="10" t="s">
        <v>2840</v>
      </c>
    </row>
    <row r="261" spans="1:3" x14ac:dyDescent="0.2">
      <c r="A261" s="50" t="s">
        <v>657</v>
      </c>
      <c r="B261" s="10" t="s">
        <v>1</v>
      </c>
      <c r="C261" s="10" t="s">
        <v>2841</v>
      </c>
    </row>
    <row r="262" spans="1:3" x14ac:dyDescent="0.2">
      <c r="A262" s="50" t="s">
        <v>654</v>
      </c>
      <c r="B262" s="10" t="s">
        <v>1</v>
      </c>
      <c r="C262" s="10" t="s">
        <v>2842</v>
      </c>
    </row>
    <row r="263" spans="1:3" x14ac:dyDescent="0.2">
      <c r="A263" s="50" t="s">
        <v>653</v>
      </c>
      <c r="B263" s="10" t="s">
        <v>1</v>
      </c>
      <c r="C263" s="10" t="s">
        <v>2843</v>
      </c>
    </row>
    <row r="264" spans="1:3" x14ac:dyDescent="0.2">
      <c r="A264" s="50" t="s">
        <v>656</v>
      </c>
      <c r="B264" s="10" t="s">
        <v>1</v>
      </c>
      <c r="C264" s="10" t="s">
        <v>2844</v>
      </c>
    </row>
    <row r="265" spans="1:3" x14ac:dyDescent="0.2">
      <c r="A265" s="50" t="s">
        <v>655</v>
      </c>
      <c r="B265" s="10" t="s">
        <v>1</v>
      </c>
      <c r="C265" s="10" t="s">
        <v>2845</v>
      </c>
    </row>
    <row r="266" spans="1:3" x14ac:dyDescent="0.2">
      <c r="A266" s="50" t="s">
        <v>652</v>
      </c>
      <c r="B266" s="10" t="s">
        <v>1</v>
      </c>
      <c r="C266" s="10" t="s">
        <v>2846</v>
      </c>
    </row>
    <row r="267" spans="1:3" x14ac:dyDescent="0.2">
      <c r="A267" s="50" t="s">
        <v>651</v>
      </c>
      <c r="B267" s="10" t="s">
        <v>1</v>
      </c>
      <c r="C267" s="10" t="s">
        <v>2847</v>
      </c>
    </row>
    <row r="268" spans="1:3" x14ac:dyDescent="0.2">
      <c r="A268" s="50" t="s">
        <v>667</v>
      </c>
      <c r="B268" s="10" t="s">
        <v>1</v>
      </c>
      <c r="C268" s="10" t="s">
        <v>2848</v>
      </c>
    </row>
    <row r="269" spans="1:3" x14ac:dyDescent="0.2">
      <c r="A269" s="50" t="s">
        <v>674</v>
      </c>
      <c r="B269" s="10" t="s">
        <v>1</v>
      </c>
      <c r="C269" s="10" t="s">
        <v>2849</v>
      </c>
    </row>
    <row r="270" spans="1:3" x14ac:dyDescent="0.2">
      <c r="A270" s="50" t="s">
        <v>671</v>
      </c>
      <c r="B270" s="10" t="s">
        <v>1</v>
      </c>
      <c r="C270" s="10" t="s">
        <v>2850</v>
      </c>
    </row>
    <row r="271" spans="1:3" x14ac:dyDescent="0.2">
      <c r="A271" s="50" t="s">
        <v>670</v>
      </c>
      <c r="B271" s="10" t="s">
        <v>1</v>
      </c>
      <c r="C271" s="10" t="s">
        <v>2851</v>
      </c>
    </row>
    <row r="272" spans="1:3" x14ac:dyDescent="0.2">
      <c r="A272" s="50" t="s">
        <v>673</v>
      </c>
      <c r="B272" s="10" t="s">
        <v>1</v>
      </c>
      <c r="C272" s="10" t="s">
        <v>2852</v>
      </c>
    </row>
    <row r="273" spans="1:3" x14ac:dyDescent="0.2">
      <c r="A273" s="50" t="s">
        <v>672</v>
      </c>
      <c r="B273" s="10" t="s">
        <v>1</v>
      </c>
      <c r="C273" s="10" t="s">
        <v>2853</v>
      </c>
    </row>
    <row r="274" spans="1:3" x14ac:dyDescent="0.2">
      <c r="A274" s="50" t="s">
        <v>669</v>
      </c>
      <c r="B274" s="10" t="s">
        <v>1</v>
      </c>
      <c r="C274" s="10" t="s">
        <v>2854</v>
      </c>
    </row>
    <row r="275" spans="1:3" x14ac:dyDescent="0.2">
      <c r="A275" s="50" t="s">
        <v>668</v>
      </c>
      <c r="B275" s="10" t="s">
        <v>1</v>
      </c>
      <c r="C275" s="10" t="s">
        <v>2855</v>
      </c>
    </row>
    <row r="276" spans="1:3" x14ac:dyDescent="0.2">
      <c r="A276" s="50" t="s">
        <v>675</v>
      </c>
      <c r="B276" s="10" t="s">
        <v>1</v>
      </c>
      <c r="C276" s="10" t="s">
        <v>2856</v>
      </c>
    </row>
    <row r="277" spans="1:3" x14ac:dyDescent="0.2">
      <c r="A277" s="50" t="s">
        <v>685</v>
      </c>
      <c r="B277" s="10" t="s">
        <v>1</v>
      </c>
      <c r="C277" s="10" t="s">
        <v>2857</v>
      </c>
    </row>
    <row r="278" spans="1:3" x14ac:dyDescent="0.2">
      <c r="A278" s="50" t="s">
        <v>680</v>
      </c>
      <c r="B278" s="10" t="s">
        <v>1</v>
      </c>
      <c r="C278" s="10" t="s">
        <v>2858</v>
      </c>
    </row>
    <row r="279" spans="1:3" x14ac:dyDescent="0.2">
      <c r="A279" s="50" t="s">
        <v>678</v>
      </c>
      <c r="B279" s="10" t="s">
        <v>1</v>
      </c>
      <c r="C279" s="10" t="s">
        <v>2859</v>
      </c>
    </row>
    <row r="280" spans="1:3" x14ac:dyDescent="0.2">
      <c r="A280" s="50" t="s">
        <v>682</v>
      </c>
      <c r="B280" s="10" t="s">
        <v>1</v>
      </c>
      <c r="C280" s="10" t="s">
        <v>2860</v>
      </c>
    </row>
    <row r="281" spans="1:3" x14ac:dyDescent="0.2">
      <c r="A281" s="50" t="s">
        <v>681</v>
      </c>
      <c r="B281" s="10" t="s">
        <v>1</v>
      </c>
      <c r="C281" s="10" t="s">
        <v>2861</v>
      </c>
    </row>
    <row r="282" spans="1:3" x14ac:dyDescent="0.2">
      <c r="A282" s="50" t="s">
        <v>677</v>
      </c>
      <c r="B282" s="10" t="s">
        <v>1</v>
      </c>
      <c r="C282" s="10" t="s">
        <v>2862</v>
      </c>
    </row>
    <row r="283" spans="1:3" x14ac:dyDescent="0.2">
      <c r="A283" s="50" t="s">
        <v>676</v>
      </c>
      <c r="B283" s="10" t="s">
        <v>1</v>
      </c>
      <c r="C283" s="10" t="s">
        <v>2863</v>
      </c>
    </row>
    <row r="284" spans="1:3" x14ac:dyDescent="0.2">
      <c r="A284" s="50" t="s">
        <v>683</v>
      </c>
      <c r="B284" s="10" t="s">
        <v>1</v>
      </c>
      <c r="C284" s="10" t="s">
        <v>2864</v>
      </c>
    </row>
    <row r="285" spans="1:3" x14ac:dyDescent="0.2">
      <c r="A285" s="50" t="s">
        <v>679</v>
      </c>
      <c r="B285" s="10" t="s">
        <v>1</v>
      </c>
      <c r="C285" s="10" t="s">
        <v>2865</v>
      </c>
    </row>
    <row r="286" spans="1:3" x14ac:dyDescent="0.2">
      <c r="A286" s="50" t="s">
        <v>684</v>
      </c>
      <c r="B286" s="10" t="s">
        <v>1</v>
      </c>
      <c r="C286" s="10" t="s">
        <v>2866</v>
      </c>
    </row>
    <row r="287" spans="1:3" x14ac:dyDescent="0.2">
      <c r="A287" s="50" t="s">
        <v>690</v>
      </c>
      <c r="B287" s="10" t="s">
        <v>1</v>
      </c>
      <c r="C287" s="10" t="s">
        <v>2867</v>
      </c>
    </row>
    <row r="288" spans="1:3" x14ac:dyDescent="0.2">
      <c r="A288" s="50" t="s">
        <v>698</v>
      </c>
      <c r="B288" s="10" t="s">
        <v>1</v>
      </c>
      <c r="C288" s="10" t="s">
        <v>2868</v>
      </c>
    </row>
    <row r="289" spans="1:3" x14ac:dyDescent="0.2">
      <c r="A289" s="50" t="s">
        <v>694</v>
      </c>
      <c r="B289" s="10" t="s">
        <v>1</v>
      </c>
      <c r="C289" s="10" t="s">
        <v>2869</v>
      </c>
    </row>
    <row r="290" spans="1:3" x14ac:dyDescent="0.2">
      <c r="A290" s="50" t="s">
        <v>693</v>
      </c>
      <c r="B290" s="10" t="s">
        <v>1</v>
      </c>
      <c r="C290" s="10" t="s">
        <v>2870</v>
      </c>
    </row>
    <row r="291" spans="1:3" x14ac:dyDescent="0.2">
      <c r="A291" s="50" t="s">
        <v>696</v>
      </c>
      <c r="B291" s="10" t="s">
        <v>1</v>
      </c>
      <c r="C291" s="10" t="s">
        <v>2871</v>
      </c>
    </row>
    <row r="292" spans="1:3" x14ac:dyDescent="0.2">
      <c r="A292" s="50" t="s">
        <v>695</v>
      </c>
      <c r="B292" s="10" t="s">
        <v>1</v>
      </c>
      <c r="C292" s="10" t="s">
        <v>2872</v>
      </c>
    </row>
    <row r="293" spans="1:3" x14ac:dyDescent="0.2">
      <c r="A293" s="50" t="s">
        <v>692</v>
      </c>
      <c r="B293" s="10" t="s">
        <v>1</v>
      </c>
      <c r="C293" s="10" t="s">
        <v>2873</v>
      </c>
    </row>
    <row r="294" spans="1:3" x14ac:dyDescent="0.2">
      <c r="A294" s="50" t="s">
        <v>691</v>
      </c>
      <c r="B294" s="10" t="s">
        <v>1</v>
      </c>
      <c r="C294" s="10" t="s">
        <v>2874</v>
      </c>
    </row>
    <row r="295" spans="1:3" x14ac:dyDescent="0.2">
      <c r="A295" s="50" t="s">
        <v>697</v>
      </c>
      <c r="B295" s="10" t="s">
        <v>1</v>
      </c>
      <c r="C295" s="10" t="s">
        <v>2875</v>
      </c>
    </row>
    <row r="296" spans="1:3" x14ac:dyDescent="0.2">
      <c r="A296" s="50" t="s">
        <v>702</v>
      </c>
      <c r="B296" s="10" t="s">
        <v>1</v>
      </c>
      <c r="C296" s="10" t="s">
        <v>2876</v>
      </c>
    </row>
    <row r="297" spans="1:3" x14ac:dyDescent="0.2">
      <c r="A297" s="50" t="s">
        <v>703</v>
      </c>
      <c r="B297" s="10" t="s">
        <v>1</v>
      </c>
      <c r="C297" s="10" t="s">
        <v>2877</v>
      </c>
    </row>
    <row r="298" spans="1:3" x14ac:dyDescent="0.2">
      <c r="A298" s="50" t="s">
        <v>704</v>
      </c>
      <c r="B298" s="10" t="s">
        <v>1</v>
      </c>
      <c r="C298" s="10" t="s">
        <v>2878</v>
      </c>
    </row>
    <row r="299" spans="1:3" x14ac:dyDescent="0.2">
      <c r="A299" s="50" t="s">
        <v>711</v>
      </c>
      <c r="B299" s="10" t="s">
        <v>1</v>
      </c>
      <c r="C299" s="10" t="s">
        <v>2879</v>
      </c>
    </row>
    <row r="300" spans="1:3" x14ac:dyDescent="0.2">
      <c r="A300" s="50" t="s">
        <v>708</v>
      </c>
      <c r="B300" s="10" t="s">
        <v>1</v>
      </c>
      <c r="C300" s="10" t="s">
        <v>2880</v>
      </c>
    </row>
    <row r="301" spans="1:3" x14ac:dyDescent="0.2">
      <c r="A301" s="50" t="s">
        <v>707</v>
      </c>
      <c r="B301" s="10" t="s">
        <v>1</v>
      </c>
      <c r="C301" s="10" t="s">
        <v>2881</v>
      </c>
    </row>
    <row r="302" spans="1:3" x14ac:dyDescent="0.2">
      <c r="A302" s="50" t="s">
        <v>710</v>
      </c>
      <c r="B302" s="10" t="s">
        <v>1</v>
      </c>
      <c r="C302" s="10" t="s">
        <v>2882</v>
      </c>
    </row>
    <row r="303" spans="1:3" x14ac:dyDescent="0.2">
      <c r="A303" s="50" t="s">
        <v>709</v>
      </c>
      <c r="B303" s="10" t="s">
        <v>1</v>
      </c>
      <c r="C303" s="10" t="s">
        <v>2883</v>
      </c>
    </row>
    <row r="304" spans="1:3" x14ac:dyDescent="0.2">
      <c r="A304" s="50" t="s">
        <v>706</v>
      </c>
      <c r="B304" s="10" t="s">
        <v>1</v>
      </c>
      <c r="C304" s="10" t="s">
        <v>2884</v>
      </c>
    </row>
    <row r="305" spans="1:3" x14ac:dyDescent="0.2">
      <c r="A305" s="50" t="s">
        <v>705</v>
      </c>
      <c r="B305" s="10" t="s">
        <v>1</v>
      </c>
      <c r="C305" s="10" t="s">
        <v>2885</v>
      </c>
    </row>
    <row r="306" spans="1:3" x14ac:dyDescent="0.2">
      <c r="A306" s="50" t="s">
        <v>2886</v>
      </c>
      <c r="B306" s="10" t="s">
        <v>1</v>
      </c>
      <c r="C306" s="10" t="s">
        <v>2887</v>
      </c>
    </row>
    <row r="307" spans="1:3" x14ac:dyDescent="0.2">
      <c r="A307" s="50" t="s">
        <v>2888</v>
      </c>
      <c r="B307" s="10" t="s">
        <v>1</v>
      </c>
      <c r="C307" s="10" t="s">
        <v>2889</v>
      </c>
    </row>
    <row r="308" spans="1:3" x14ac:dyDescent="0.2">
      <c r="A308" s="50" t="s">
        <v>2890</v>
      </c>
      <c r="B308" s="10" t="s">
        <v>1</v>
      </c>
      <c r="C308" s="10" t="s">
        <v>2891</v>
      </c>
    </row>
    <row r="309" spans="1:3" x14ac:dyDescent="0.2">
      <c r="A309" s="50" t="s">
        <v>2892</v>
      </c>
      <c r="B309" s="10" t="s">
        <v>1</v>
      </c>
      <c r="C309" s="10" t="s">
        <v>2893</v>
      </c>
    </row>
    <row r="310" spans="1:3" x14ac:dyDescent="0.2">
      <c r="A310" s="50" t="s">
        <v>2894</v>
      </c>
      <c r="B310" s="10" t="s">
        <v>1</v>
      </c>
      <c r="C310" s="10" t="s">
        <v>2895</v>
      </c>
    </row>
    <row r="311" spans="1:3" x14ac:dyDescent="0.2">
      <c r="A311" s="50" t="s">
        <v>2896</v>
      </c>
      <c r="B311" s="10" t="s">
        <v>1</v>
      </c>
      <c r="C311" s="10" t="s">
        <v>2897</v>
      </c>
    </row>
    <row r="312" spans="1:3" x14ac:dyDescent="0.2">
      <c r="A312" s="50" t="s">
        <v>2898</v>
      </c>
      <c r="B312" s="10" t="s">
        <v>1</v>
      </c>
      <c r="C312" s="10" t="s">
        <v>2899</v>
      </c>
    </row>
    <row r="313" spans="1:3" x14ac:dyDescent="0.2">
      <c r="A313" s="50" t="s">
        <v>2900</v>
      </c>
      <c r="B313" s="10" t="s">
        <v>1</v>
      </c>
      <c r="C313" s="10" t="s">
        <v>2901</v>
      </c>
    </row>
    <row r="314" spans="1:3" x14ac:dyDescent="0.2">
      <c r="A314" s="50" t="s">
        <v>2902</v>
      </c>
      <c r="B314" s="10" t="s">
        <v>1</v>
      </c>
      <c r="C314" s="10" t="s">
        <v>2903</v>
      </c>
    </row>
    <row r="315" spans="1:3" x14ac:dyDescent="0.2">
      <c r="A315" s="50" t="s">
        <v>2904</v>
      </c>
      <c r="B315" s="10" t="s">
        <v>1</v>
      </c>
      <c r="C315" s="10" t="s">
        <v>2905</v>
      </c>
    </row>
    <row r="316" spans="1:3" x14ac:dyDescent="0.2">
      <c r="A316" s="50" t="s">
        <v>2906</v>
      </c>
      <c r="B316" s="10" t="s">
        <v>1</v>
      </c>
      <c r="C316" s="10" t="s">
        <v>2907</v>
      </c>
    </row>
    <row r="317" spans="1:3" x14ac:dyDescent="0.2">
      <c r="A317" s="50" t="s">
        <v>2908</v>
      </c>
      <c r="B317" s="10" t="s">
        <v>1</v>
      </c>
      <c r="C317" s="10" t="s">
        <v>2909</v>
      </c>
    </row>
    <row r="318" spans="1:3" x14ac:dyDescent="0.2">
      <c r="A318" s="50" t="s">
        <v>719</v>
      </c>
      <c r="B318" s="10" t="s">
        <v>1</v>
      </c>
      <c r="C318" s="10" t="s">
        <v>2910</v>
      </c>
    </row>
    <row r="319" spans="1:3" x14ac:dyDescent="0.2">
      <c r="A319" s="50" t="s">
        <v>727</v>
      </c>
      <c r="B319" s="10" t="s">
        <v>1</v>
      </c>
      <c r="C319" s="10" t="s">
        <v>2911</v>
      </c>
    </row>
    <row r="320" spans="1:3" x14ac:dyDescent="0.2">
      <c r="A320" s="50" t="s">
        <v>735</v>
      </c>
      <c r="B320" s="10" t="s">
        <v>1</v>
      </c>
      <c r="C320" s="10" t="s">
        <v>2912</v>
      </c>
    </row>
    <row r="321" spans="1:3" x14ac:dyDescent="0.2">
      <c r="A321" s="50" t="s">
        <v>731</v>
      </c>
      <c r="B321" s="10" t="s">
        <v>1</v>
      </c>
      <c r="C321" s="10" t="s">
        <v>2913</v>
      </c>
    </row>
    <row r="322" spans="1:3" x14ac:dyDescent="0.2">
      <c r="A322" s="50" t="s">
        <v>730</v>
      </c>
      <c r="B322" s="10" t="s">
        <v>1</v>
      </c>
      <c r="C322" s="10" t="s">
        <v>2914</v>
      </c>
    </row>
    <row r="323" spans="1:3" x14ac:dyDescent="0.2">
      <c r="A323" s="50" t="s">
        <v>733</v>
      </c>
      <c r="B323" s="10" t="s">
        <v>1</v>
      </c>
      <c r="C323" s="10" t="s">
        <v>2915</v>
      </c>
    </row>
    <row r="324" spans="1:3" x14ac:dyDescent="0.2">
      <c r="A324" s="50" t="s">
        <v>732</v>
      </c>
      <c r="B324" s="10" t="s">
        <v>1</v>
      </c>
      <c r="C324" s="10" t="s">
        <v>2916</v>
      </c>
    </row>
    <row r="325" spans="1:3" x14ac:dyDescent="0.2">
      <c r="A325" s="50" t="s">
        <v>729</v>
      </c>
      <c r="B325" s="10" t="s">
        <v>1</v>
      </c>
      <c r="C325" s="10" t="s">
        <v>2917</v>
      </c>
    </row>
    <row r="326" spans="1:3" x14ac:dyDescent="0.2">
      <c r="A326" s="50" t="s">
        <v>728</v>
      </c>
      <c r="B326" s="10" t="s">
        <v>1</v>
      </c>
      <c r="C326" s="10" t="s">
        <v>2918</v>
      </c>
    </row>
    <row r="327" spans="1:3" x14ac:dyDescent="0.2">
      <c r="A327" s="50" t="s">
        <v>734</v>
      </c>
      <c r="B327" s="10" t="s">
        <v>1</v>
      </c>
      <c r="C327" s="10" t="s">
        <v>2919</v>
      </c>
    </row>
    <row r="328" spans="1:3" x14ac:dyDescent="0.2">
      <c r="A328" s="50" t="s">
        <v>736</v>
      </c>
      <c r="B328" s="10" t="s">
        <v>1</v>
      </c>
      <c r="C328" s="10" t="s">
        <v>2920</v>
      </c>
    </row>
    <row r="329" spans="1:3" x14ac:dyDescent="0.2">
      <c r="A329" s="50" t="s">
        <v>746</v>
      </c>
      <c r="B329" s="10" t="s">
        <v>1</v>
      </c>
      <c r="C329" s="10" t="s">
        <v>2921</v>
      </c>
    </row>
    <row r="330" spans="1:3" x14ac:dyDescent="0.2">
      <c r="A330" s="50" t="s">
        <v>741</v>
      </c>
      <c r="B330" s="10" t="s">
        <v>1</v>
      </c>
      <c r="C330" s="10" t="s">
        <v>2922</v>
      </c>
    </row>
    <row r="331" spans="1:3" x14ac:dyDescent="0.2">
      <c r="A331" s="50" t="s">
        <v>739</v>
      </c>
      <c r="B331" s="10" t="s">
        <v>1</v>
      </c>
      <c r="C331" s="10" t="s">
        <v>2923</v>
      </c>
    </row>
    <row r="332" spans="1:3" x14ac:dyDescent="0.2">
      <c r="A332" s="50" t="s">
        <v>743</v>
      </c>
      <c r="B332" s="10" t="s">
        <v>1</v>
      </c>
      <c r="C332" s="10" t="s">
        <v>2924</v>
      </c>
    </row>
    <row r="333" spans="1:3" x14ac:dyDescent="0.2">
      <c r="A333" s="50" t="s">
        <v>742</v>
      </c>
      <c r="B333" s="10" t="s">
        <v>1</v>
      </c>
      <c r="C333" s="10" t="s">
        <v>2925</v>
      </c>
    </row>
    <row r="334" spans="1:3" x14ac:dyDescent="0.2">
      <c r="A334" s="50" t="s">
        <v>738</v>
      </c>
      <c r="B334" s="10" t="s">
        <v>1</v>
      </c>
      <c r="C334" s="10" t="s">
        <v>2926</v>
      </c>
    </row>
    <row r="335" spans="1:3" x14ac:dyDescent="0.2">
      <c r="A335" s="50" t="s">
        <v>737</v>
      </c>
      <c r="B335" s="10" t="s">
        <v>1</v>
      </c>
      <c r="C335" s="10" t="s">
        <v>2927</v>
      </c>
    </row>
    <row r="336" spans="1:3" x14ac:dyDescent="0.2">
      <c r="A336" s="50" t="s">
        <v>744</v>
      </c>
      <c r="B336" s="10" t="s">
        <v>1</v>
      </c>
      <c r="C336" s="10" t="s">
        <v>2928</v>
      </c>
    </row>
    <row r="337" spans="1:3" x14ac:dyDescent="0.2">
      <c r="A337" s="50" t="s">
        <v>740</v>
      </c>
      <c r="B337" s="10" t="s">
        <v>1</v>
      </c>
      <c r="C337" s="10" t="s">
        <v>2929</v>
      </c>
    </row>
    <row r="338" spans="1:3" x14ac:dyDescent="0.2">
      <c r="A338" s="50" t="s">
        <v>745</v>
      </c>
      <c r="B338" s="10" t="s">
        <v>1</v>
      </c>
      <c r="C338" s="10" t="s">
        <v>2930</v>
      </c>
    </row>
    <row r="339" spans="1:3" x14ac:dyDescent="0.2">
      <c r="A339" s="50" t="s">
        <v>658</v>
      </c>
      <c r="B339" s="10" t="s">
        <v>1</v>
      </c>
      <c r="C339" s="10" t="s">
        <v>2931</v>
      </c>
    </row>
    <row r="340" spans="1:3" x14ac:dyDescent="0.2">
      <c r="A340" s="50" t="s">
        <v>660</v>
      </c>
      <c r="B340" s="10" t="s">
        <v>1</v>
      </c>
      <c r="C340" s="10" t="s">
        <v>2932</v>
      </c>
    </row>
    <row r="341" spans="1:3" x14ac:dyDescent="0.2">
      <c r="A341" s="50" t="s">
        <v>659</v>
      </c>
      <c r="B341" s="10" t="s">
        <v>1</v>
      </c>
      <c r="C341" s="10" t="s">
        <v>2933</v>
      </c>
    </row>
    <row r="342" spans="1:3" x14ac:dyDescent="0.2">
      <c r="A342" s="50" t="s">
        <v>661</v>
      </c>
      <c r="B342" s="10" t="s">
        <v>1</v>
      </c>
      <c r="C342" s="10" t="s">
        <v>2934</v>
      </c>
    </row>
    <row r="343" spans="1:3" x14ac:dyDescent="0.2">
      <c r="A343" s="50" t="s">
        <v>662</v>
      </c>
      <c r="B343" s="10" t="s">
        <v>1</v>
      </c>
      <c r="C343" s="10" t="s">
        <v>2935</v>
      </c>
    </row>
    <row r="344" spans="1:3" x14ac:dyDescent="0.2">
      <c r="A344" s="50" t="s">
        <v>663</v>
      </c>
      <c r="B344" s="10" t="s">
        <v>1</v>
      </c>
      <c r="C344" s="10" t="s">
        <v>2936</v>
      </c>
    </row>
    <row r="345" spans="1:3" x14ac:dyDescent="0.2">
      <c r="A345" s="50" t="s">
        <v>665</v>
      </c>
      <c r="B345" s="10" t="s">
        <v>1</v>
      </c>
      <c r="C345" s="10" t="s">
        <v>2937</v>
      </c>
    </row>
    <row r="346" spans="1:3" x14ac:dyDescent="0.2">
      <c r="A346" s="50" t="s">
        <v>664</v>
      </c>
      <c r="B346" s="10" t="s">
        <v>1</v>
      </c>
      <c r="C346" s="10" t="s">
        <v>2938</v>
      </c>
    </row>
    <row r="347" spans="1:3" x14ac:dyDescent="0.2">
      <c r="A347" s="50" t="s">
        <v>2939</v>
      </c>
      <c r="B347" s="10" t="s">
        <v>1</v>
      </c>
      <c r="C347" s="10" t="s">
        <v>2940</v>
      </c>
    </row>
    <row r="348" spans="1:3" x14ac:dyDescent="0.2">
      <c r="A348" s="50" t="s">
        <v>2941</v>
      </c>
      <c r="B348" s="10" t="s">
        <v>1</v>
      </c>
      <c r="C348" s="10" t="s">
        <v>2942</v>
      </c>
    </row>
    <row r="349" spans="1:3" x14ac:dyDescent="0.2">
      <c r="A349" s="50" t="s">
        <v>998</v>
      </c>
      <c r="B349" s="10" t="s">
        <v>1</v>
      </c>
      <c r="C349" s="10" t="s">
        <v>2943</v>
      </c>
    </row>
    <row r="350" spans="1:3" x14ac:dyDescent="0.2">
      <c r="A350" s="50" t="s">
        <v>999</v>
      </c>
      <c r="B350" s="10" t="s">
        <v>1</v>
      </c>
      <c r="C350" s="10" t="s">
        <v>2944</v>
      </c>
    </row>
    <row r="351" spans="1:3" x14ac:dyDescent="0.2">
      <c r="A351" s="50" t="s">
        <v>1000</v>
      </c>
      <c r="B351" s="10" t="s">
        <v>1</v>
      </c>
      <c r="C351" s="10" t="s">
        <v>2945</v>
      </c>
    </row>
    <row r="352" spans="1:3" x14ac:dyDescent="0.2">
      <c r="A352" s="50" t="s">
        <v>1001</v>
      </c>
      <c r="B352" s="10" t="s">
        <v>1</v>
      </c>
      <c r="C352" s="10" t="s">
        <v>2946</v>
      </c>
    </row>
    <row r="353" spans="1:3" x14ac:dyDescent="0.2">
      <c r="A353" s="50" t="s">
        <v>1002</v>
      </c>
      <c r="B353" s="10" t="s">
        <v>1</v>
      </c>
      <c r="C353" s="10" t="s">
        <v>2947</v>
      </c>
    </row>
    <row r="354" spans="1:3" x14ac:dyDescent="0.2">
      <c r="A354" s="50" t="s">
        <v>2948</v>
      </c>
      <c r="B354" s="10" t="s">
        <v>1</v>
      </c>
      <c r="C354" s="10" t="s">
        <v>2949</v>
      </c>
    </row>
    <row r="355" spans="1:3" x14ac:dyDescent="0.2">
      <c r="A355" s="50" t="s">
        <v>2950</v>
      </c>
      <c r="B355" s="10" t="s">
        <v>1</v>
      </c>
      <c r="C355" s="10" t="s">
        <v>2951</v>
      </c>
    </row>
    <row r="356" spans="1:3" x14ac:dyDescent="0.2">
      <c r="A356" s="50" t="s">
        <v>2952</v>
      </c>
      <c r="B356" s="10" t="s">
        <v>1</v>
      </c>
      <c r="C356" s="10" t="s">
        <v>2953</v>
      </c>
    </row>
    <row r="357" spans="1:3" x14ac:dyDescent="0.2">
      <c r="A357" s="50" t="s">
        <v>1005</v>
      </c>
      <c r="B357" s="10" t="s">
        <v>1</v>
      </c>
      <c r="C357" s="10" t="s">
        <v>2954</v>
      </c>
    </row>
    <row r="358" spans="1:3" x14ac:dyDescent="0.2">
      <c r="A358" s="50" t="s">
        <v>2955</v>
      </c>
      <c r="B358" s="10" t="s">
        <v>1</v>
      </c>
      <c r="C358" s="10" t="s">
        <v>2956</v>
      </c>
    </row>
    <row r="359" spans="1:3" x14ac:dyDescent="0.2">
      <c r="A359" s="50" t="s">
        <v>2957</v>
      </c>
      <c r="B359" s="10" t="s">
        <v>1</v>
      </c>
      <c r="C359" s="10" t="s">
        <v>2958</v>
      </c>
    </row>
    <row r="360" spans="1:3" x14ac:dyDescent="0.2">
      <c r="A360" s="50" t="s">
        <v>2959</v>
      </c>
      <c r="B360" s="10" t="s">
        <v>1</v>
      </c>
      <c r="C360" s="10" t="s">
        <v>2960</v>
      </c>
    </row>
    <row r="361" spans="1:3" x14ac:dyDescent="0.2">
      <c r="A361" s="50" t="s">
        <v>2961</v>
      </c>
      <c r="B361" s="10" t="s">
        <v>1</v>
      </c>
      <c r="C361" s="10" t="s">
        <v>2962</v>
      </c>
    </row>
    <row r="362" spans="1:3" x14ac:dyDescent="0.2">
      <c r="A362" s="50" t="s">
        <v>2963</v>
      </c>
      <c r="B362" s="10" t="s">
        <v>1</v>
      </c>
      <c r="C362" s="10" t="s">
        <v>2964</v>
      </c>
    </row>
    <row r="363" spans="1:3" x14ac:dyDescent="0.2">
      <c r="A363" s="50" t="s">
        <v>2965</v>
      </c>
      <c r="B363" s="10" t="s">
        <v>1</v>
      </c>
      <c r="C363" s="10" t="s">
        <v>2966</v>
      </c>
    </row>
    <row r="364" spans="1:3" x14ac:dyDescent="0.2">
      <c r="A364" s="50" t="s">
        <v>2967</v>
      </c>
      <c r="B364" s="10" t="s">
        <v>1</v>
      </c>
      <c r="C364" s="10" t="s">
        <v>2968</v>
      </c>
    </row>
    <row r="365" spans="1:3" x14ac:dyDescent="0.2">
      <c r="A365" s="50" t="s">
        <v>2969</v>
      </c>
      <c r="B365" s="10" t="s">
        <v>1</v>
      </c>
      <c r="C365" s="10" t="s">
        <v>2970</v>
      </c>
    </row>
    <row r="366" spans="1:3" x14ac:dyDescent="0.2">
      <c r="A366" s="50" t="s">
        <v>2971</v>
      </c>
      <c r="B366" s="10" t="s">
        <v>1</v>
      </c>
      <c r="C366" s="10" t="s">
        <v>2972</v>
      </c>
    </row>
    <row r="367" spans="1:3" x14ac:dyDescent="0.2">
      <c r="A367" s="50" t="s">
        <v>1008</v>
      </c>
      <c r="B367" s="10" t="s">
        <v>1</v>
      </c>
      <c r="C367" s="10" t="s">
        <v>2973</v>
      </c>
    </row>
    <row r="368" spans="1:3" x14ac:dyDescent="0.2">
      <c r="A368" s="50" t="s">
        <v>1009</v>
      </c>
      <c r="B368" s="10" t="s">
        <v>1</v>
      </c>
      <c r="C368" s="10" t="s">
        <v>2974</v>
      </c>
    </row>
    <row r="369" spans="1:3" x14ac:dyDescent="0.2">
      <c r="A369" s="50" t="s">
        <v>1010</v>
      </c>
      <c r="B369" s="10" t="s">
        <v>1</v>
      </c>
      <c r="C369" s="10" t="s">
        <v>2975</v>
      </c>
    </row>
    <row r="370" spans="1:3" x14ac:dyDescent="0.2">
      <c r="A370" s="50" t="s">
        <v>1011</v>
      </c>
      <c r="B370" s="10" t="s">
        <v>1</v>
      </c>
      <c r="C370" s="10" t="s">
        <v>2976</v>
      </c>
    </row>
    <row r="371" spans="1:3" x14ac:dyDescent="0.2">
      <c r="A371" s="50" t="s">
        <v>2977</v>
      </c>
      <c r="B371" s="10" t="s">
        <v>1</v>
      </c>
      <c r="C371" s="10" t="s">
        <v>2978</v>
      </c>
    </row>
    <row r="372" spans="1:3" x14ac:dyDescent="0.2">
      <c r="A372" s="50" t="s">
        <v>2979</v>
      </c>
      <c r="B372" s="10" t="s">
        <v>1</v>
      </c>
      <c r="C372" s="10" t="s">
        <v>2980</v>
      </c>
    </row>
    <row r="373" spans="1:3" x14ac:dyDescent="0.2">
      <c r="A373" s="50" t="s">
        <v>2981</v>
      </c>
      <c r="B373" s="10" t="s">
        <v>1</v>
      </c>
      <c r="C373" s="10" t="s">
        <v>2982</v>
      </c>
    </row>
    <row r="374" spans="1:3" x14ac:dyDescent="0.2">
      <c r="A374" s="50" t="s">
        <v>2983</v>
      </c>
      <c r="B374" s="10" t="s">
        <v>1</v>
      </c>
      <c r="C374" s="10" t="s">
        <v>2984</v>
      </c>
    </row>
    <row r="375" spans="1:3" x14ac:dyDescent="0.2">
      <c r="A375" s="50" t="s">
        <v>2985</v>
      </c>
      <c r="B375" s="10" t="s">
        <v>1</v>
      </c>
      <c r="C375" s="10" t="s">
        <v>2986</v>
      </c>
    </row>
    <row r="376" spans="1:3" x14ac:dyDescent="0.2">
      <c r="A376" s="50" t="s">
        <v>1013</v>
      </c>
      <c r="B376" s="10" t="s">
        <v>1</v>
      </c>
      <c r="C376" s="10" t="s">
        <v>2987</v>
      </c>
    </row>
    <row r="377" spans="1:3" x14ac:dyDescent="0.2">
      <c r="A377" s="50" t="s">
        <v>1015</v>
      </c>
      <c r="B377" s="10" t="s">
        <v>1</v>
      </c>
      <c r="C377" s="10" t="s">
        <v>2988</v>
      </c>
    </row>
    <row r="378" spans="1:3" x14ac:dyDescent="0.2">
      <c r="A378" s="50" t="s">
        <v>1014</v>
      </c>
      <c r="B378" s="10" t="s">
        <v>1</v>
      </c>
      <c r="C378" s="10" t="s">
        <v>2989</v>
      </c>
    </row>
    <row r="379" spans="1:3" x14ac:dyDescent="0.2">
      <c r="A379" s="50" t="s">
        <v>2990</v>
      </c>
      <c r="B379" s="10" t="s">
        <v>1</v>
      </c>
      <c r="C379" s="10" t="s">
        <v>2991</v>
      </c>
    </row>
    <row r="380" spans="1:3" x14ac:dyDescent="0.2">
      <c r="A380" s="50" t="s">
        <v>1016</v>
      </c>
      <c r="B380" s="10" t="s">
        <v>1</v>
      </c>
      <c r="C380" s="10" t="s">
        <v>2992</v>
      </c>
    </row>
    <row r="381" spans="1:3" x14ac:dyDescent="0.2">
      <c r="A381" s="50" t="s">
        <v>1079</v>
      </c>
      <c r="B381" s="10" t="s">
        <v>1</v>
      </c>
      <c r="C381" s="10" t="s">
        <v>2993</v>
      </c>
    </row>
    <row r="382" spans="1:3" x14ac:dyDescent="0.2">
      <c r="A382" s="50" t="s">
        <v>1080</v>
      </c>
      <c r="B382" s="10" t="s">
        <v>1</v>
      </c>
      <c r="C382" s="10" t="s">
        <v>2994</v>
      </c>
    </row>
    <row r="383" spans="1:3" x14ac:dyDescent="0.2">
      <c r="A383" s="50" t="s">
        <v>1081</v>
      </c>
      <c r="B383" s="10" t="s">
        <v>1</v>
      </c>
      <c r="C383" s="10" t="s">
        <v>2995</v>
      </c>
    </row>
    <row r="384" spans="1:3" x14ac:dyDescent="0.2">
      <c r="A384" s="50" t="s">
        <v>1082</v>
      </c>
      <c r="B384" s="10" t="s">
        <v>1</v>
      </c>
      <c r="C384" s="10" t="s">
        <v>2996</v>
      </c>
    </row>
    <row r="385" spans="1:3" x14ac:dyDescent="0.2">
      <c r="A385" s="50" t="s">
        <v>1083</v>
      </c>
      <c r="B385" s="10" t="s">
        <v>1</v>
      </c>
      <c r="C385" s="10" t="s">
        <v>2997</v>
      </c>
    </row>
    <row r="386" spans="1:3" x14ac:dyDescent="0.2">
      <c r="A386" s="50" t="s">
        <v>2998</v>
      </c>
      <c r="B386" s="10" t="s">
        <v>1</v>
      </c>
      <c r="C386" s="10" t="s">
        <v>2999</v>
      </c>
    </row>
    <row r="387" spans="1:3" x14ac:dyDescent="0.2">
      <c r="A387" s="50" t="s">
        <v>1084</v>
      </c>
      <c r="B387" s="10" t="s">
        <v>1</v>
      </c>
      <c r="C387" s="10" t="s">
        <v>3000</v>
      </c>
    </row>
    <row r="388" spans="1:3" x14ac:dyDescent="0.2">
      <c r="A388" s="50" t="s">
        <v>1085</v>
      </c>
      <c r="B388" s="10" t="s">
        <v>1</v>
      </c>
      <c r="C388" s="10" t="s">
        <v>3001</v>
      </c>
    </row>
    <row r="389" spans="1:3" x14ac:dyDescent="0.2">
      <c r="A389" s="50" t="s">
        <v>1086</v>
      </c>
      <c r="B389" s="10" t="s">
        <v>1</v>
      </c>
      <c r="C389" s="10" t="s">
        <v>3002</v>
      </c>
    </row>
    <row r="390" spans="1:3" x14ac:dyDescent="0.2">
      <c r="A390" s="50" t="s">
        <v>1087</v>
      </c>
      <c r="B390" s="10" t="s">
        <v>1</v>
      </c>
      <c r="C390" s="10" t="s">
        <v>3003</v>
      </c>
    </row>
    <row r="391" spans="1:3" x14ac:dyDescent="0.2">
      <c r="A391" s="50" t="s">
        <v>1088</v>
      </c>
      <c r="B391" s="10" t="s">
        <v>1</v>
      </c>
      <c r="C391" s="10" t="s">
        <v>3004</v>
      </c>
    </row>
    <row r="392" spans="1:3" x14ac:dyDescent="0.2">
      <c r="A392" s="50" t="s">
        <v>1089</v>
      </c>
      <c r="B392" s="10" t="s">
        <v>1</v>
      </c>
      <c r="C392" s="10" t="s">
        <v>3005</v>
      </c>
    </row>
    <row r="393" spans="1:3" x14ac:dyDescent="0.2">
      <c r="A393" s="50" t="s">
        <v>3006</v>
      </c>
      <c r="B393" s="10" t="s">
        <v>1</v>
      </c>
      <c r="C393" s="10" t="s">
        <v>3007</v>
      </c>
    </row>
    <row r="394" spans="1:3" x14ac:dyDescent="0.2">
      <c r="A394" s="50" t="s">
        <v>3008</v>
      </c>
      <c r="B394" s="10" t="s">
        <v>1</v>
      </c>
      <c r="C394" s="10" t="s">
        <v>3009</v>
      </c>
    </row>
    <row r="395" spans="1:3" x14ac:dyDescent="0.2">
      <c r="A395" s="50" t="s">
        <v>1126</v>
      </c>
      <c r="B395" s="10" t="s">
        <v>1</v>
      </c>
      <c r="C395" s="10" t="s">
        <v>3010</v>
      </c>
    </row>
    <row r="396" spans="1:3" x14ac:dyDescent="0.2">
      <c r="A396" s="50" t="s">
        <v>1120</v>
      </c>
      <c r="B396" s="10" t="s">
        <v>1</v>
      </c>
      <c r="C396" s="10" t="s">
        <v>3011</v>
      </c>
    </row>
    <row r="397" spans="1:3" x14ac:dyDescent="0.2">
      <c r="A397" s="50" t="s">
        <v>1118</v>
      </c>
      <c r="B397" s="10" t="s">
        <v>1</v>
      </c>
      <c r="C397" s="10" t="s">
        <v>3012</v>
      </c>
    </row>
    <row r="398" spans="1:3" x14ac:dyDescent="0.2">
      <c r="A398" s="50" t="s">
        <v>1122</v>
      </c>
      <c r="B398" s="10" t="s">
        <v>1</v>
      </c>
      <c r="C398" s="10" t="s">
        <v>3013</v>
      </c>
    </row>
    <row r="399" spans="1:3" x14ac:dyDescent="0.2">
      <c r="A399" s="50" t="s">
        <v>1121</v>
      </c>
      <c r="B399" s="10" t="s">
        <v>1</v>
      </c>
      <c r="C399" s="10" t="s">
        <v>3014</v>
      </c>
    </row>
    <row r="400" spans="1:3" x14ac:dyDescent="0.2">
      <c r="A400" s="50" t="s">
        <v>1117</v>
      </c>
      <c r="B400" s="10" t="s">
        <v>1</v>
      </c>
      <c r="C400" s="10" t="s">
        <v>3015</v>
      </c>
    </row>
    <row r="401" spans="1:3" x14ac:dyDescent="0.2">
      <c r="A401" s="50" t="s">
        <v>1116</v>
      </c>
      <c r="B401" s="10" t="s">
        <v>1</v>
      </c>
      <c r="C401" s="10" t="s">
        <v>3016</v>
      </c>
    </row>
    <row r="402" spans="1:3" x14ac:dyDescent="0.2">
      <c r="A402" s="50" t="s">
        <v>1124</v>
      </c>
      <c r="B402" s="10" t="s">
        <v>1</v>
      </c>
      <c r="C402" s="10" t="s">
        <v>3017</v>
      </c>
    </row>
    <row r="403" spans="1:3" x14ac:dyDescent="0.2">
      <c r="A403" s="50" t="s">
        <v>1125</v>
      </c>
      <c r="B403" s="10" t="s">
        <v>1</v>
      </c>
      <c r="C403" s="10" t="s">
        <v>3018</v>
      </c>
    </row>
    <row r="404" spans="1:3" x14ac:dyDescent="0.2">
      <c r="A404" s="50" t="s">
        <v>1119</v>
      </c>
      <c r="B404" s="10" t="s">
        <v>1</v>
      </c>
      <c r="C404" s="10" t="s">
        <v>3019</v>
      </c>
    </row>
    <row r="405" spans="1:3" x14ac:dyDescent="0.2">
      <c r="A405" s="50" t="s">
        <v>3020</v>
      </c>
      <c r="B405" s="10" t="s">
        <v>1</v>
      </c>
      <c r="C405" s="10" t="s">
        <v>3021</v>
      </c>
    </row>
    <row r="406" spans="1:3" x14ac:dyDescent="0.2">
      <c r="A406" s="50" t="s">
        <v>1127</v>
      </c>
      <c r="B406" s="10" t="s">
        <v>1</v>
      </c>
      <c r="C406" s="10" t="s">
        <v>3022</v>
      </c>
    </row>
    <row r="407" spans="1:3" x14ac:dyDescent="0.2">
      <c r="A407" s="50" t="s">
        <v>1128</v>
      </c>
      <c r="B407" s="10" t="s">
        <v>1</v>
      </c>
      <c r="C407" s="10" t="s">
        <v>3023</v>
      </c>
    </row>
    <row r="408" spans="1:3" x14ac:dyDescent="0.2">
      <c r="A408" s="50" t="s">
        <v>1130</v>
      </c>
      <c r="B408" s="10" t="s">
        <v>1</v>
      </c>
      <c r="C408" s="10" t="s">
        <v>3024</v>
      </c>
    </row>
    <row r="409" spans="1:3" x14ac:dyDescent="0.2">
      <c r="A409" s="50" t="s">
        <v>1129</v>
      </c>
      <c r="B409" s="10" t="s">
        <v>1</v>
      </c>
      <c r="C409" s="10" t="s">
        <v>3025</v>
      </c>
    </row>
    <row r="410" spans="1:3" x14ac:dyDescent="0.2">
      <c r="A410" s="50" t="s">
        <v>3026</v>
      </c>
      <c r="B410" s="10" t="s">
        <v>1</v>
      </c>
      <c r="C410" s="10" t="s">
        <v>3027</v>
      </c>
    </row>
    <row r="411" spans="1:3" x14ac:dyDescent="0.2">
      <c r="A411" s="50" t="s">
        <v>1131</v>
      </c>
      <c r="B411" s="10" t="s">
        <v>1</v>
      </c>
      <c r="C411" s="10" t="s">
        <v>3028</v>
      </c>
    </row>
    <row r="412" spans="1:3" x14ac:dyDescent="0.2">
      <c r="A412" s="50" t="s">
        <v>1132</v>
      </c>
      <c r="B412" s="10" t="s">
        <v>1</v>
      </c>
      <c r="C412" s="10" t="s">
        <v>3029</v>
      </c>
    </row>
    <row r="413" spans="1:3" x14ac:dyDescent="0.2">
      <c r="A413" s="50" t="s">
        <v>1171</v>
      </c>
      <c r="B413" s="10" t="s">
        <v>1</v>
      </c>
      <c r="C413" s="10" t="s">
        <v>3030</v>
      </c>
    </row>
    <row r="414" spans="1:3" x14ac:dyDescent="0.2">
      <c r="A414" s="50" t="s">
        <v>1157</v>
      </c>
      <c r="B414" s="10" t="s">
        <v>1</v>
      </c>
      <c r="C414" s="10" t="s">
        <v>3031</v>
      </c>
    </row>
    <row r="415" spans="1:3" x14ac:dyDescent="0.2">
      <c r="A415" s="50" t="s">
        <v>1147</v>
      </c>
      <c r="B415" s="10" t="s">
        <v>1</v>
      </c>
      <c r="C415" s="10" t="s">
        <v>3032</v>
      </c>
    </row>
    <row r="416" spans="1:3" x14ac:dyDescent="0.2">
      <c r="A416" s="50" t="s">
        <v>1160</v>
      </c>
      <c r="B416" s="10" t="s">
        <v>1</v>
      </c>
      <c r="C416" s="10" t="s">
        <v>3033</v>
      </c>
    </row>
    <row r="417" spans="1:3" x14ac:dyDescent="0.2">
      <c r="A417" s="50" t="s">
        <v>1159</v>
      </c>
      <c r="B417" s="10" t="s">
        <v>1</v>
      </c>
      <c r="C417" s="10" t="s">
        <v>3034</v>
      </c>
    </row>
    <row r="418" spans="1:3" x14ac:dyDescent="0.2">
      <c r="A418" s="50" t="s">
        <v>1145</v>
      </c>
      <c r="B418" s="10" t="s">
        <v>1</v>
      </c>
      <c r="C418" s="10" t="s">
        <v>3035</v>
      </c>
    </row>
    <row r="419" spans="1:3" x14ac:dyDescent="0.2">
      <c r="A419" s="50" t="s">
        <v>3036</v>
      </c>
      <c r="B419" s="10" t="s">
        <v>1</v>
      </c>
      <c r="C419" s="10" t="s">
        <v>3037</v>
      </c>
    </row>
    <row r="420" spans="1:3" x14ac:dyDescent="0.2">
      <c r="A420" s="50" t="s">
        <v>3038</v>
      </c>
      <c r="B420" s="10" t="s">
        <v>1</v>
      </c>
      <c r="C420" s="10" t="s">
        <v>3039</v>
      </c>
    </row>
    <row r="421" spans="1:3" x14ac:dyDescent="0.2">
      <c r="A421" s="50" t="s">
        <v>1166</v>
      </c>
      <c r="B421" s="10" t="s">
        <v>1</v>
      </c>
      <c r="C421" s="10" t="s">
        <v>3040</v>
      </c>
    </row>
    <row r="422" spans="1:3" x14ac:dyDescent="0.2">
      <c r="A422" s="50" t="s">
        <v>1149</v>
      </c>
      <c r="B422" s="10" t="s">
        <v>1</v>
      </c>
      <c r="C422" s="10" t="s">
        <v>3041</v>
      </c>
    </row>
    <row r="423" spans="1:3" x14ac:dyDescent="0.2">
      <c r="A423" s="50" t="s">
        <v>1150</v>
      </c>
      <c r="B423" s="10" t="s">
        <v>1</v>
      </c>
      <c r="C423" s="10" t="s">
        <v>3042</v>
      </c>
    </row>
    <row r="424" spans="1:3" x14ac:dyDescent="0.2">
      <c r="A424" s="50" t="s">
        <v>1151</v>
      </c>
      <c r="B424" s="10" t="s">
        <v>1</v>
      </c>
      <c r="C424" s="10" t="s">
        <v>3043</v>
      </c>
    </row>
    <row r="425" spans="1:3" x14ac:dyDescent="0.2">
      <c r="A425" s="50" t="s">
        <v>1152</v>
      </c>
      <c r="B425" s="10" t="s">
        <v>1</v>
      </c>
      <c r="C425" s="10" t="s">
        <v>3044</v>
      </c>
    </row>
    <row r="426" spans="1:3" x14ac:dyDescent="0.2">
      <c r="A426" s="50" t="s">
        <v>1153</v>
      </c>
      <c r="B426" s="10" t="s">
        <v>1</v>
      </c>
      <c r="C426" s="10" t="s">
        <v>3045</v>
      </c>
    </row>
    <row r="427" spans="1:3" x14ac:dyDescent="0.2">
      <c r="A427" s="50" t="s">
        <v>1154</v>
      </c>
      <c r="B427" s="10" t="s">
        <v>1</v>
      </c>
      <c r="C427" s="10" t="s">
        <v>3046</v>
      </c>
    </row>
    <row r="428" spans="1:3" x14ac:dyDescent="0.2">
      <c r="A428" s="50" t="s">
        <v>1169</v>
      </c>
      <c r="B428" s="10" t="s">
        <v>1</v>
      </c>
      <c r="C428" s="10" t="s">
        <v>3047</v>
      </c>
    </row>
    <row r="429" spans="1:3" x14ac:dyDescent="0.2">
      <c r="A429" s="50" t="s">
        <v>1174</v>
      </c>
      <c r="B429" s="10" t="s">
        <v>1</v>
      </c>
      <c r="C429" s="10" t="s">
        <v>3048</v>
      </c>
    </row>
    <row r="430" spans="1:3" x14ac:dyDescent="0.2">
      <c r="A430" s="50" t="s">
        <v>1172</v>
      </c>
      <c r="B430" s="10" t="s">
        <v>1</v>
      </c>
      <c r="C430" s="10" t="s">
        <v>3049</v>
      </c>
    </row>
    <row r="431" spans="1:3" x14ac:dyDescent="0.2">
      <c r="A431" s="50" t="s">
        <v>1135</v>
      </c>
      <c r="B431" s="10" t="s">
        <v>1</v>
      </c>
      <c r="C431" s="10" t="s">
        <v>3050</v>
      </c>
    </row>
    <row r="432" spans="1:3" x14ac:dyDescent="0.2">
      <c r="A432" s="50" t="s">
        <v>1164</v>
      </c>
      <c r="B432" s="10" t="s">
        <v>1</v>
      </c>
      <c r="C432" s="10" t="s">
        <v>3051</v>
      </c>
    </row>
    <row r="433" spans="1:3" x14ac:dyDescent="0.2">
      <c r="A433" s="50" t="s">
        <v>1141</v>
      </c>
      <c r="B433" s="10" t="s">
        <v>1</v>
      </c>
      <c r="C433" s="10" t="s">
        <v>3052</v>
      </c>
    </row>
    <row r="434" spans="1:3" x14ac:dyDescent="0.2">
      <c r="A434" s="50" t="s">
        <v>1142</v>
      </c>
      <c r="B434" s="10" t="s">
        <v>1</v>
      </c>
      <c r="C434" s="10" t="s">
        <v>3053</v>
      </c>
    </row>
    <row r="435" spans="1:3" x14ac:dyDescent="0.2">
      <c r="A435" s="50" t="s">
        <v>1170</v>
      </c>
      <c r="B435" s="10" t="s">
        <v>1</v>
      </c>
      <c r="C435" s="10" t="s">
        <v>3054</v>
      </c>
    </row>
    <row r="436" spans="1:3" x14ac:dyDescent="0.2">
      <c r="A436" s="50" t="s">
        <v>1139</v>
      </c>
      <c r="B436" s="10" t="s">
        <v>1</v>
      </c>
      <c r="C436" s="10" t="s">
        <v>3055</v>
      </c>
    </row>
    <row r="437" spans="1:3" x14ac:dyDescent="0.2">
      <c r="A437" s="50" t="s">
        <v>1144</v>
      </c>
      <c r="B437" s="10" t="s">
        <v>1</v>
      </c>
      <c r="C437" s="10" t="s">
        <v>3056</v>
      </c>
    </row>
    <row r="438" spans="1:3" x14ac:dyDescent="0.2">
      <c r="A438" s="50" t="s">
        <v>1155</v>
      </c>
      <c r="B438" s="10" t="s">
        <v>1</v>
      </c>
      <c r="C438" s="10" t="s">
        <v>3057</v>
      </c>
    </row>
    <row r="439" spans="1:3" x14ac:dyDescent="0.2">
      <c r="A439" s="50" t="s">
        <v>1146</v>
      </c>
      <c r="B439" s="10" t="s">
        <v>1</v>
      </c>
      <c r="C439" s="10" t="s">
        <v>3058</v>
      </c>
    </row>
    <row r="440" spans="1:3" x14ac:dyDescent="0.2">
      <c r="A440" s="50" t="s">
        <v>1165</v>
      </c>
      <c r="B440" s="10" t="s">
        <v>1</v>
      </c>
      <c r="C440" s="10" t="s">
        <v>3059</v>
      </c>
    </row>
    <row r="441" spans="1:3" x14ac:dyDescent="0.2">
      <c r="A441" s="50" t="s">
        <v>1162</v>
      </c>
      <c r="B441" s="10" t="s">
        <v>1</v>
      </c>
      <c r="C441" s="10" t="s">
        <v>3060</v>
      </c>
    </row>
    <row r="442" spans="1:3" x14ac:dyDescent="0.2">
      <c r="A442" s="50" t="s">
        <v>1133</v>
      </c>
      <c r="B442" s="10" t="s">
        <v>1</v>
      </c>
      <c r="C442" s="10" t="s">
        <v>3061</v>
      </c>
    </row>
    <row r="443" spans="1:3" x14ac:dyDescent="0.2">
      <c r="A443" s="50" t="s">
        <v>1173</v>
      </c>
      <c r="B443" s="10" t="s">
        <v>1</v>
      </c>
      <c r="C443" s="10" t="s">
        <v>3062</v>
      </c>
    </row>
    <row r="444" spans="1:3" x14ac:dyDescent="0.2">
      <c r="A444" s="50" t="s">
        <v>1156</v>
      </c>
      <c r="B444" s="10" t="s">
        <v>1</v>
      </c>
      <c r="C444" s="10" t="s">
        <v>3063</v>
      </c>
    </row>
    <row r="445" spans="1:3" x14ac:dyDescent="0.2">
      <c r="A445" s="50" t="s">
        <v>1134</v>
      </c>
      <c r="B445" s="10" t="s">
        <v>1</v>
      </c>
      <c r="C445" s="10" t="s">
        <v>3064</v>
      </c>
    </row>
    <row r="446" spans="1:3" x14ac:dyDescent="0.2">
      <c r="A446" s="50" t="s">
        <v>1136</v>
      </c>
      <c r="B446" s="10" t="s">
        <v>1</v>
      </c>
      <c r="C446" s="10" t="s">
        <v>3065</v>
      </c>
    </row>
    <row r="447" spans="1:3" x14ac:dyDescent="0.2">
      <c r="A447" s="50" t="s">
        <v>1163</v>
      </c>
      <c r="B447" s="10" t="s">
        <v>1</v>
      </c>
      <c r="C447" s="10" t="s">
        <v>3066</v>
      </c>
    </row>
    <row r="448" spans="1:3" x14ac:dyDescent="0.2">
      <c r="A448" s="50" t="s">
        <v>1161</v>
      </c>
      <c r="B448" s="10" t="s">
        <v>1</v>
      </c>
      <c r="C448" s="10" t="s">
        <v>3067</v>
      </c>
    </row>
    <row r="449" spans="1:3" x14ac:dyDescent="0.2">
      <c r="A449" s="50" t="s">
        <v>1137</v>
      </c>
      <c r="B449" s="10" t="s">
        <v>1</v>
      </c>
      <c r="C449" s="10" t="s">
        <v>3068</v>
      </c>
    </row>
    <row r="450" spans="1:3" x14ac:dyDescent="0.2">
      <c r="A450" s="50" t="s">
        <v>1158</v>
      </c>
      <c r="B450" s="10" t="s">
        <v>1</v>
      </c>
      <c r="C450" s="10" t="s">
        <v>3069</v>
      </c>
    </row>
    <row r="451" spans="1:3" x14ac:dyDescent="0.2">
      <c r="A451" s="50" t="s">
        <v>1138</v>
      </c>
      <c r="B451" s="10" t="s">
        <v>1</v>
      </c>
      <c r="C451" s="10" t="s">
        <v>3070</v>
      </c>
    </row>
    <row r="452" spans="1:3" x14ac:dyDescent="0.2">
      <c r="A452" s="50" t="s">
        <v>3071</v>
      </c>
      <c r="B452" s="10" t="s">
        <v>1</v>
      </c>
      <c r="C452" s="10" t="s">
        <v>3072</v>
      </c>
    </row>
    <row r="453" spans="1:3" x14ac:dyDescent="0.2">
      <c r="A453" s="50" t="s">
        <v>3073</v>
      </c>
      <c r="B453" s="10" t="s">
        <v>1</v>
      </c>
      <c r="C453" s="10" t="s">
        <v>3074</v>
      </c>
    </row>
    <row r="454" spans="1:3" x14ac:dyDescent="0.2">
      <c r="A454" s="50" t="s">
        <v>3075</v>
      </c>
      <c r="B454" s="10" t="s">
        <v>1</v>
      </c>
      <c r="C454" s="10" t="s">
        <v>3076</v>
      </c>
    </row>
    <row r="455" spans="1:3" x14ac:dyDescent="0.2">
      <c r="A455" s="50" t="s">
        <v>1175</v>
      </c>
      <c r="B455" s="10" t="s">
        <v>1</v>
      </c>
      <c r="C455" s="10" t="s">
        <v>3077</v>
      </c>
    </row>
    <row r="456" spans="1:3" x14ac:dyDescent="0.2">
      <c r="A456" s="50" t="s">
        <v>1180</v>
      </c>
      <c r="B456" s="10" t="s">
        <v>1</v>
      </c>
      <c r="C456" s="10" t="s">
        <v>3078</v>
      </c>
    </row>
    <row r="457" spans="1:3" x14ac:dyDescent="0.2">
      <c r="A457" s="50" t="s">
        <v>1177</v>
      </c>
      <c r="B457" s="10" t="s">
        <v>1</v>
      </c>
      <c r="C457" s="10" t="s">
        <v>3079</v>
      </c>
    </row>
    <row r="458" spans="1:3" x14ac:dyDescent="0.2">
      <c r="A458" s="50" t="s">
        <v>1176</v>
      </c>
      <c r="B458" s="10" t="s">
        <v>1</v>
      </c>
      <c r="C458" s="10" t="s">
        <v>3080</v>
      </c>
    </row>
    <row r="459" spans="1:3" x14ac:dyDescent="0.2">
      <c r="A459" s="50" t="s">
        <v>1179</v>
      </c>
      <c r="B459" s="10" t="s">
        <v>1</v>
      </c>
      <c r="C459" s="10" t="s">
        <v>3081</v>
      </c>
    </row>
    <row r="460" spans="1:3" x14ac:dyDescent="0.2">
      <c r="A460" s="50" t="s">
        <v>1178</v>
      </c>
      <c r="B460" s="10" t="s">
        <v>1</v>
      </c>
      <c r="C460" s="10" t="s">
        <v>3082</v>
      </c>
    </row>
    <row r="461" spans="1:3" x14ac:dyDescent="0.2">
      <c r="A461" s="50" t="s">
        <v>1181</v>
      </c>
      <c r="B461" s="10" t="s">
        <v>1</v>
      </c>
      <c r="C461" s="10" t="s">
        <v>3083</v>
      </c>
    </row>
    <row r="462" spans="1:3" x14ac:dyDescent="0.2">
      <c r="A462" s="50" t="s">
        <v>1184</v>
      </c>
      <c r="B462" s="10" t="s">
        <v>1</v>
      </c>
      <c r="C462" s="10" t="s">
        <v>3084</v>
      </c>
    </row>
    <row r="463" spans="1:3" x14ac:dyDescent="0.2">
      <c r="A463" s="50" t="s">
        <v>1017</v>
      </c>
      <c r="B463" s="10" t="s">
        <v>1</v>
      </c>
      <c r="C463" s="10" t="s">
        <v>3085</v>
      </c>
    </row>
    <row r="464" spans="1:3" x14ac:dyDescent="0.2">
      <c r="A464" s="50" t="s">
        <v>1018</v>
      </c>
      <c r="B464" s="10" t="s">
        <v>1</v>
      </c>
      <c r="C464" s="10" t="s">
        <v>3086</v>
      </c>
    </row>
    <row r="465" spans="1:3" x14ac:dyDescent="0.2">
      <c r="A465" s="50" t="s">
        <v>1019</v>
      </c>
      <c r="B465" s="10" t="s">
        <v>1</v>
      </c>
      <c r="C465" s="10" t="s">
        <v>3087</v>
      </c>
    </row>
    <row r="466" spans="1:3" x14ac:dyDescent="0.2">
      <c r="A466" s="50" t="s">
        <v>1025</v>
      </c>
      <c r="B466" s="10" t="s">
        <v>1</v>
      </c>
      <c r="C466" s="10" t="s">
        <v>3088</v>
      </c>
    </row>
    <row r="467" spans="1:3" x14ac:dyDescent="0.2">
      <c r="A467" s="50" t="s">
        <v>1023</v>
      </c>
      <c r="B467" s="10" t="s">
        <v>1</v>
      </c>
      <c r="C467" s="10" t="s">
        <v>3089</v>
      </c>
    </row>
    <row r="468" spans="1:3" x14ac:dyDescent="0.2">
      <c r="A468" s="50" t="s">
        <v>1020</v>
      </c>
      <c r="B468" s="10" t="s">
        <v>1</v>
      </c>
      <c r="C468" s="10" t="s">
        <v>3090</v>
      </c>
    </row>
    <row r="469" spans="1:3" x14ac:dyDescent="0.2">
      <c r="A469" s="50" t="s">
        <v>1021</v>
      </c>
      <c r="B469" s="10" t="s">
        <v>1</v>
      </c>
      <c r="C469" s="10" t="s">
        <v>3091</v>
      </c>
    </row>
    <row r="470" spans="1:3" x14ac:dyDescent="0.2">
      <c r="A470" s="50" t="s">
        <v>1022</v>
      </c>
      <c r="B470" s="10" t="s">
        <v>1</v>
      </c>
      <c r="C470" s="10" t="s">
        <v>3092</v>
      </c>
    </row>
    <row r="471" spans="1:3" x14ac:dyDescent="0.2">
      <c r="A471" s="50" t="s">
        <v>1024</v>
      </c>
      <c r="B471" s="10" t="s">
        <v>1</v>
      </c>
      <c r="C471" s="10" t="s">
        <v>3093</v>
      </c>
    </row>
    <row r="472" spans="1:3" x14ac:dyDescent="0.2">
      <c r="A472" s="50" t="s">
        <v>1026</v>
      </c>
      <c r="B472" s="10" t="s">
        <v>1</v>
      </c>
      <c r="C472" s="10" t="s">
        <v>3094</v>
      </c>
    </row>
    <row r="473" spans="1:3" x14ac:dyDescent="0.2">
      <c r="A473" s="50" t="s">
        <v>1027</v>
      </c>
      <c r="B473" s="10" t="s">
        <v>1</v>
      </c>
      <c r="C473" s="10" t="s">
        <v>3095</v>
      </c>
    </row>
    <row r="474" spans="1:3" x14ac:dyDescent="0.2">
      <c r="A474" s="50" t="s">
        <v>1028</v>
      </c>
      <c r="B474" s="10" t="s">
        <v>1</v>
      </c>
      <c r="C474" s="10" t="s">
        <v>3096</v>
      </c>
    </row>
    <row r="475" spans="1:3" x14ac:dyDescent="0.2">
      <c r="A475" s="50" t="s">
        <v>1029</v>
      </c>
      <c r="B475" s="10" t="s">
        <v>1</v>
      </c>
      <c r="C475" s="10" t="s">
        <v>3097</v>
      </c>
    </row>
    <row r="476" spans="1:3" x14ac:dyDescent="0.2">
      <c r="A476" s="50" t="s">
        <v>1030</v>
      </c>
      <c r="B476" s="10" t="s">
        <v>1</v>
      </c>
      <c r="C476" s="10" t="s">
        <v>3098</v>
      </c>
    </row>
    <row r="477" spans="1:3" x14ac:dyDescent="0.2">
      <c r="A477" s="50" t="s">
        <v>1031</v>
      </c>
      <c r="B477" s="10" t="s">
        <v>1</v>
      </c>
      <c r="C477" s="10" t="s">
        <v>3099</v>
      </c>
    </row>
    <row r="478" spans="1:3" x14ac:dyDescent="0.2">
      <c r="A478" s="50" t="s">
        <v>1047</v>
      </c>
      <c r="B478" s="10" t="s">
        <v>1</v>
      </c>
      <c r="C478" s="10" t="s">
        <v>3100</v>
      </c>
    </row>
    <row r="479" spans="1:3" x14ac:dyDescent="0.2">
      <c r="A479" s="50" t="s">
        <v>1036</v>
      </c>
      <c r="B479" s="10" t="s">
        <v>1</v>
      </c>
      <c r="C479" s="10" t="s">
        <v>3101</v>
      </c>
    </row>
    <row r="480" spans="1:3" x14ac:dyDescent="0.2">
      <c r="A480" s="50" t="s">
        <v>1037</v>
      </c>
      <c r="B480" s="10" t="s">
        <v>1</v>
      </c>
      <c r="C480" s="10" t="s">
        <v>3102</v>
      </c>
    </row>
    <row r="481" spans="1:3" x14ac:dyDescent="0.2">
      <c r="A481" s="50" t="s">
        <v>1039</v>
      </c>
      <c r="B481" s="10" t="s">
        <v>1</v>
      </c>
      <c r="C481" s="10" t="s">
        <v>3103</v>
      </c>
    </row>
    <row r="482" spans="1:3" x14ac:dyDescent="0.2">
      <c r="A482" s="50" t="s">
        <v>1040</v>
      </c>
      <c r="B482" s="10" t="s">
        <v>1</v>
      </c>
      <c r="C482" s="10" t="s">
        <v>3104</v>
      </c>
    </row>
    <row r="483" spans="1:3" x14ac:dyDescent="0.2">
      <c r="A483" s="50" t="s">
        <v>1034</v>
      </c>
      <c r="B483" s="10" t="s">
        <v>1</v>
      </c>
      <c r="C483" s="10" t="s">
        <v>3105</v>
      </c>
    </row>
    <row r="484" spans="1:3" x14ac:dyDescent="0.2">
      <c r="A484" s="50" t="s">
        <v>1046</v>
      </c>
      <c r="B484" s="10" t="s">
        <v>1</v>
      </c>
      <c r="C484" s="10" t="s">
        <v>3106</v>
      </c>
    </row>
    <row r="485" spans="1:3" x14ac:dyDescent="0.2">
      <c r="A485" s="50" t="s">
        <v>1041</v>
      </c>
      <c r="B485" s="10" t="s">
        <v>1</v>
      </c>
      <c r="C485" s="10" t="s">
        <v>3107</v>
      </c>
    </row>
    <row r="486" spans="1:3" x14ac:dyDescent="0.2">
      <c r="A486" s="50" t="s">
        <v>3108</v>
      </c>
      <c r="B486" s="10" t="s">
        <v>1</v>
      </c>
      <c r="C486" s="10" t="s">
        <v>3109</v>
      </c>
    </row>
    <row r="487" spans="1:3" x14ac:dyDescent="0.2">
      <c r="A487" s="50" t="s">
        <v>3110</v>
      </c>
      <c r="B487" s="10" t="s">
        <v>1</v>
      </c>
      <c r="C487" s="10" t="s">
        <v>3111</v>
      </c>
    </row>
    <row r="488" spans="1:3" x14ac:dyDescent="0.2">
      <c r="A488" s="50" t="s">
        <v>3112</v>
      </c>
      <c r="B488" s="10" t="s">
        <v>1</v>
      </c>
      <c r="C488" s="10" t="s">
        <v>3113</v>
      </c>
    </row>
    <row r="489" spans="1:3" x14ac:dyDescent="0.2">
      <c r="A489" s="50" t="s">
        <v>3114</v>
      </c>
      <c r="B489" s="10" t="s">
        <v>1</v>
      </c>
      <c r="C489" s="10" t="s">
        <v>3115</v>
      </c>
    </row>
    <row r="490" spans="1:3" x14ac:dyDescent="0.2">
      <c r="A490" s="50" t="s">
        <v>1032</v>
      </c>
      <c r="B490" s="10" t="s">
        <v>1</v>
      </c>
      <c r="C490" s="10" t="s">
        <v>3116</v>
      </c>
    </row>
    <row r="491" spans="1:3" x14ac:dyDescent="0.2">
      <c r="A491" s="50" t="s">
        <v>3117</v>
      </c>
      <c r="B491" s="10" t="s">
        <v>1</v>
      </c>
      <c r="C491" s="10" t="s">
        <v>3118</v>
      </c>
    </row>
    <row r="492" spans="1:3" x14ac:dyDescent="0.2">
      <c r="A492" s="50" t="s">
        <v>1048</v>
      </c>
      <c r="B492" s="10" t="s">
        <v>1</v>
      </c>
      <c r="C492" s="10" t="s">
        <v>3119</v>
      </c>
    </row>
    <row r="493" spans="1:3" x14ac:dyDescent="0.2">
      <c r="A493" s="50" t="s">
        <v>1054</v>
      </c>
      <c r="B493" s="10" t="s">
        <v>1</v>
      </c>
      <c r="C493" s="10" t="s">
        <v>3120</v>
      </c>
    </row>
    <row r="494" spans="1:3" x14ac:dyDescent="0.2">
      <c r="A494" s="50" t="s">
        <v>1051</v>
      </c>
      <c r="B494" s="10" t="s">
        <v>1</v>
      </c>
      <c r="C494" s="10" t="s">
        <v>3121</v>
      </c>
    </row>
    <row r="495" spans="1:3" x14ac:dyDescent="0.2">
      <c r="A495" s="50" t="s">
        <v>1050</v>
      </c>
      <c r="B495" s="10" t="s">
        <v>1</v>
      </c>
      <c r="C495" s="10" t="s">
        <v>3122</v>
      </c>
    </row>
    <row r="496" spans="1:3" x14ac:dyDescent="0.2">
      <c r="A496" s="50" t="s">
        <v>1053</v>
      </c>
      <c r="B496" s="10" t="s">
        <v>1</v>
      </c>
      <c r="C496" s="10" t="s">
        <v>3123</v>
      </c>
    </row>
    <row r="497" spans="1:3" x14ac:dyDescent="0.2">
      <c r="A497" s="50" t="s">
        <v>1052</v>
      </c>
      <c r="B497" s="10" t="s">
        <v>1</v>
      </c>
      <c r="C497" s="10" t="s">
        <v>3124</v>
      </c>
    </row>
    <row r="498" spans="1:3" x14ac:dyDescent="0.2">
      <c r="A498" s="50" t="s">
        <v>1049</v>
      </c>
      <c r="B498" s="10" t="s">
        <v>1</v>
      </c>
      <c r="C498" s="10" t="s">
        <v>3125</v>
      </c>
    </row>
    <row r="499" spans="1:3" x14ac:dyDescent="0.2">
      <c r="A499" s="50" t="s">
        <v>1055</v>
      </c>
      <c r="B499" s="10" t="s">
        <v>1</v>
      </c>
      <c r="C499" s="10" t="s">
        <v>3126</v>
      </c>
    </row>
    <row r="500" spans="1:3" x14ac:dyDescent="0.2">
      <c r="A500" s="50" t="s">
        <v>1062</v>
      </c>
      <c r="B500" s="10" t="s">
        <v>1</v>
      </c>
      <c r="C500" s="10" t="s">
        <v>3127</v>
      </c>
    </row>
    <row r="501" spans="1:3" x14ac:dyDescent="0.2">
      <c r="A501" s="50" t="s">
        <v>1067</v>
      </c>
      <c r="B501" s="10" t="s">
        <v>1</v>
      </c>
      <c r="C501" s="10" t="s">
        <v>3128</v>
      </c>
    </row>
    <row r="502" spans="1:3" x14ac:dyDescent="0.2">
      <c r="A502" s="50" t="s">
        <v>1064</v>
      </c>
      <c r="B502" s="10" t="s">
        <v>1</v>
      </c>
      <c r="C502" s="10" t="s">
        <v>3129</v>
      </c>
    </row>
    <row r="503" spans="1:3" x14ac:dyDescent="0.2">
      <c r="A503" s="50" t="s">
        <v>1063</v>
      </c>
      <c r="B503" s="10" t="s">
        <v>1</v>
      </c>
      <c r="C503" s="10" t="s">
        <v>3130</v>
      </c>
    </row>
    <row r="504" spans="1:3" x14ac:dyDescent="0.2">
      <c r="A504" s="50" t="s">
        <v>1066</v>
      </c>
      <c r="B504" s="10" t="s">
        <v>1</v>
      </c>
      <c r="C504" s="10" t="s">
        <v>3131</v>
      </c>
    </row>
    <row r="505" spans="1:3" x14ac:dyDescent="0.2">
      <c r="A505" s="50" t="s">
        <v>1065</v>
      </c>
      <c r="B505" s="10" t="s">
        <v>1</v>
      </c>
      <c r="C505" s="10" t="s">
        <v>3132</v>
      </c>
    </row>
    <row r="506" spans="1:3" x14ac:dyDescent="0.2">
      <c r="A506" s="50" t="s">
        <v>1069</v>
      </c>
      <c r="B506" s="10" t="s">
        <v>1</v>
      </c>
      <c r="C506" s="10" t="s">
        <v>3133</v>
      </c>
    </row>
    <row r="507" spans="1:3" x14ac:dyDescent="0.2">
      <c r="A507" s="50" t="s">
        <v>1070</v>
      </c>
      <c r="B507" s="10" t="s">
        <v>1</v>
      </c>
      <c r="C507" s="10" t="s">
        <v>3134</v>
      </c>
    </row>
    <row r="508" spans="1:3" x14ac:dyDescent="0.2">
      <c r="A508" s="50" t="s">
        <v>1071</v>
      </c>
      <c r="B508" s="10" t="s">
        <v>1</v>
      </c>
      <c r="C508" s="10" t="s">
        <v>3135</v>
      </c>
    </row>
    <row r="509" spans="1:3" x14ac:dyDescent="0.2">
      <c r="A509" s="50" t="s">
        <v>1072</v>
      </c>
      <c r="B509" s="10" t="s">
        <v>1</v>
      </c>
      <c r="C509" s="10" t="s">
        <v>3136</v>
      </c>
    </row>
    <row r="510" spans="1:3" x14ac:dyDescent="0.2">
      <c r="A510" s="50" t="s">
        <v>1077</v>
      </c>
      <c r="B510" s="10" t="s">
        <v>1</v>
      </c>
      <c r="C510" s="10" t="s">
        <v>3137</v>
      </c>
    </row>
    <row r="511" spans="1:3" x14ac:dyDescent="0.2">
      <c r="A511" s="50" t="s">
        <v>1073</v>
      </c>
      <c r="B511" s="10" t="s">
        <v>1</v>
      </c>
      <c r="C511" s="10" t="s">
        <v>3138</v>
      </c>
    </row>
    <row r="512" spans="1:3" x14ac:dyDescent="0.2">
      <c r="A512" s="50" t="s">
        <v>1074</v>
      </c>
      <c r="B512" s="10" t="s">
        <v>1</v>
      </c>
      <c r="C512" s="10" t="s">
        <v>3139</v>
      </c>
    </row>
    <row r="513" spans="1:3" x14ac:dyDescent="0.2">
      <c r="A513" s="50" t="s">
        <v>1075</v>
      </c>
      <c r="B513" s="10" t="s">
        <v>1</v>
      </c>
      <c r="C513" s="10" t="s">
        <v>3140</v>
      </c>
    </row>
    <row r="514" spans="1:3" x14ac:dyDescent="0.2">
      <c r="A514" s="50" t="s">
        <v>1076</v>
      </c>
      <c r="B514" s="10" t="s">
        <v>1</v>
      </c>
      <c r="C514" s="10" t="s">
        <v>3141</v>
      </c>
    </row>
    <row r="515" spans="1:3" x14ac:dyDescent="0.2">
      <c r="A515" s="50" t="s">
        <v>3142</v>
      </c>
      <c r="B515" s="10" t="s">
        <v>1</v>
      </c>
      <c r="C515" s="10" t="s">
        <v>3143</v>
      </c>
    </row>
    <row r="516" spans="1:3" x14ac:dyDescent="0.2">
      <c r="A516" s="50" t="s">
        <v>1078</v>
      </c>
      <c r="B516" s="10" t="s">
        <v>1</v>
      </c>
      <c r="C516" s="10" t="s">
        <v>3144</v>
      </c>
    </row>
    <row r="517" spans="1:3" x14ac:dyDescent="0.2">
      <c r="A517" s="50" t="s">
        <v>1090</v>
      </c>
      <c r="B517" s="10" t="s">
        <v>1</v>
      </c>
      <c r="C517" s="10" t="s">
        <v>3145</v>
      </c>
    </row>
    <row r="518" spans="1:3" x14ac:dyDescent="0.2">
      <c r="A518" s="50" t="s">
        <v>3146</v>
      </c>
      <c r="B518" s="10" t="s">
        <v>1</v>
      </c>
      <c r="C518" s="10" t="s">
        <v>3147</v>
      </c>
    </row>
    <row r="519" spans="1:3" x14ac:dyDescent="0.2">
      <c r="A519" s="50" t="s">
        <v>1091</v>
      </c>
      <c r="B519" s="10" t="s">
        <v>1</v>
      </c>
      <c r="C519" s="10" t="s">
        <v>3148</v>
      </c>
    </row>
    <row r="520" spans="1:3" x14ac:dyDescent="0.2">
      <c r="A520" s="50" t="s">
        <v>1092</v>
      </c>
      <c r="B520" s="10" t="s">
        <v>1</v>
      </c>
      <c r="C520" s="10" t="s">
        <v>3149</v>
      </c>
    </row>
    <row r="521" spans="1:3" x14ac:dyDescent="0.2">
      <c r="A521" s="50" t="s">
        <v>1093</v>
      </c>
      <c r="B521" s="10" t="s">
        <v>1</v>
      </c>
      <c r="C521" s="10" t="s">
        <v>3150</v>
      </c>
    </row>
    <row r="522" spans="1:3" x14ac:dyDescent="0.2">
      <c r="A522" s="50" t="s">
        <v>1096</v>
      </c>
      <c r="B522" s="10" t="s">
        <v>1</v>
      </c>
      <c r="C522" s="10" t="s">
        <v>3151</v>
      </c>
    </row>
    <row r="523" spans="1:3" x14ac:dyDescent="0.2">
      <c r="A523" s="50" t="s">
        <v>1097</v>
      </c>
      <c r="B523" s="10" t="s">
        <v>1</v>
      </c>
      <c r="C523" s="10" t="s">
        <v>3152</v>
      </c>
    </row>
    <row r="524" spans="1:3" x14ac:dyDescent="0.2">
      <c r="A524" s="50" t="s">
        <v>1098</v>
      </c>
      <c r="B524" s="10" t="s">
        <v>1</v>
      </c>
      <c r="C524" s="10" t="s">
        <v>3153</v>
      </c>
    </row>
    <row r="525" spans="1:3" x14ac:dyDescent="0.2">
      <c r="A525" s="50" t="s">
        <v>1099</v>
      </c>
      <c r="B525" s="10" t="s">
        <v>1</v>
      </c>
      <c r="C525" s="10" t="s">
        <v>3154</v>
      </c>
    </row>
    <row r="526" spans="1:3" x14ac:dyDescent="0.2">
      <c r="A526" s="50" t="s">
        <v>1100</v>
      </c>
      <c r="B526" s="10" t="s">
        <v>1</v>
      </c>
      <c r="C526" s="10" t="s">
        <v>3155</v>
      </c>
    </row>
    <row r="527" spans="1:3" x14ac:dyDescent="0.2">
      <c r="A527" s="50" t="s">
        <v>1101</v>
      </c>
      <c r="B527" s="10" t="s">
        <v>1</v>
      </c>
      <c r="C527" s="10" t="s">
        <v>3156</v>
      </c>
    </row>
    <row r="528" spans="1:3" x14ac:dyDescent="0.2">
      <c r="A528" s="50" t="s">
        <v>1102</v>
      </c>
      <c r="B528" s="10" t="s">
        <v>1</v>
      </c>
      <c r="C528" s="10" t="s">
        <v>3157</v>
      </c>
    </row>
    <row r="529" spans="1:3" x14ac:dyDescent="0.2">
      <c r="A529" s="50" t="s">
        <v>1103</v>
      </c>
      <c r="B529" s="10" t="s">
        <v>1</v>
      </c>
      <c r="C529" s="10" t="s">
        <v>3158</v>
      </c>
    </row>
    <row r="530" spans="1:3" x14ac:dyDescent="0.2">
      <c r="A530" s="50" t="s">
        <v>1104</v>
      </c>
      <c r="B530" s="10" t="s">
        <v>1</v>
      </c>
      <c r="C530" s="10" t="s">
        <v>3159</v>
      </c>
    </row>
    <row r="531" spans="1:3" x14ac:dyDescent="0.2">
      <c r="A531" s="50" t="s">
        <v>1105</v>
      </c>
      <c r="B531" s="10" t="s">
        <v>1</v>
      </c>
      <c r="C531" s="10" t="s">
        <v>3160</v>
      </c>
    </row>
    <row r="532" spans="1:3" x14ac:dyDescent="0.2">
      <c r="A532" s="50" t="s">
        <v>1109</v>
      </c>
      <c r="B532" s="10" t="s">
        <v>1</v>
      </c>
      <c r="C532" s="10" t="s">
        <v>3161</v>
      </c>
    </row>
    <row r="533" spans="1:3" x14ac:dyDescent="0.2">
      <c r="A533" s="50" t="s">
        <v>1107</v>
      </c>
      <c r="B533" s="10" t="s">
        <v>1</v>
      </c>
      <c r="C533" s="10" t="s">
        <v>3162</v>
      </c>
    </row>
    <row r="534" spans="1:3" x14ac:dyDescent="0.2">
      <c r="A534" s="50" t="s">
        <v>1106</v>
      </c>
      <c r="B534" s="10" t="s">
        <v>1</v>
      </c>
      <c r="C534" s="10" t="s">
        <v>3163</v>
      </c>
    </row>
    <row r="535" spans="1:3" x14ac:dyDescent="0.2">
      <c r="A535" s="50" t="s">
        <v>1108</v>
      </c>
      <c r="B535" s="10" t="s">
        <v>1</v>
      </c>
      <c r="C535" s="10" t="s">
        <v>3164</v>
      </c>
    </row>
    <row r="536" spans="1:3" x14ac:dyDescent="0.2">
      <c r="A536" s="50" t="s">
        <v>3165</v>
      </c>
      <c r="B536" s="10" t="s">
        <v>1</v>
      </c>
      <c r="C536" s="10" t="s">
        <v>3166</v>
      </c>
    </row>
    <row r="537" spans="1:3" x14ac:dyDescent="0.2">
      <c r="A537" s="50" t="s">
        <v>3167</v>
      </c>
      <c r="B537" s="10" t="s">
        <v>1</v>
      </c>
      <c r="C537" s="10" t="s">
        <v>3168</v>
      </c>
    </row>
    <row r="538" spans="1:3" x14ac:dyDescent="0.2">
      <c r="A538" s="50" t="s">
        <v>1110</v>
      </c>
      <c r="B538" s="10" t="s">
        <v>1</v>
      </c>
      <c r="C538" s="10" t="s">
        <v>3169</v>
      </c>
    </row>
    <row r="539" spans="1:3" x14ac:dyDescent="0.2">
      <c r="A539" s="50" t="s">
        <v>1111</v>
      </c>
      <c r="B539" s="10" t="s">
        <v>1</v>
      </c>
      <c r="C539" s="10" t="s">
        <v>3170</v>
      </c>
    </row>
    <row r="540" spans="1:3" x14ac:dyDescent="0.2">
      <c r="A540" s="50" t="s">
        <v>1112</v>
      </c>
      <c r="B540" s="10" t="s">
        <v>1</v>
      </c>
      <c r="C540" s="10" t="s">
        <v>3171</v>
      </c>
    </row>
    <row r="541" spans="1:3" x14ac:dyDescent="0.2">
      <c r="A541" s="50" t="s">
        <v>1114</v>
      </c>
      <c r="B541" s="10" t="s">
        <v>1</v>
      </c>
      <c r="C541" s="10" t="s">
        <v>3172</v>
      </c>
    </row>
    <row r="542" spans="1:3" x14ac:dyDescent="0.2">
      <c r="A542" s="50" t="s">
        <v>1113</v>
      </c>
      <c r="B542" s="10" t="s">
        <v>1</v>
      </c>
      <c r="C542" s="10" t="s">
        <v>3173</v>
      </c>
    </row>
    <row r="543" spans="1:3" x14ac:dyDescent="0.2">
      <c r="A543" s="50" t="s">
        <v>3174</v>
      </c>
      <c r="B543" s="10" t="s">
        <v>1</v>
      </c>
      <c r="C543" s="10" t="s">
        <v>3175</v>
      </c>
    </row>
    <row r="544" spans="1:3" x14ac:dyDescent="0.2">
      <c r="A544" s="50" t="s">
        <v>1231</v>
      </c>
      <c r="B544" s="10" t="s">
        <v>1</v>
      </c>
      <c r="C544" s="10" t="s">
        <v>3176</v>
      </c>
    </row>
    <row r="545" spans="1:3" x14ac:dyDescent="0.2">
      <c r="A545" s="50" t="s">
        <v>1232</v>
      </c>
      <c r="B545" s="10" t="s">
        <v>1</v>
      </c>
      <c r="C545" s="10" t="s">
        <v>3177</v>
      </c>
    </row>
    <row r="546" spans="1:3" x14ac:dyDescent="0.2">
      <c r="A546" s="50" t="s">
        <v>1233</v>
      </c>
      <c r="B546" s="10" t="s">
        <v>1</v>
      </c>
      <c r="C546" s="10" t="s">
        <v>3178</v>
      </c>
    </row>
    <row r="547" spans="1:3" x14ac:dyDescent="0.2">
      <c r="A547" s="50" t="s">
        <v>1234</v>
      </c>
      <c r="B547" s="10" t="s">
        <v>1</v>
      </c>
      <c r="C547" s="10" t="s">
        <v>3179</v>
      </c>
    </row>
    <row r="548" spans="1:3" x14ac:dyDescent="0.2">
      <c r="A548" s="50" t="s">
        <v>1235</v>
      </c>
      <c r="B548" s="10" t="s">
        <v>1</v>
      </c>
      <c r="C548" s="10" t="s">
        <v>3180</v>
      </c>
    </row>
    <row r="549" spans="1:3" x14ac:dyDescent="0.2">
      <c r="A549" s="50" t="s">
        <v>1236</v>
      </c>
      <c r="B549" s="10" t="s">
        <v>1</v>
      </c>
      <c r="C549" s="10" t="s">
        <v>3181</v>
      </c>
    </row>
    <row r="550" spans="1:3" x14ac:dyDescent="0.2">
      <c r="A550" s="50" t="s">
        <v>1247</v>
      </c>
      <c r="B550" s="10" t="s">
        <v>1</v>
      </c>
      <c r="C550" s="10" t="s">
        <v>3182</v>
      </c>
    </row>
    <row r="551" spans="1:3" x14ac:dyDescent="0.2">
      <c r="A551" s="50" t="s">
        <v>1242</v>
      </c>
      <c r="B551" s="10" t="s">
        <v>1</v>
      </c>
      <c r="C551" s="10" t="s">
        <v>3183</v>
      </c>
    </row>
    <row r="552" spans="1:3" x14ac:dyDescent="0.2">
      <c r="A552" s="50" t="s">
        <v>1238</v>
      </c>
      <c r="B552" s="10" t="s">
        <v>1</v>
      </c>
      <c r="C552" s="10" t="s">
        <v>3184</v>
      </c>
    </row>
    <row r="553" spans="1:3" x14ac:dyDescent="0.2">
      <c r="A553" s="50" t="s">
        <v>1239</v>
      </c>
      <c r="B553" s="10" t="s">
        <v>1</v>
      </c>
      <c r="C553" s="10" t="s">
        <v>3185</v>
      </c>
    </row>
    <row r="554" spans="1:3" x14ac:dyDescent="0.2">
      <c r="A554" s="50" t="s">
        <v>1240</v>
      </c>
      <c r="B554" s="10" t="s">
        <v>1</v>
      </c>
      <c r="C554" s="10" t="s">
        <v>3186</v>
      </c>
    </row>
    <row r="555" spans="1:3" x14ac:dyDescent="0.2">
      <c r="A555" s="50" t="s">
        <v>1241</v>
      </c>
      <c r="B555" s="10" t="s">
        <v>1</v>
      </c>
      <c r="C555" s="10" t="s">
        <v>3187</v>
      </c>
    </row>
    <row r="556" spans="1:3" x14ac:dyDescent="0.2">
      <c r="A556" s="50" t="s">
        <v>1246</v>
      </c>
      <c r="B556" s="10" t="s">
        <v>1</v>
      </c>
      <c r="C556" s="10" t="s">
        <v>3188</v>
      </c>
    </row>
    <row r="557" spans="1:3" x14ac:dyDescent="0.2">
      <c r="A557" s="50" t="s">
        <v>1244</v>
      </c>
      <c r="B557" s="10" t="s">
        <v>1</v>
      </c>
      <c r="C557" s="10" t="s">
        <v>3189</v>
      </c>
    </row>
    <row r="558" spans="1:3" x14ac:dyDescent="0.2">
      <c r="A558" s="50" t="s">
        <v>1245</v>
      </c>
      <c r="B558" s="10" t="s">
        <v>1</v>
      </c>
      <c r="C558" s="10" t="s">
        <v>3190</v>
      </c>
    </row>
    <row r="559" spans="1:3" x14ac:dyDescent="0.2">
      <c r="A559" s="50" t="s">
        <v>1237</v>
      </c>
      <c r="B559" s="10" t="s">
        <v>1</v>
      </c>
      <c r="C559" s="10" t="s">
        <v>3191</v>
      </c>
    </row>
    <row r="560" spans="1:3" x14ac:dyDescent="0.2">
      <c r="A560" s="50" t="s">
        <v>1248</v>
      </c>
      <c r="B560" s="10" t="s">
        <v>1</v>
      </c>
      <c r="C560" s="10" t="s">
        <v>3192</v>
      </c>
    </row>
    <row r="561" spans="1:3" x14ac:dyDescent="0.2">
      <c r="A561" s="50" t="s">
        <v>1249</v>
      </c>
      <c r="B561" s="10" t="s">
        <v>1</v>
      </c>
      <c r="C561" s="10" t="s">
        <v>3193</v>
      </c>
    </row>
    <row r="562" spans="1:3" x14ac:dyDescent="0.2">
      <c r="A562" s="50" t="s">
        <v>1251</v>
      </c>
      <c r="B562" s="10" t="s">
        <v>1</v>
      </c>
      <c r="C562" s="10" t="s">
        <v>3194</v>
      </c>
    </row>
    <row r="563" spans="1:3" x14ac:dyDescent="0.2">
      <c r="A563" s="50" t="s">
        <v>1250</v>
      </c>
      <c r="B563" s="10" t="s">
        <v>1</v>
      </c>
      <c r="C563" s="10" t="s">
        <v>3195</v>
      </c>
    </row>
    <row r="564" spans="1:3" x14ac:dyDescent="0.2">
      <c r="A564" s="50" t="s">
        <v>1252</v>
      </c>
      <c r="B564" s="10" t="s">
        <v>1</v>
      </c>
      <c r="C564" s="10" t="s">
        <v>3196</v>
      </c>
    </row>
    <row r="565" spans="1:3" x14ac:dyDescent="0.2">
      <c r="A565" s="50" t="s">
        <v>1253</v>
      </c>
      <c r="B565" s="10" t="s">
        <v>1</v>
      </c>
      <c r="C565" s="10" t="s">
        <v>3197</v>
      </c>
    </row>
    <row r="566" spans="1:3" x14ac:dyDescent="0.2">
      <c r="A566" s="50" t="s">
        <v>1256</v>
      </c>
      <c r="B566" s="10" t="s">
        <v>1</v>
      </c>
      <c r="C566" s="10" t="s">
        <v>3198</v>
      </c>
    </row>
    <row r="567" spans="1:3" x14ac:dyDescent="0.2">
      <c r="A567" s="50" t="s">
        <v>1257</v>
      </c>
      <c r="B567" s="10" t="s">
        <v>1</v>
      </c>
      <c r="C567" s="10" t="s">
        <v>3199</v>
      </c>
    </row>
    <row r="568" spans="1:3" x14ac:dyDescent="0.2">
      <c r="A568" s="50" t="s">
        <v>1258</v>
      </c>
      <c r="B568" s="10" t="s">
        <v>1</v>
      </c>
      <c r="C568" s="10" t="s">
        <v>3200</v>
      </c>
    </row>
    <row r="569" spans="1:3" x14ac:dyDescent="0.2">
      <c r="A569" s="50" t="s">
        <v>1259</v>
      </c>
      <c r="B569" s="10" t="s">
        <v>1</v>
      </c>
      <c r="C569" s="10" t="s">
        <v>3201</v>
      </c>
    </row>
    <row r="570" spans="1:3" x14ac:dyDescent="0.2">
      <c r="A570" s="50" t="s">
        <v>1260</v>
      </c>
      <c r="B570" s="10" t="s">
        <v>1</v>
      </c>
      <c r="C570" s="10" t="s">
        <v>3202</v>
      </c>
    </row>
    <row r="571" spans="1:3" x14ac:dyDescent="0.2">
      <c r="A571" s="50" t="s">
        <v>1261</v>
      </c>
      <c r="B571" s="10" t="s">
        <v>1</v>
      </c>
      <c r="C571" s="10" t="s">
        <v>3203</v>
      </c>
    </row>
    <row r="572" spans="1:3" x14ac:dyDescent="0.2">
      <c r="A572" s="50" t="s">
        <v>1262</v>
      </c>
      <c r="B572" s="10" t="s">
        <v>1</v>
      </c>
      <c r="C572" s="10" t="s">
        <v>3204</v>
      </c>
    </row>
    <row r="573" spans="1:3" x14ac:dyDescent="0.2">
      <c r="A573" s="50" t="s">
        <v>1263</v>
      </c>
      <c r="B573" s="10" t="s">
        <v>1</v>
      </c>
      <c r="C573" s="10" t="s">
        <v>3205</v>
      </c>
    </row>
    <row r="574" spans="1:3" x14ac:dyDescent="0.2">
      <c r="A574" s="50" t="s">
        <v>1264</v>
      </c>
      <c r="B574" s="10" t="s">
        <v>1</v>
      </c>
      <c r="C574" s="10" t="s">
        <v>3206</v>
      </c>
    </row>
    <row r="575" spans="1:3" x14ac:dyDescent="0.2">
      <c r="A575" s="50" t="s">
        <v>1255</v>
      </c>
      <c r="B575" s="10" t="s">
        <v>1</v>
      </c>
      <c r="C575" s="10" t="s">
        <v>3207</v>
      </c>
    </row>
    <row r="576" spans="1:3" x14ac:dyDescent="0.2">
      <c r="A576" s="50" t="s">
        <v>1254</v>
      </c>
      <c r="B576" s="10" t="s">
        <v>1</v>
      </c>
      <c r="C576" s="10" t="s">
        <v>3208</v>
      </c>
    </row>
    <row r="577" spans="1:3" x14ac:dyDescent="0.2">
      <c r="A577" s="50" t="s">
        <v>1265</v>
      </c>
      <c r="B577" s="10" t="s">
        <v>1</v>
      </c>
      <c r="C577" s="10" t="s">
        <v>3209</v>
      </c>
    </row>
    <row r="578" spans="1:3" x14ac:dyDescent="0.2">
      <c r="A578" s="50" t="s">
        <v>1267</v>
      </c>
      <c r="B578" s="10" t="s">
        <v>1</v>
      </c>
      <c r="C578" s="10" t="s">
        <v>3210</v>
      </c>
    </row>
    <row r="579" spans="1:3" x14ac:dyDescent="0.2">
      <c r="A579" s="50" t="s">
        <v>1268</v>
      </c>
      <c r="B579" s="10" t="s">
        <v>1</v>
      </c>
      <c r="C579" s="10" t="s">
        <v>3211</v>
      </c>
    </row>
    <row r="580" spans="1:3" x14ac:dyDescent="0.2">
      <c r="A580" s="50" t="s">
        <v>1266</v>
      </c>
      <c r="B580" s="10" t="s">
        <v>1</v>
      </c>
      <c r="C580" s="10" t="s">
        <v>3212</v>
      </c>
    </row>
    <row r="581" spans="1:3" x14ac:dyDescent="0.2">
      <c r="A581" s="50" t="s">
        <v>1269</v>
      </c>
      <c r="B581" s="10" t="s">
        <v>1</v>
      </c>
      <c r="C581" s="10" t="s">
        <v>3213</v>
      </c>
    </row>
    <row r="582" spans="1:3" x14ac:dyDescent="0.2">
      <c r="A582" s="50" t="s">
        <v>1190</v>
      </c>
      <c r="B582" s="10" t="s">
        <v>1</v>
      </c>
      <c r="C582" s="10" t="s">
        <v>3214</v>
      </c>
    </row>
    <row r="583" spans="1:3" x14ac:dyDescent="0.2">
      <c r="A583" s="50" t="s">
        <v>1194</v>
      </c>
      <c r="B583" s="10" t="s">
        <v>1</v>
      </c>
      <c r="C583" s="10" t="s">
        <v>3215</v>
      </c>
    </row>
    <row r="584" spans="1:3" x14ac:dyDescent="0.2">
      <c r="A584" s="50" t="s">
        <v>1193</v>
      </c>
      <c r="B584" s="10" t="s">
        <v>1</v>
      </c>
      <c r="C584" s="10" t="s">
        <v>3216</v>
      </c>
    </row>
    <row r="585" spans="1:3" x14ac:dyDescent="0.2">
      <c r="A585" s="50" t="s">
        <v>2531</v>
      </c>
      <c r="B585" s="10" t="s">
        <v>1</v>
      </c>
      <c r="C585" s="10" t="s">
        <v>3217</v>
      </c>
    </row>
    <row r="586" spans="1:3" x14ac:dyDescent="0.2">
      <c r="A586" s="50" t="s">
        <v>1198</v>
      </c>
      <c r="B586" s="10" t="s">
        <v>1</v>
      </c>
      <c r="C586" s="10" t="s">
        <v>3218</v>
      </c>
    </row>
    <row r="587" spans="1:3" x14ac:dyDescent="0.2">
      <c r="A587" s="50" t="s">
        <v>1199</v>
      </c>
      <c r="B587" s="10" t="s">
        <v>1</v>
      </c>
      <c r="C587" s="10" t="s">
        <v>3219</v>
      </c>
    </row>
    <row r="588" spans="1:3" x14ac:dyDescent="0.2">
      <c r="A588" s="50" t="s">
        <v>1200</v>
      </c>
      <c r="B588" s="10" t="s">
        <v>1</v>
      </c>
      <c r="C588" s="10" t="s">
        <v>3220</v>
      </c>
    </row>
    <row r="589" spans="1:3" x14ac:dyDescent="0.2">
      <c r="A589" s="50" t="s">
        <v>1197</v>
      </c>
      <c r="B589" s="10" t="s">
        <v>1</v>
      </c>
      <c r="C589" s="10" t="s">
        <v>3221</v>
      </c>
    </row>
    <row r="590" spans="1:3" x14ac:dyDescent="0.2">
      <c r="A590" s="50" t="s">
        <v>1203</v>
      </c>
      <c r="B590" s="10" t="s">
        <v>1</v>
      </c>
      <c r="C590" s="10" t="s">
        <v>3222</v>
      </c>
    </row>
    <row r="591" spans="1:3" x14ac:dyDescent="0.2">
      <c r="A591" s="50" t="s">
        <v>3223</v>
      </c>
      <c r="B591" s="10" t="s">
        <v>1</v>
      </c>
      <c r="C591" s="10" t="s">
        <v>3224</v>
      </c>
    </row>
    <row r="592" spans="1:3" x14ac:dyDescent="0.2">
      <c r="A592" s="50" t="s">
        <v>3225</v>
      </c>
      <c r="B592" s="10" t="s">
        <v>1</v>
      </c>
      <c r="C592" s="10" t="s">
        <v>3226</v>
      </c>
    </row>
    <row r="593" spans="1:3" x14ac:dyDescent="0.2">
      <c r="A593" s="50" t="s">
        <v>3227</v>
      </c>
      <c r="B593" s="10" t="s">
        <v>1</v>
      </c>
      <c r="C593" s="10" t="s">
        <v>3228</v>
      </c>
    </row>
    <row r="594" spans="1:3" x14ac:dyDescent="0.2">
      <c r="A594" s="50" t="s">
        <v>1204</v>
      </c>
      <c r="B594" s="10" t="s">
        <v>1</v>
      </c>
      <c r="C594" s="10" t="s">
        <v>3229</v>
      </c>
    </row>
    <row r="595" spans="1:3" x14ac:dyDescent="0.2">
      <c r="A595" s="50" t="s">
        <v>3230</v>
      </c>
      <c r="B595" s="10" t="s">
        <v>1</v>
      </c>
      <c r="C595" s="10" t="s">
        <v>3231</v>
      </c>
    </row>
    <row r="596" spans="1:3" x14ac:dyDescent="0.2">
      <c r="A596" s="50" t="s">
        <v>3232</v>
      </c>
      <c r="B596" s="10" t="s">
        <v>1</v>
      </c>
      <c r="C596" s="10" t="s">
        <v>3233</v>
      </c>
    </row>
    <row r="597" spans="1:3" x14ac:dyDescent="0.2">
      <c r="A597" s="50" t="s">
        <v>3234</v>
      </c>
      <c r="B597" s="10" t="s">
        <v>1</v>
      </c>
      <c r="C597" s="10" t="s">
        <v>3235</v>
      </c>
    </row>
    <row r="598" spans="1:3" x14ac:dyDescent="0.2">
      <c r="A598" s="50" t="s">
        <v>1210</v>
      </c>
      <c r="B598" s="10" t="s">
        <v>1</v>
      </c>
      <c r="C598" s="10" t="s">
        <v>3236</v>
      </c>
    </row>
    <row r="599" spans="1:3" x14ac:dyDescent="0.2">
      <c r="A599" s="50" t="s">
        <v>1211</v>
      </c>
      <c r="B599" s="10" t="s">
        <v>1</v>
      </c>
      <c r="C599" s="10" t="s">
        <v>3237</v>
      </c>
    </row>
    <row r="600" spans="1:3" x14ac:dyDescent="0.2">
      <c r="A600" s="50" t="s">
        <v>1217</v>
      </c>
      <c r="B600" s="10" t="s">
        <v>1</v>
      </c>
      <c r="C600" s="10" t="s">
        <v>3238</v>
      </c>
    </row>
    <row r="601" spans="1:3" x14ac:dyDescent="0.2">
      <c r="A601" s="50" t="s">
        <v>1216</v>
      </c>
      <c r="B601" s="10" t="s">
        <v>1</v>
      </c>
      <c r="C601" s="10" t="s">
        <v>3239</v>
      </c>
    </row>
    <row r="602" spans="1:3" x14ac:dyDescent="0.2">
      <c r="A602" s="50" t="s">
        <v>1221</v>
      </c>
      <c r="B602" s="10" t="s">
        <v>1</v>
      </c>
      <c r="C602" s="10" t="s">
        <v>3240</v>
      </c>
    </row>
    <row r="603" spans="1:3" x14ac:dyDescent="0.2">
      <c r="A603" s="50" t="s">
        <v>1220</v>
      </c>
      <c r="B603" s="10" t="s">
        <v>1</v>
      </c>
      <c r="C603" s="10" t="s">
        <v>3241</v>
      </c>
    </row>
    <row r="604" spans="1:3" x14ac:dyDescent="0.2">
      <c r="A604" s="50" t="s">
        <v>1222</v>
      </c>
      <c r="B604" s="10" t="s">
        <v>1</v>
      </c>
      <c r="C604" s="10" t="s">
        <v>3242</v>
      </c>
    </row>
    <row r="605" spans="1:3" x14ac:dyDescent="0.2">
      <c r="A605" s="50" t="s">
        <v>1229</v>
      </c>
      <c r="B605" s="10" t="s">
        <v>1</v>
      </c>
      <c r="C605" s="10" t="s">
        <v>3243</v>
      </c>
    </row>
    <row r="606" spans="1:3" x14ac:dyDescent="0.2">
      <c r="A606" s="50" t="s">
        <v>1225</v>
      </c>
      <c r="B606" s="10" t="s">
        <v>1</v>
      </c>
      <c r="C606" s="10" t="s">
        <v>3244</v>
      </c>
    </row>
    <row r="607" spans="1:3" x14ac:dyDescent="0.2">
      <c r="A607" s="50" t="s">
        <v>1223</v>
      </c>
      <c r="B607" s="10" t="s">
        <v>1</v>
      </c>
      <c r="C607" s="10" t="s">
        <v>3245</v>
      </c>
    </row>
    <row r="608" spans="1:3" x14ac:dyDescent="0.2">
      <c r="A608" s="50" t="s">
        <v>1224</v>
      </c>
      <c r="B608" s="10" t="s">
        <v>1</v>
      </c>
      <c r="C608" s="10" t="s">
        <v>3246</v>
      </c>
    </row>
    <row r="609" spans="1:3" x14ac:dyDescent="0.2">
      <c r="A609" s="50" t="s">
        <v>1226</v>
      </c>
      <c r="B609" s="10" t="s">
        <v>1</v>
      </c>
      <c r="C609" s="10" t="s">
        <v>3247</v>
      </c>
    </row>
    <row r="610" spans="1:3" x14ac:dyDescent="0.2">
      <c r="A610" s="50" t="s">
        <v>1230</v>
      </c>
      <c r="B610" s="10" t="s">
        <v>1</v>
      </c>
      <c r="C610" s="10" t="s">
        <v>3248</v>
      </c>
    </row>
    <row r="611" spans="1:3" x14ac:dyDescent="0.2">
      <c r="A611" s="50" t="s">
        <v>1270</v>
      </c>
      <c r="B611" s="10" t="s">
        <v>1</v>
      </c>
      <c r="C611" s="10" t="s">
        <v>3249</v>
      </c>
    </row>
    <row r="612" spans="1:3" x14ac:dyDescent="0.2">
      <c r="A612" s="50" t="s">
        <v>1271</v>
      </c>
      <c r="B612" s="10" t="s">
        <v>1</v>
      </c>
      <c r="C612" s="10" t="s">
        <v>3250</v>
      </c>
    </row>
    <row r="613" spans="1:3" x14ac:dyDescent="0.2">
      <c r="A613" s="50" t="s">
        <v>1272</v>
      </c>
      <c r="B613" s="10" t="s">
        <v>1</v>
      </c>
      <c r="C613" s="10" t="s">
        <v>3251</v>
      </c>
    </row>
    <row r="614" spans="1:3" x14ac:dyDescent="0.2">
      <c r="A614" s="50" t="s">
        <v>1273</v>
      </c>
      <c r="B614" s="10" t="s">
        <v>1</v>
      </c>
      <c r="C614" s="10" t="s">
        <v>3252</v>
      </c>
    </row>
    <row r="615" spans="1:3" x14ac:dyDescent="0.2">
      <c r="A615" s="50" t="s">
        <v>1281</v>
      </c>
      <c r="B615" s="10" t="s">
        <v>1</v>
      </c>
      <c r="C615" s="10" t="s">
        <v>3253</v>
      </c>
    </row>
    <row r="616" spans="1:3" x14ac:dyDescent="0.2">
      <c r="A616" s="50" t="s">
        <v>1282</v>
      </c>
      <c r="B616" s="10" t="s">
        <v>1</v>
      </c>
      <c r="C616" s="10" t="s">
        <v>3254</v>
      </c>
    </row>
    <row r="617" spans="1:3" x14ac:dyDescent="0.2">
      <c r="A617" s="50" t="s">
        <v>1294</v>
      </c>
      <c r="B617" s="10" t="s">
        <v>1</v>
      </c>
      <c r="C617" s="10" t="s">
        <v>3255</v>
      </c>
    </row>
    <row r="618" spans="1:3" x14ac:dyDescent="0.2">
      <c r="A618" s="50" t="s">
        <v>1295</v>
      </c>
      <c r="B618" s="10" t="s">
        <v>1</v>
      </c>
      <c r="C618" s="10" t="s">
        <v>3256</v>
      </c>
    </row>
    <row r="619" spans="1:3" x14ac:dyDescent="0.2">
      <c r="A619" s="50" t="s">
        <v>1297</v>
      </c>
      <c r="B619" s="10" t="s">
        <v>1</v>
      </c>
      <c r="C619" s="10" t="s">
        <v>3257</v>
      </c>
    </row>
    <row r="620" spans="1:3" x14ac:dyDescent="0.2">
      <c r="A620" s="50" t="s">
        <v>1298</v>
      </c>
      <c r="B620" s="10" t="s">
        <v>1</v>
      </c>
      <c r="C620" s="10" t="s">
        <v>3258</v>
      </c>
    </row>
    <row r="621" spans="1:3" x14ac:dyDescent="0.2">
      <c r="A621" s="50" t="s">
        <v>3259</v>
      </c>
      <c r="B621" s="10" t="s">
        <v>1</v>
      </c>
      <c r="C621" s="10" t="s">
        <v>3260</v>
      </c>
    </row>
    <row r="622" spans="1:3" x14ac:dyDescent="0.2">
      <c r="A622" s="50" t="s">
        <v>1299</v>
      </c>
      <c r="B622" s="10" t="s">
        <v>1</v>
      </c>
      <c r="C622" s="10" t="s">
        <v>3261</v>
      </c>
    </row>
    <row r="623" spans="1:3" x14ac:dyDescent="0.2">
      <c r="A623" s="50" t="s">
        <v>1300</v>
      </c>
      <c r="B623" s="10" t="s">
        <v>1</v>
      </c>
      <c r="C623" s="10" t="s">
        <v>3262</v>
      </c>
    </row>
    <row r="624" spans="1:3" x14ac:dyDescent="0.2">
      <c r="A624" s="50" t="s">
        <v>1284</v>
      </c>
      <c r="B624" s="10" t="s">
        <v>1</v>
      </c>
      <c r="C624" s="10" t="s">
        <v>3263</v>
      </c>
    </row>
    <row r="625" spans="1:3" x14ac:dyDescent="0.2">
      <c r="A625" s="50" t="s">
        <v>3264</v>
      </c>
      <c r="B625" s="10" t="s">
        <v>1</v>
      </c>
      <c r="C625" s="10" t="s">
        <v>3265</v>
      </c>
    </row>
    <row r="626" spans="1:3" x14ac:dyDescent="0.2">
      <c r="A626" s="50" t="s">
        <v>3266</v>
      </c>
      <c r="B626" s="10" t="s">
        <v>1</v>
      </c>
      <c r="C626" s="10" t="s">
        <v>3267</v>
      </c>
    </row>
    <row r="627" spans="1:3" x14ac:dyDescent="0.2">
      <c r="A627" s="50" t="s">
        <v>3268</v>
      </c>
      <c r="B627" s="10" t="s">
        <v>1</v>
      </c>
      <c r="C627" s="10" t="s">
        <v>3269</v>
      </c>
    </row>
    <row r="628" spans="1:3" x14ac:dyDescent="0.2">
      <c r="A628" s="50" t="s">
        <v>1283</v>
      </c>
      <c r="B628" s="10" t="s">
        <v>1</v>
      </c>
      <c r="C628" s="10" t="s">
        <v>3270</v>
      </c>
    </row>
    <row r="629" spans="1:3" x14ac:dyDescent="0.2">
      <c r="A629" s="50" t="s">
        <v>1291</v>
      </c>
      <c r="B629" s="10" t="s">
        <v>1</v>
      </c>
      <c r="C629" s="10" t="s">
        <v>3271</v>
      </c>
    </row>
    <row r="630" spans="1:3" x14ac:dyDescent="0.2">
      <c r="A630" s="50" t="s">
        <v>1301</v>
      </c>
      <c r="B630" s="10" t="s">
        <v>1</v>
      </c>
      <c r="C630" s="10" t="s">
        <v>3272</v>
      </c>
    </row>
    <row r="631" spans="1:3" x14ac:dyDescent="0.2">
      <c r="A631" s="50" t="s">
        <v>1302</v>
      </c>
      <c r="B631" s="10" t="s">
        <v>1</v>
      </c>
      <c r="C631" s="10" t="s">
        <v>3273</v>
      </c>
    </row>
    <row r="632" spans="1:3" x14ac:dyDescent="0.2">
      <c r="A632" s="50" t="s">
        <v>1303</v>
      </c>
      <c r="B632" s="10" t="s">
        <v>1</v>
      </c>
      <c r="C632" s="10" t="s">
        <v>3274</v>
      </c>
    </row>
    <row r="633" spans="1:3" x14ac:dyDescent="0.2">
      <c r="A633" s="50" t="s">
        <v>1304</v>
      </c>
      <c r="B633" s="10" t="s">
        <v>1</v>
      </c>
      <c r="C633" s="10" t="s">
        <v>3275</v>
      </c>
    </row>
    <row r="634" spans="1:3" x14ac:dyDescent="0.2">
      <c r="A634" s="50" t="s">
        <v>1305</v>
      </c>
      <c r="B634" s="10" t="s">
        <v>1</v>
      </c>
      <c r="C634" s="10" t="s">
        <v>3276</v>
      </c>
    </row>
    <row r="635" spans="1:3" x14ac:dyDescent="0.2">
      <c r="A635" s="50" t="s">
        <v>1314</v>
      </c>
      <c r="B635" s="10" t="s">
        <v>1</v>
      </c>
      <c r="C635" s="10" t="s">
        <v>3277</v>
      </c>
    </row>
    <row r="636" spans="1:3" x14ac:dyDescent="0.2">
      <c r="A636" s="50" t="s">
        <v>1310</v>
      </c>
      <c r="B636" s="10" t="s">
        <v>1</v>
      </c>
      <c r="C636" s="10" t="s">
        <v>3278</v>
      </c>
    </row>
    <row r="637" spans="1:3" x14ac:dyDescent="0.2">
      <c r="A637" s="50" t="s">
        <v>1311</v>
      </c>
      <c r="B637" s="10" t="s">
        <v>1</v>
      </c>
      <c r="C637" s="10" t="s">
        <v>3279</v>
      </c>
    </row>
    <row r="638" spans="1:3" x14ac:dyDescent="0.2">
      <c r="A638" s="50" t="s">
        <v>1308</v>
      </c>
      <c r="B638" s="10" t="s">
        <v>1</v>
      </c>
      <c r="C638" s="10" t="s">
        <v>3280</v>
      </c>
    </row>
    <row r="639" spans="1:3" x14ac:dyDescent="0.2">
      <c r="A639" s="50" t="s">
        <v>1309</v>
      </c>
      <c r="B639" s="10" t="s">
        <v>1</v>
      </c>
      <c r="C639" s="10" t="s">
        <v>3281</v>
      </c>
    </row>
    <row r="640" spans="1:3" x14ac:dyDescent="0.2">
      <c r="A640" s="50" t="s">
        <v>1313</v>
      </c>
      <c r="B640" s="10" t="s">
        <v>1</v>
      </c>
      <c r="C640" s="10" t="s">
        <v>3282</v>
      </c>
    </row>
    <row r="641" spans="1:3" x14ac:dyDescent="0.2">
      <c r="A641" s="50" t="s">
        <v>1312</v>
      </c>
      <c r="B641" s="10" t="s">
        <v>1</v>
      </c>
      <c r="C641" s="10" t="s">
        <v>3283</v>
      </c>
    </row>
    <row r="642" spans="1:3" x14ac:dyDescent="0.2">
      <c r="A642" s="50" t="s">
        <v>1306</v>
      </c>
      <c r="B642" s="10" t="s">
        <v>1</v>
      </c>
      <c r="C642" s="10" t="s">
        <v>3284</v>
      </c>
    </row>
    <row r="643" spans="1:3" x14ac:dyDescent="0.2">
      <c r="A643" s="50" t="s">
        <v>1307</v>
      </c>
      <c r="B643" s="10" t="s">
        <v>1</v>
      </c>
      <c r="C643" s="10" t="s">
        <v>3285</v>
      </c>
    </row>
    <row r="644" spans="1:3" x14ac:dyDescent="0.2">
      <c r="A644" s="50" t="s">
        <v>1315</v>
      </c>
      <c r="B644" s="10" t="s">
        <v>1</v>
      </c>
      <c r="C644" s="10" t="s">
        <v>3286</v>
      </c>
    </row>
    <row r="645" spans="1:3" x14ac:dyDescent="0.2">
      <c r="A645" s="50" t="s">
        <v>3287</v>
      </c>
      <c r="B645" s="10" t="s">
        <v>1</v>
      </c>
      <c r="C645" s="10" t="s">
        <v>3288</v>
      </c>
    </row>
    <row r="646" spans="1:3" x14ac:dyDescent="0.2">
      <c r="A646" s="50" t="s">
        <v>3289</v>
      </c>
      <c r="B646" s="10" t="s">
        <v>1</v>
      </c>
      <c r="C646" s="10" t="s">
        <v>3290</v>
      </c>
    </row>
    <row r="647" spans="1:3" x14ac:dyDescent="0.2">
      <c r="A647" s="50" t="s">
        <v>3291</v>
      </c>
      <c r="B647" s="10" t="s">
        <v>1</v>
      </c>
      <c r="C647" s="10" t="s">
        <v>3292</v>
      </c>
    </row>
    <row r="648" spans="1:3" x14ac:dyDescent="0.2">
      <c r="A648" s="50" t="s">
        <v>3293</v>
      </c>
      <c r="B648" s="10" t="s">
        <v>1</v>
      </c>
      <c r="C648" s="10" t="s">
        <v>3294</v>
      </c>
    </row>
    <row r="649" spans="1:3" x14ac:dyDescent="0.2">
      <c r="A649" s="50" t="s">
        <v>1316</v>
      </c>
      <c r="B649" s="10" t="s">
        <v>1</v>
      </c>
      <c r="C649" s="10" t="s">
        <v>3295</v>
      </c>
    </row>
    <row r="650" spans="1:3" x14ac:dyDescent="0.2">
      <c r="A650" s="50" t="s">
        <v>3296</v>
      </c>
      <c r="B650" s="10" t="s">
        <v>1</v>
      </c>
      <c r="C650" s="10" t="s">
        <v>3297</v>
      </c>
    </row>
    <row r="651" spans="1:3" x14ac:dyDescent="0.2">
      <c r="A651" s="50" t="s">
        <v>1318</v>
      </c>
      <c r="B651" s="10" t="s">
        <v>1</v>
      </c>
      <c r="C651" s="10" t="s">
        <v>3298</v>
      </c>
    </row>
    <row r="652" spans="1:3" x14ac:dyDescent="0.2">
      <c r="A652" s="50" t="s">
        <v>1321</v>
      </c>
      <c r="B652" s="10" t="s">
        <v>1</v>
      </c>
      <c r="C652" s="10" t="s">
        <v>3299</v>
      </c>
    </row>
    <row r="653" spans="1:3" x14ac:dyDescent="0.2">
      <c r="A653" s="50" t="s">
        <v>1320</v>
      </c>
      <c r="B653" s="10" t="s">
        <v>1</v>
      </c>
      <c r="C653" s="10" t="s">
        <v>3300</v>
      </c>
    </row>
    <row r="654" spans="1:3" x14ac:dyDescent="0.2">
      <c r="A654" s="50" t="s">
        <v>1278</v>
      </c>
      <c r="B654" s="10" t="s">
        <v>1</v>
      </c>
      <c r="C654" s="10" t="s">
        <v>3301</v>
      </c>
    </row>
    <row r="655" spans="1:3" x14ac:dyDescent="0.2">
      <c r="A655" s="50" t="s">
        <v>3302</v>
      </c>
      <c r="B655" s="10" t="s">
        <v>1</v>
      </c>
      <c r="C655" s="10" t="s">
        <v>3303</v>
      </c>
    </row>
    <row r="656" spans="1:3" x14ac:dyDescent="0.2">
      <c r="A656" s="50" t="s">
        <v>1280</v>
      </c>
      <c r="B656" s="10" t="s">
        <v>1</v>
      </c>
      <c r="C656" s="10" t="s">
        <v>3304</v>
      </c>
    </row>
    <row r="657" spans="1:3" x14ac:dyDescent="0.2">
      <c r="A657" s="50" t="s">
        <v>1323</v>
      </c>
      <c r="B657" s="10" t="s">
        <v>1</v>
      </c>
      <c r="C657" s="10" t="s">
        <v>3305</v>
      </c>
    </row>
    <row r="658" spans="1:3" x14ac:dyDescent="0.2">
      <c r="A658" s="50" t="s">
        <v>1324</v>
      </c>
      <c r="B658" s="10" t="s">
        <v>1</v>
      </c>
      <c r="C658" s="10" t="s">
        <v>3306</v>
      </c>
    </row>
    <row r="659" spans="1:3" x14ac:dyDescent="0.2">
      <c r="A659" s="50" t="s">
        <v>1325</v>
      </c>
      <c r="B659" s="10" t="s">
        <v>1</v>
      </c>
      <c r="C659" s="10" t="s">
        <v>3307</v>
      </c>
    </row>
    <row r="660" spans="1:3" x14ac:dyDescent="0.2">
      <c r="A660" s="50" t="s">
        <v>1354</v>
      </c>
      <c r="B660" s="10" t="s">
        <v>1</v>
      </c>
      <c r="C660" s="10" t="s">
        <v>3308</v>
      </c>
    </row>
    <row r="661" spans="1:3" x14ac:dyDescent="0.2">
      <c r="A661" s="50" t="s">
        <v>1355</v>
      </c>
      <c r="B661" s="10" t="s">
        <v>1</v>
      </c>
      <c r="C661" s="10" t="s">
        <v>3309</v>
      </c>
    </row>
    <row r="662" spans="1:3" x14ac:dyDescent="0.2">
      <c r="A662" s="50" t="s">
        <v>1356</v>
      </c>
      <c r="B662" s="10" t="s">
        <v>1</v>
      </c>
      <c r="C662" s="10" t="s">
        <v>3310</v>
      </c>
    </row>
    <row r="663" spans="1:3" x14ac:dyDescent="0.2">
      <c r="A663" s="50" t="s">
        <v>1333</v>
      </c>
      <c r="B663" s="10" t="s">
        <v>1</v>
      </c>
      <c r="C663" s="10" t="s">
        <v>3311</v>
      </c>
    </row>
    <row r="664" spans="1:3" x14ac:dyDescent="0.2">
      <c r="A664" s="50" t="s">
        <v>1338</v>
      </c>
      <c r="B664" s="10" t="s">
        <v>1</v>
      </c>
      <c r="C664" s="10" t="s">
        <v>3312</v>
      </c>
    </row>
    <row r="665" spans="1:3" x14ac:dyDescent="0.2">
      <c r="A665" s="50" t="s">
        <v>1339</v>
      </c>
      <c r="B665" s="10" t="s">
        <v>1</v>
      </c>
      <c r="C665" s="10" t="s">
        <v>3313</v>
      </c>
    </row>
    <row r="666" spans="1:3" x14ac:dyDescent="0.2">
      <c r="A666" s="50" t="s">
        <v>1340</v>
      </c>
      <c r="B666" s="10" t="s">
        <v>1</v>
      </c>
      <c r="C666" s="10" t="s">
        <v>3314</v>
      </c>
    </row>
    <row r="667" spans="1:3" x14ac:dyDescent="0.2">
      <c r="A667" s="50" t="s">
        <v>1341</v>
      </c>
      <c r="B667" s="10" t="s">
        <v>1</v>
      </c>
      <c r="C667" s="10" t="s">
        <v>3315</v>
      </c>
    </row>
    <row r="668" spans="1:3" x14ac:dyDescent="0.2">
      <c r="A668" s="50" t="s">
        <v>1342</v>
      </c>
      <c r="B668" s="10" t="s">
        <v>1</v>
      </c>
      <c r="C668" s="10" t="s">
        <v>3316</v>
      </c>
    </row>
    <row r="669" spans="1:3" x14ac:dyDescent="0.2">
      <c r="A669" s="50" t="s">
        <v>1344</v>
      </c>
      <c r="B669" s="10" t="s">
        <v>1</v>
      </c>
      <c r="C669" s="10" t="s">
        <v>3317</v>
      </c>
    </row>
    <row r="670" spans="1:3" x14ac:dyDescent="0.2">
      <c r="A670" s="50" t="s">
        <v>3318</v>
      </c>
      <c r="B670" s="10" t="s">
        <v>1</v>
      </c>
      <c r="C670" s="10" t="s">
        <v>3319</v>
      </c>
    </row>
    <row r="671" spans="1:3" x14ac:dyDescent="0.2">
      <c r="A671" s="50" t="s">
        <v>3320</v>
      </c>
      <c r="B671" s="10" t="s">
        <v>1</v>
      </c>
      <c r="C671" s="10" t="s">
        <v>3321</v>
      </c>
    </row>
    <row r="672" spans="1:3" x14ac:dyDescent="0.2">
      <c r="A672" s="50" t="s">
        <v>1346</v>
      </c>
      <c r="B672" s="10" t="s">
        <v>1</v>
      </c>
      <c r="C672" s="10" t="s">
        <v>3322</v>
      </c>
    </row>
    <row r="673" spans="1:3" x14ac:dyDescent="0.2">
      <c r="A673" s="50" t="s">
        <v>1337</v>
      </c>
      <c r="B673" s="10" t="s">
        <v>1</v>
      </c>
      <c r="C673" s="10" t="s">
        <v>3323</v>
      </c>
    </row>
    <row r="674" spans="1:3" x14ac:dyDescent="0.2">
      <c r="A674" s="50" t="s">
        <v>1327</v>
      </c>
      <c r="B674" s="10" t="s">
        <v>1</v>
      </c>
      <c r="C674" s="10" t="s">
        <v>3324</v>
      </c>
    </row>
    <row r="675" spans="1:3" x14ac:dyDescent="0.2">
      <c r="A675" s="50" t="s">
        <v>1328</v>
      </c>
      <c r="B675" s="10" t="s">
        <v>1</v>
      </c>
      <c r="C675" s="10" t="s">
        <v>3325</v>
      </c>
    </row>
    <row r="676" spans="1:3" x14ac:dyDescent="0.2">
      <c r="A676" s="50" t="s">
        <v>1326</v>
      </c>
      <c r="B676" s="10" t="s">
        <v>1</v>
      </c>
      <c r="C676" s="10" t="s">
        <v>3326</v>
      </c>
    </row>
    <row r="677" spans="1:3" x14ac:dyDescent="0.2">
      <c r="A677" s="50" t="s">
        <v>1347</v>
      </c>
      <c r="B677" s="10" t="s">
        <v>1</v>
      </c>
      <c r="C677" s="10" t="s">
        <v>3327</v>
      </c>
    </row>
    <row r="678" spans="1:3" x14ac:dyDescent="0.2">
      <c r="A678" s="50" t="s">
        <v>1348</v>
      </c>
      <c r="B678" s="10" t="s">
        <v>1</v>
      </c>
      <c r="C678" s="10" t="s">
        <v>3328</v>
      </c>
    </row>
    <row r="679" spans="1:3" x14ac:dyDescent="0.2">
      <c r="A679" s="50" t="s">
        <v>1349</v>
      </c>
      <c r="B679" s="10" t="s">
        <v>1</v>
      </c>
      <c r="C679" s="10" t="s">
        <v>3329</v>
      </c>
    </row>
    <row r="680" spans="1:3" x14ac:dyDescent="0.2">
      <c r="A680" s="50" t="s">
        <v>1331</v>
      </c>
      <c r="B680" s="10" t="s">
        <v>1</v>
      </c>
      <c r="C680" s="10" t="s">
        <v>3330</v>
      </c>
    </row>
    <row r="681" spans="1:3" x14ac:dyDescent="0.2">
      <c r="A681" s="50" t="s">
        <v>1332</v>
      </c>
      <c r="B681" s="10" t="s">
        <v>1</v>
      </c>
      <c r="C681" s="10" t="s">
        <v>3331</v>
      </c>
    </row>
    <row r="682" spans="1:3" x14ac:dyDescent="0.2">
      <c r="A682" s="50" t="s">
        <v>1353</v>
      </c>
      <c r="B682" s="10" t="s">
        <v>1</v>
      </c>
      <c r="C682" s="10" t="s">
        <v>3332</v>
      </c>
    </row>
    <row r="683" spans="1:3" x14ac:dyDescent="0.2">
      <c r="A683" s="50" t="s">
        <v>3333</v>
      </c>
      <c r="B683" s="10" t="s">
        <v>1</v>
      </c>
      <c r="C683" s="10" t="s">
        <v>3334</v>
      </c>
    </row>
    <row r="684" spans="1:3" x14ac:dyDescent="0.2">
      <c r="A684" s="50" t="s">
        <v>3335</v>
      </c>
      <c r="B684" s="10" t="s">
        <v>1</v>
      </c>
      <c r="C684" s="10" t="s">
        <v>3336</v>
      </c>
    </row>
    <row r="685" spans="1:3" x14ac:dyDescent="0.2">
      <c r="A685" s="50" t="s">
        <v>3337</v>
      </c>
      <c r="B685" s="10" t="s">
        <v>1</v>
      </c>
      <c r="C685" s="10" t="s">
        <v>3338</v>
      </c>
    </row>
    <row r="686" spans="1:3" x14ac:dyDescent="0.2">
      <c r="A686" s="50" t="s">
        <v>1424</v>
      </c>
      <c r="B686" s="10" t="s">
        <v>1</v>
      </c>
      <c r="C686" s="10" t="s">
        <v>3339</v>
      </c>
    </row>
    <row r="687" spans="1:3" x14ac:dyDescent="0.2">
      <c r="A687" s="50" t="s">
        <v>1425</v>
      </c>
      <c r="B687" s="10" t="s">
        <v>1</v>
      </c>
      <c r="C687" s="10" t="s">
        <v>3340</v>
      </c>
    </row>
    <row r="688" spans="1:3" x14ac:dyDescent="0.2">
      <c r="A688" s="50" t="s">
        <v>1426</v>
      </c>
      <c r="B688" s="10" t="s">
        <v>1</v>
      </c>
      <c r="C688" s="10" t="s">
        <v>3341</v>
      </c>
    </row>
    <row r="689" spans="1:3" x14ac:dyDescent="0.2">
      <c r="A689" s="50" t="s">
        <v>1427</v>
      </c>
      <c r="B689" s="10" t="s">
        <v>1</v>
      </c>
      <c r="C689" s="10" t="s">
        <v>3342</v>
      </c>
    </row>
    <row r="690" spans="1:3" x14ac:dyDescent="0.2">
      <c r="A690" s="50" t="s">
        <v>1428</v>
      </c>
      <c r="B690" s="10" t="s">
        <v>1</v>
      </c>
      <c r="C690" s="10" t="s">
        <v>3343</v>
      </c>
    </row>
    <row r="691" spans="1:3" x14ac:dyDescent="0.2">
      <c r="A691" s="50" t="s">
        <v>1429</v>
      </c>
      <c r="B691" s="10" t="s">
        <v>1</v>
      </c>
      <c r="C691" s="10" t="s">
        <v>3344</v>
      </c>
    </row>
    <row r="692" spans="1:3" x14ac:dyDescent="0.2">
      <c r="A692" s="50" t="s">
        <v>3345</v>
      </c>
      <c r="B692" s="10" t="s">
        <v>1</v>
      </c>
      <c r="C692" s="10" t="s">
        <v>3346</v>
      </c>
    </row>
    <row r="693" spans="1:3" x14ac:dyDescent="0.2">
      <c r="A693" s="50" t="s">
        <v>3347</v>
      </c>
      <c r="B693" s="10" t="s">
        <v>1</v>
      </c>
      <c r="C693" s="10" t="s">
        <v>3348</v>
      </c>
    </row>
    <row r="694" spans="1:3" x14ac:dyDescent="0.2">
      <c r="A694" s="50" t="s">
        <v>3349</v>
      </c>
      <c r="B694" s="10" t="s">
        <v>1</v>
      </c>
      <c r="C694" s="10" t="s">
        <v>3350</v>
      </c>
    </row>
    <row r="695" spans="1:3" x14ac:dyDescent="0.2">
      <c r="A695" s="50" t="s">
        <v>3351</v>
      </c>
      <c r="B695" s="10" t="s">
        <v>1</v>
      </c>
      <c r="C695" s="10" t="s">
        <v>3352</v>
      </c>
    </row>
    <row r="696" spans="1:3" x14ac:dyDescent="0.2">
      <c r="A696" s="50" t="s">
        <v>1430</v>
      </c>
      <c r="B696" s="10" t="s">
        <v>1</v>
      </c>
      <c r="C696" s="10" t="s">
        <v>3353</v>
      </c>
    </row>
    <row r="697" spans="1:3" x14ac:dyDescent="0.2">
      <c r="A697" s="50" t="s">
        <v>3354</v>
      </c>
      <c r="B697" s="10" t="s">
        <v>1</v>
      </c>
      <c r="C697" s="10" t="s">
        <v>3355</v>
      </c>
    </row>
    <row r="698" spans="1:3" x14ac:dyDescent="0.2">
      <c r="A698" s="50" t="s">
        <v>1458</v>
      </c>
      <c r="B698" s="10" t="s">
        <v>1</v>
      </c>
      <c r="C698" s="10" t="s">
        <v>3356</v>
      </c>
    </row>
    <row r="699" spans="1:3" x14ac:dyDescent="0.2">
      <c r="A699" s="50" t="s">
        <v>3357</v>
      </c>
      <c r="B699" s="10" t="s">
        <v>1</v>
      </c>
      <c r="C699" s="10" t="s">
        <v>3358</v>
      </c>
    </row>
    <row r="700" spans="1:3" x14ac:dyDescent="0.2">
      <c r="A700" s="50" t="s">
        <v>3359</v>
      </c>
      <c r="B700" s="10" t="s">
        <v>1</v>
      </c>
      <c r="C700" s="10" t="s">
        <v>3360</v>
      </c>
    </row>
    <row r="701" spans="1:3" x14ac:dyDescent="0.2">
      <c r="A701" s="50" t="s">
        <v>3361</v>
      </c>
      <c r="B701" s="10" t="s">
        <v>1</v>
      </c>
      <c r="C701" s="10" t="s">
        <v>3362</v>
      </c>
    </row>
    <row r="702" spans="1:3" x14ac:dyDescent="0.2">
      <c r="A702" s="50" t="s">
        <v>3363</v>
      </c>
      <c r="B702" s="10" t="s">
        <v>1</v>
      </c>
      <c r="C702" s="10" t="s">
        <v>3364</v>
      </c>
    </row>
    <row r="703" spans="1:3" x14ac:dyDescent="0.2">
      <c r="A703" s="50" t="s">
        <v>3365</v>
      </c>
      <c r="B703" s="10" t="s">
        <v>1</v>
      </c>
      <c r="C703" s="10" t="s">
        <v>3366</v>
      </c>
    </row>
    <row r="704" spans="1:3" x14ac:dyDescent="0.2">
      <c r="A704" s="50" t="s">
        <v>3367</v>
      </c>
      <c r="B704" s="10" t="s">
        <v>1</v>
      </c>
      <c r="C704" s="10" t="s">
        <v>3368</v>
      </c>
    </row>
    <row r="705" spans="1:3" x14ac:dyDescent="0.2">
      <c r="A705" s="50" t="s">
        <v>3369</v>
      </c>
      <c r="B705" s="10" t="s">
        <v>1</v>
      </c>
      <c r="C705" s="10" t="s">
        <v>3370</v>
      </c>
    </row>
    <row r="706" spans="1:3" x14ac:dyDescent="0.2">
      <c r="A706" s="50" t="s">
        <v>3371</v>
      </c>
      <c r="B706" s="10" t="s">
        <v>1</v>
      </c>
      <c r="C706" s="10" t="s">
        <v>3372</v>
      </c>
    </row>
    <row r="707" spans="1:3" x14ac:dyDescent="0.2">
      <c r="A707" s="50" t="s">
        <v>3373</v>
      </c>
      <c r="B707" s="10" t="s">
        <v>1</v>
      </c>
      <c r="C707" s="10" t="s">
        <v>3374</v>
      </c>
    </row>
    <row r="708" spans="1:3" x14ac:dyDescent="0.2">
      <c r="A708" s="50" t="s">
        <v>1445</v>
      </c>
      <c r="B708" s="10" t="s">
        <v>1</v>
      </c>
      <c r="C708" s="10" t="s">
        <v>3375</v>
      </c>
    </row>
    <row r="709" spans="1:3" x14ac:dyDescent="0.2">
      <c r="A709" s="50" t="s">
        <v>1446</v>
      </c>
      <c r="B709" s="10" t="s">
        <v>1</v>
      </c>
      <c r="C709" s="10" t="s">
        <v>3376</v>
      </c>
    </row>
    <row r="710" spans="1:3" x14ac:dyDescent="0.2">
      <c r="A710" s="50" t="s">
        <v>1447</v>
      </c>
      <c r="B710" s="10" t="s">
        <v>1</v>
      </c>
      <c r="C710" s="10" t="s">
        <v>3377</v>
      </c>
    </row>
    <row r="711" spans="1:3" x14ac:dyDescent="0.2">
      <c r="A711" s="50" t="s">
        <v>1448</v>
      </c>
      <c r="B711" s="10" t="s">
        <v>1</v>
      </c>
      <c r="C711" s="10" t="s">
        <v>3378</v>
      </c>
    </row>
    <row r="712" spans="1:3" x14ac:dyDescent="0.2">
      <c r="A712" s="50" t="s">
        <v>3379</v>
      </c>
      <c r="B712" s="10" t="s">
        <v>1</v>
      </c>
      <c r="C712" s="10" t="s">
        <v>3380</v>
      </c>
    </row>
    <row r="713" spans="1:3" x14ac:dyDescent="0.2">
      <c r="A713" s="50" t="s">
        <v>3381</v>
      </c>
      <c r="B713" s="10" t="s">
        <v>1</v>
      </c>
      <c r="C713" s="10" t="s">
        <v>3382</v>
      </c>
    </row>
    <row r="714" spans="1:3" x14ac:dyDescent="0.2">
      <c r="A714" s="50" t="s">
        <v>3383</v>
      </c>
      <c r="B714" s="10" t="s">
        <v>1</v>
      </c>
      <c r="C714" s="10" t="s">
        <v>3384</v>
      </c>
    </row>
    <row r="715" spans="1:3" x14ac:dyDescent="0.2">
      <c r="A715" s="50" t="s">
        <v>3385</v>
      </c>
      <c r="B715" s="10" t="s">
        <v>1</v>
      </c>
      <c r="C715" s="10" t="s">
        <v>3386</v>
      </c>
    </row>
    <row r="716" spans="1:3" x14ac:dyDescent="0.2">
      <c r="A716" s="50" t="s">
        <v>3387</v>
      </c>
      <c r="B716" s="10" t="s">
        <v>1</v>
      </c>
      <c r="C716" s="10" t="s">
        <v>3388</v>
      </c>
    </row>
    <row r="717" spans="1:3" x14ac:dyDescent="0.2">
      <c r="A717" s="50" t="s">
        <v>3389</v>
      </c>
      <c r="B717" s="10" t="s">
        <v>1</v>
      </c>
      <c r="C717" s="10" t="s">
        <v>3390</v>
      </c>
    </row>
    <row r="718" spans="1:3" x14ac:dyDescent="0.2">
      <c r="A718" s="50" t="s">
        <v>3391</v>
      </c>
      <c r="B718" s="10" t="s">
        <v>1</v>
      </c>
      <c r="C718" s="10" t="s">
        <v>3392</v>
      </c>
    </row>
    <row r="719" spans="1:3" x14ac:dyDescent="0.2">
      <c r="A719" s="50" t="s">
        <v>3393</v>
      </c>
      <c r="B719" s="10" t="s">
        <v>1</v>
      </c>
      <c r="C719" s="10" t="s">
        <v>3394</v>
      </c>
    </row>
    <row r="720" spans="1:3" x14ac:dyDescent="0.2">
      <c r="A720" s="50" t="s">
        <v>3395</v>
      </c>
      <c r="B720" s="10" t="s">
        <v>1</v>
      </c>
      <c r="C720" s="10" t="s">
        <v>3396</v>
      </c>
    </row>
    <row r="721" spans="1:3" x14ac:dyDescent="0.2">
      <c r="A721" s="50" t="s">
        <v>3397</v>
      </c>
      <c r="B721" s="10" t="s">
        <v>1</v>
      </c>
      <c r="C721" s="10" t="s">
        <v>3398</v>
      </c>
    </row>
    <row r="722" spans="1:3" x14ac:dyDescent="0.2">
      <c r="A722" s="50" t="s">
        <v>3399</v>
      </c>
      <c r="B722" s="10" t="s">
        <v>1</v>
      </c>
      <c r="C722" s="10" t="s">
        <v>3400</v>
      </c>
    </row>
    <row r="723" spans="1:3" x14ac:dyDescent="0.2">
      <c r="A723" s="50" t="s">
        <v>3401</v>
      </c>
      <c r="B723" s="10" t="s">
        <v>1</v>
      </c>
      <c r="C723" s="10" t="s">
        <v>3402</v>
      </c>
    </row>
    <row r="724" spans="1:3" x14ac:dyDescent="0.2">
      <c r="A724" s="50" t="s">
        <v>3403</v>
      </c>
      <c r="B724" s="10" t="s">
        <v>1</v>
      </c>
      <c r="C724" s="10" t="s">
        <v>3404</v>
      </c>
    </row>
    <row r="725" spans="1:3" x14ac:dyDescent="0.2">
      <c r="A725" s="50" t="s">
        <v>3405</v>
      </c>
      <c r="B725" s="10" t="s">
        <v>1</v>
      </c>
      <c r="C725" s="10" t="s">
        <v>3406</v>
      </c>
    </row>
    <row r="726" spans="1:3" x14ac:dyDescent="0.2">
      <c r="A726" s="50" t="s">
        <v>1439</v>
      </c>
      <c r="B726" s="10" t="s">
        <v>1</v>
      </c>
      <c r="C726" s="10" t="s">
        <v>3407</v>
      </c>
    </row>
    <row r="727" spans="1:3" x14ac:dyDescent="0.2">
      <c r="A727" s="50" t="s">
        <v>1440</v>
      </c>
      <c r="B727" s="10" t="s">
        <v>1</v>
      </c>
      <c r="C727" s="10" t="s">
        <v>3408</v>
      </c>
    </row>
    <row r="728" spans="1:3" x14ac:dyDescent="0.2">
      <c r="A728" s="50" t="s">
        <v>1441</v>
      </c>
      <c r="B728" s="10" t="s">
        <v>1</v>
      </c>
      <c r="C728" s="10" t="s">
        <v>3409</v>
      </c>
    </row>
    <row r="729" spans="1:3" x14ac:dyDescent="0.2">
      <c r="A729" s="50" t="s">
        <v>3410</v>
      </c>
      <c r="B729" s="10" t="s">
        <v>1</v>
      </c>
      <c r="C729" s="10" t="s">
        <v>3411</v>
      </c>
    </row>
    <row r="730" spans="1:3" x14ac:dyDescent="0.2">
      <c r="A730" s="50" t="s">
        <v>3412</v>
      </c>
      <c r="B730" s="10" t="s">
        <v>1</v>
      </c>
      <c r="C730" s="10" t="s">
        <v>3413</v>
      </c>
    </row>
    <row r="731" spans="1:3" x14ac:dyDescent="0.2">
      <c r="A731" s="50" t="s">
        <v>3414</v>
      </c>
      <c r="B731" s="10" t="s">
        <v>1</v>
      </c>
      <c r="C731" s="10" t="s">
        <v>3415</v>
      </c>
    </row>
    <row r="732" spans="1:3" x14ac:dyDescent="0.2">
      <c r="A732" s="50" t="s">
        <v>3416</v>
      </c>
      <c r="B732" s="10" t="s">
        <v>1</v>
      </c>
      <c r="C732" s="10" t="s">
        <v>3417</v>
      </c>
    </row>
    <row r="733" spans="1:3" x14ac:dyDescent="0.2">
      <c r="A733" s="50" t="s">
        <v>3418</v>
      </c>
      <c r="B733" s="10" t="s">
        <v>1</v>
      </c>
      <c r="C733" s="10" t="s">
        <v>3419</v>
      </c>
    </row>
    <row r="734" spans="1:3" x14ac:dyDescent="0.2">
      <c r="A734" s="50" t="s">
        <v>3420</v>
      </c>
      <c r="B734" s="10" t="s">
        <v>1</v>
      </c>
      <c r="C734" s="10" t="s">
        <v>3421</v>
      </c>
    </row>
    <row r="735" spans="1:3" x14ac:dyDescent="0.2">
      <c r="A735" s="50" t="s">
        <v>3422</v>
      </c>
      <c r="B735" s="10" t="s">
        <v>1</v>
      </c>
      <c r="C735" s="10" t="s">
        <v>3423</v>
      </c>
    </row>
    <row r="736" spans="1:3" x14ac:dyDescent="0.2">
      <c r="A736" s="50" t="s">
        <v>3424</v>
      </c>
      <c r="B736" s="10" t="s">
        <v>1</v>
      </c>
      <c r="C736" s="10" t="s">
        <v>3425</v>
      </c>
    </row>
    <row r="737" spans="1:3" x14ac:dyDescent="0.2">
      <c r="A737" s="50" t="s">
        <v>3426</v>
      </c>
      <c r="B737" s="10" t="s">
        <v>1</v>
      </c>
      <c r="C737" s="10" t="s">
        <v>3427</v>
      </c>
    </row>
    <row r="738" spans="1:3" x14ac:dyDescent="0.2">
      <c r="A738" s="50" t="s">
        <v>1452</v>
      </c>
      <c r="B738" s="10" t="s">
        <v>1</v>
      </c>
      <c r="C738" s="10" t="s">
        <v>3428</v>
      </c>
    </row>
    <row r="739" spans="1:3" x14ac:dyDescent="0.2">
      <c r="A739" s="50" t="s">
        <v>1453</v>
      </c>
      <c r="B739" s="10" t="s">
        <v>1</v>
      </c>
      <c r="C739" s="10" t="s">
        <v>3429</v>
      </c>
    </row>
    <row r="740" spans="1:3" x14ac:dyDescent="0.2">
      <c r="A740" s="50" t="s">
        <v>3430</v>
      </c>
      <c r="B740" s="10" t="s">
        <v>1</v>
      </c>
      <c r="C740" s="10" t="s">
        <v>3431</v>
      </c>
    </row>
    <row r="741" spans="1:3" x14ac:dyDescent="0.2">
      <c r="A741" s="50" t="s">
        <v>3432</v>
      </c>
      <c r="B741" s="10" t="s">
        <v>1</v>
      </c>
      <c r="C741" s="10" t="s">
        <v>3433</v>
      </c>
    </row>
    <row r="742" spans="1:3" x14ac:dyDescent="0.2">
      <c r="A742" s="50" t="s">
        <v>3434</v>
      </c>
      <c r="B742" s="10" t="s">
        <v>1</v>
      </c>
      <c r="C742" s="10" t="s">
        <v>3435</v>
      </c>
    </row>
    <row r="743" spans="1:3" x14ac:dyDescent="0.2">
      <c r="A743" s="50" t="s">
        <v>1449</v>
      </c>
      <c r="B743" s="10" t="s">
        <v>1</v>
      </c>
      <c r="C743" s="10" t="s">
        <v>3436</v>
      </c>
    </row>
    <row r="744" spans="1:3" x14ac:dyDescent="0.2">
      <c r="A744" s="50" t="s">
        <v>1435</v>
      </c>
      <c r="B744" s="10" t="s">
        <v>1</v>
      </c>
      <c r="C744" s="10" t="s">
        <v>3437</v>
      </c>
    </row>
    <row r="745" spans="1:3" x14ac:dyDescent="0.2">
      <c r="A745" s="50" t="s">
        <v>3438</v>
      </c>
      <c r="B745" s="10" t="s">
        <v>1</v>
      </c>
      <c r="C745" s="10" t="s">
        <v>3439</v>
      </c>
    </row>
    <row r="746" spans="1:3" x14ac:dyDescent="0.2">
      <c r="A746" s="50" t="s">
        <v>3440</v>
      </c>
      <c r="B746" s="10" t="s">
        <v>1</v>
      </c>
      <c r="C746" s="10" t="s">
        <v>3441</v>
      </c>
    </row>
    <row r="747" spans="1:3" x14ac:dyDescent="0.2">
      <c r="A747" s="50" t="s">
        <v>3442</v>
      </c>
      <c r="B747" s="10" t="s">
        <v>1</v>
      </c>
      <c r="C747" s="10" t="s">
        <v>3443</v>
      </c>
    </row>
    <row r="748" spans="1:3" x14ac:dyDescent="0.2">
      <c r="A748" s="50" t="s">
        <v>3444</v>
      </c>
      <c r="B748" s="10" t="s">
        <v>1</v>
      </c>
      <c r="C748" s="10" t="s">
        <v>3445</v>
      </c>
    </row>
    <row r="749" spans="1:3" x14ac:dyDescent="0.2">
      <c r="A749" s="50" t="s">
        <v>3446</v>
      </c>
      <c r="B749" s="10" t="s">
        <v>1</v>
      </c>
      <c r="C749" s="10" t="s">
        <v>3447</v>
      </c>
    </row>
    <row r="750" spans="1:3" x14ac:dyDescent="0.2">
      <c r="A750" s="50" t="s">
        <v>3448</v>
      </c>
      <c r="B750" s="10" t="s">
        <v>1</v>
      </c>
      <c r="C750" s="10" t="s">
        <v>3449</v>
      </c>
    </row>
    <row r="751" spans="1:3" x14ac:dyDescent="0.2">
      <c r="A751" s="50" t="s">
        <v>3450</v>
      </c>
      <c r="B751" s="10" t="s">
        <v>1</v>
      </c>
      <c r="C751" s="10" t="s">
        <v>3451</v>
      </c>
    </row>
    <row r="752" spans="1:3" x14ac:dyDescent="0.2">
      <c r="A752" s="50" t="s">
        <v>1442</v>
      </c>
      <c r="B752" s="10" t="s">
        <v>1</v>
      </c>
      <c r="C752" s="10" t="s">
        <v>3452</v>
      </c>
    </row>
    <row r="753" spans="1:3" x14ac:dyDescent="0.2">
      <c r="A753" s="50" t="s">
        <v>1457</v>
      </c>
      <c r="B753" s="10" t="s">
        <v>1</v>
      </c>
      <c r="C753" s="10" t="s">
        <v>3453</v>
      </c>
    </row>
    <row r="754" spans="1:3" x14ac:dyDescent="0.2">
      <c r="A754" s="50" t="s">
        <v>1463</v>
      </c>
      <c r="B754" s="10" t="s">
        <v>1</v>
      </c>
      <c r="C754" s="10" t="s">
        <v>3454</v>
      </c>
    </row>
    <row r="755" spans="1:3" x14ac:dyDescent="0.2">
      <c r="A755" s="50" t="s">
        <v>1459</v>
      </c>
      <c r="B755" s="10" t="s">
        <v>1</v>
      </c>
      <c r="C755" s="10" t="s">
        <v>3455</v>
      </c>
    </row>
    <row r="756" spans="1:3" x14ac:dyDescent="0.2">
      <c r="A756" s="50" t="s">
        <v>1460</v>
      </c>
      <c r="B756" s="10" t="s">
        <v>1</v>
      </c>
      <c r="C756" s="10" t="s">
        <v>3456</v>
      </c>
    </row>
    <row r="757" spans="1:3" x14ac:dyDescent="0.2">
      <c r="A757" s="50" t="s">
        <v>1462</v>
      </c>
      <c r="B757" s="10" t="s">
        <v>1</v>
      </c>
      <c r="C757" s="10" t="s">
        <v>3457</v>
      </c>
    </row>
    <row r="758" spans="1:3" x14ac:dyDescent="0.2">
      <c r="A758" s="50" t="s">
        <v>3458</v>
      </c>
      <c r="B758" s="10" t="s">
        <v>1</v>
      </c>
      <c r="C758" s="10" t="s">
        <v>3459</v>
      </c>
    </row>
    <row r="759" spans="1:3" x14ac:dyDescent="0.2">
      <c r="A759" s="50" t="s">
        <v>3460</v>
      </c>
      <c r="B759" s="10" t="s">
        <v>1</v>
      </c>
      <c r="C759" s="10" t="s">
        <v>3461</v>
      </c>
    </row>
    <row r="760" spans="1:3" x14ac:dyDescent="0.2">
      <c r="A760" s="50" t="s">
        <v>3462</v>
      </c>
      <c r="B760" s="10" t="s">
        <v>1</v>
      </c>
      <c r="C760" s="10" t="s">
        <v>3463</v>
      </c>
    </row>
    <row r="761" spans="1:3" x14ac:dyDescent="0.2">
      <c r="A761" s="50" t="s">
        <v>3464</v>
      </c>
      <c r="B761" s="10" t="s">
        <v>1</v>
      </c>
      <c r="C761" s="10" t="s">
        <v>3465</v>
      </c>
    </row>
    <row r="762" spans="1:3" x14ac:dyDescent="0.2">
      <c r="A762" s="50" t="s">
        <v>1468</v>
      </c>
      <c r="B762" s="10" t="s">
        <v>1</v>
      </c>
      <c r="C762" s="10" t="s">
        <v>3466</v>
      </c>
    </row>
    <row r="763" spans="1:3" x14ac:dyDescent="0.2">
      <c r="A763" s="50" t="s">
        <v>1469</v>
      </c>
      <c r="B763" s="10" t="s">
        <v>1</v>
      </c>
      <c r="C763" s="10" t="s">
        <v>3467</v>
      </c>
    </row>
    <row r="764" spans="1:3" x14ac:dyDescent="0.2">
      <c r="A764" s="50" t="s">
        <v>1470</v>
      </c>
      <c r="B764" s="10" t="s">
        <v>1</v>
      </c>
      <c r="C764" s="10" t="s">
        <v>3468</v>
      </c>
    </row>
    <row r="765" spans="1:3" x14ac:dyDescent="0.2">
      <c r="A765" s="50" t="s">
        <v>1471</v>
      </c>
      <c r="B765" s="10" t="s">
        <v>1</v>
      </c>
      <c r="C765" s="10" t="s">
        <v>3469</v>
      </c>
    </row>
    <row r="766" spans="1:3" x14ac:dyDescent="0.2">
      <c r="A766" s="50" t="s">
        <v>1472</v>
      </c>
      <c r="B766" s="10" t="s">
        <v>1</v>
      </c>
      <c r="C766" s="10" t="s">
        <v>3470</v>
      </c>
    </row>
    <row r="767" spans="1:3" x14ac:dyDescent="0.2">
      <c r="A767" s="50" t="s">
        <v>1473</v>
      </c>
      <c r="B767" s="10" t="s">
        <v>1</v>
      </c>
      <c r="C767" s="10" t="s">
        <v>3471</v>
      </c>
    </row>
    <row r="768" spans="1:3" x14ac:dyDescent="0.2">
      <c r="A768" s="50" t="s">
        <v>1474</v>
      </c>
      <c r="B768" s="10" t="s">
        <v>1</v>
      </c>
      <c r="C768" s="10" t="s">
        <v>3472</v>
      </c>
    </row>
    <row r="769" spans="1:3" x14ac:dyDescent="0.2">
      <c r="A769" s="50" t="s">
        <v>1475</v>
      </c>
      <c r="B769" s="10" t="s">
        <v>1</v>
      </c>
      <c r="C769" s="10" t="s">
        <v>3473</v>
      </c>
    </row>
    <row r="770" spans="1:3" x14ac:dyDescent="0.2">
      <c r="A770" s="50" t="s">
        <v>1477</v>
      </c>
      <c r="B770" s="10" t="s">
        <v>1</v>
      </c>
      <c r="C770" s="10" t="s">
        <v>3474</v>
      </c>
    </row>
    <row r="771" spans="1:3" x14ac:dyDescent="0.2">
      <c r="A771" s="50" t="s">
        <v>1476</v>
      </c>
      <c r="B771" s="10" t="s">
        <v>1</v>
      </c>
      <c r="C771" s="10" t="s">
        <v>3475</v>
      </c>
    </row>
    <row r="772" spans="1:3" x14ac:dyDescent="0.2">
      <c r="A772" s="50" t="s">
        <v>1478</v>
      </c>
      <c r="B772" s="10" t="s">
        <v>1</v>
      </c>
      <c r="C772" s="10" t="s">
        <v>3476</v>
      </c>
    </row>
    <row r="773" spans="1:3" x14ac:dyDescent="0.2">
      <c r="A773" s="50" t="s">
        <v>1479</v>
      </c>
      <c r="B773" s="10" t="s">
        <v>1</v>
      </c>
      <c r="C773" s="10" t="s">
        <v>3477</v>
      </c>
    </row>
    <row r="774" spans="1:3" x14ac:dyDescent="0.2">
      <c r="A774" s="50" t="s">
        <v>3478</v>
      </c>
      <c r="B774" s="10" t="s">
        <v>1</v>
      </c>
      <c r="C774" s="10" t="s">
        <v>3479</v>
      </c>
    </row>
    <row r="775" spans="1:3" x14ac:dyDescent="0.2">
      <c r="A775" s="50" t="s">
        <v>3480</v>
      </c>
      <c r="B775" s="10" t="s">
        <v>1</v>
      </c>
      <c r="C775" s="10" t="s">
        <v>3481</v>
      </c>
    </row>
    <row r="776" spans="1:3" x14ac:dyDescent="0.2">
      <c r="A776" s="50" t="s">
        <v>1482</v>
      </c>
      <c r="B776" s="10" t="s">
        <v>1</v>
      </c>
      <c r="C776" s="10" t="s">
        <v>3482</v>
      </c>
    </row>
    <row r="777" spans="1:3" x14ac:dyDescent="0.2">
      <c r="A777" s="50" t="s">
        <v>1483</v>
      </c>
      <c r="B777" s="10" t="s">
        <v>1</v>
      </c>
      <c r="C777" s="10" t="s">
        <v>3483</v>
      </c>
    </row>
    <row r="778" spans="1:3" x14ac:dyDescent="0.2">
      <c r="A778" s="50" t="s">
        <v>1484</v>
      </c>
      <c r="B778" s="10" t="s">
        <v>1</v>
      </c>
      <c r="C778" s="10" t="s">
        <v>3484</v>
      </c>
    </row>
    <row r="779" spans="1:3" x14ac:dyDescent="0.2">
      <c r="A779" s="50" t="s">
        <v>1485</v>
      </c>
      <c r="B779" s="10" t="s">
        <v>1</v>
      </c>
      <c r="C779" s="10" t="s">
        <v>3485</v>
      </c>
    </row>
    <row r="780" spans="1:3" x14ac:dyDescent="0.2">
      <c r="A780" s="50" t="s">
        <v>1486</v>
      </c>
      <c r="B780" s="10" t="s">
        <v>1</v>
      </c>
      <c r="C780" s="10" t="s">
        <v>3486</v>
      </c>
    </row>
    <row r="781" spans="1:3" x14ac:dyDescent="0.2">
      <c r="A781" s="50" t="s">
        <v>1487</v>
      </c>
      <c r="B781" s="10" t="s">
        <v>1</v>
      </c>
      <c r="C781" s="10" t="s">
        <v>3487</v>
      </c>
    </row>
    <row r="782" spans="1:3" x14ac:dyDescent="0.2">
      <c r="A782" s="50" t="s">
        <v>1490</v>
      </c>
      <c r="B782" s="10" t="s">
        <v>1</v>
      </c>
      <c r="C782" s="10" t="s">
        <v>3488</v>
      </c>
    </row>
    <row r="783" spans="1:3" x14ac:dyDescent="0.2">
      <c r="A783" s="50" t="s">
        <v>1491</v>
      </c>
      <c r="B783" s="10" t="s">
        <v>1</v>
      </c>
      <c r="C783" s="10" t="s">
        <v>3489</v>
      </c>
    </row>
    <row r="784" spans="1:3" x14ac:dyDescent="0.2">
      <c r="A784" s="50" t="s">
        <v>1492</v>
      </c>
      <c r="B784" s="10" t="s">
        <v>1</v>
      </c>
      <c r="C784" s="10" t="s">
        <v>3490</v>
      </c>
    </row>
    <row r="785" spans="1:3" x14ac:dyDescent="0.2">
      <c r="A785" s="50" t="s">
        <v>3491</v>
      </c>
      <c r="B785" s="10" t="s">
        <v>1</v>
      </c>
      <c r="C785" s="10" t="s">
        <v>3492</v>
      </c>
    </row>
    <row r="786" spans="1:3" x14ac:dyDescent="0.2">
      <c r="A786" s="50" t="s">
        <v>3493</v>
      </c>
      <c r="B786" s="10" t="s">
        <v>1</v>
      </c>
      <c r="C786" s="10" t="s">
        <v>3494</v>
      </c>
    </row>
    <row r="787" spans="1:3" x14ac:dyDescent="0.2">
      <c r="A787" s="50" t="s">
        <v>3495</v>
      </c>
      <c r="B787" s="10" t="s">
        <v>1</v>
      </c>
      <c r="C787" s="10" t="s">
        <v>3496</v>
      </c>
    </row>
    <row r="788" spans="1:3" x14ac:dyDescent="0.2">
      <c r="A788" s="50" t="s">
        <v>3497</v>
      </c>
      <c r="B788" s="10" t="s">
        <v>1</v>
      </c>
      <c r="C788" s="10" t="s">
        <v>3498</v>
      </c>
    </row>
    <row r="789" spans="1:3" x14ac:dyDescent="0.2">
      <c r="A789" s="50" t="s">
        <v>3499</v>
      </c>
      <c r="B789" s="10" t="s">
        <v>1</v>
      </c>
      <c r="C789" s="10" t="s">
        <v>3500</v>
      </c>
    </row>
    <row r="790" spans="1:3" x14ac:dyDescent="0.2">
      <c r="A790" s="50" t="s">
        <v>1357</v>
      </c>
      <c r="B790" s="10" t="s">
        <v>1</v>
      </c>
      <c r="C790" s="10" t="s">
        <v>3501</v>
      </c>
    </row>
    <row r="791" spans="1:3" x14ac:dyDescent="0.2">
      <c r="A791" s="50" t="s">
        <v>1359</v>
      </c>
      <c r="B791" s="10" t="s">
        <v>1</v>
      </c>
      <c r="C791" s="10" t="s">
        <v>3502</v>
      </c>
    </row>
    <row r="792" spans="1:3" x14ac:dyDescent="0.2">
      <c r="A792" s="50" t="s">
        <v>1360</v>
      </c>
      <c r="B792" s="10" t="s">
        <v>1</v>
      </c>
      <c r="C792" s="10" t="s">
        <v>3503</v>
      </c>
    </row>
    <row r="793" spans="1:3" x14ac:dyDescent="0.2">
      <c r="A793" s="50" t="s">
        <v>1363</v>
      </c>
      <c r="B793" s="10" t="s">
        <v>1</v>
      </c>
      <c r="C793" s="10" t="s">
        <v>3504</v>
      </c>
    </row>
    <row r="794" spans="1:3" x14ac:dyDescent="0.2">
      <c r="A794" s="50" t="s">
        <v>1362</v>
      </c>
      <c r="B794" s="10" t="s">
        <v>1</v>
      </c>
      <c r="C794" s="10" t="s">
        <v>3505</v>
      </c>
    </row>
    <row r="795" spans="1:3" x14ac:dyDescent="0.2">
      <c r="A795" s="50" t="s">
        <v>1361</v>
      </c>
      <c r="B795" s="10" t="s">
        <v>1</v>
      </c>
      <c r="C795" s="10" t="s">
        <v>3506</v>
      </c>
    </row>
    <row r="796" spans="1:3" x14ac:dyDescent="0.2">
      <c r="A796" s="50" t="s">
        <v>1364</v>
      </c>
      <c r="B796" s="10" t="s">
        <v>1</v>
      </c>
      <c r="C796" s="10" t="s">
        <v>3507</v>
      </c>
    </row>
    <row r="797" spans="1:3" x14ac:dyDescent="0.2">
      <c r="A797" s="50" t="s">
        <v>1374</v>
      </c>
      <c r="B797" s="10" t="s">
        <v>1</v>
      </c>
      <c r="C797" s="10" t="s">
        <v>3508</v>
      </c>
    </row>
    <row r="798" spans="1:3" x14ac:dyDescent="0.2">
      <c r="A798" s="50" t="s">
        <v>1368</v>
      </c>
      <c r="B798" s="10" t="s">
        <v>1</v>
      </c>
      <c r="C798" s="10" t="s">
        <v>3509</v>
      </c>
    </row>
    <row r="799" spans="1:3" x14ac:dyDescent="0.2">
      <c r="A799" s="50" t="s">
        <v>1370</v>
      </c>
      <c r="B799" s="10" t="s">
        <v>1</v>
      </c>
      <c r="C799" s="10" t="s">
        <v>3510</v>
      </c>
    </row>
    <row r="800" spans="1:3" x14ac:dyDescent="0.2">
      <c r="A800" s="50" t="s">
        <v>1371</v>
      </c>
      <c r="B800" s="10" t="s">
        <v>1</v>
      </c>
      <c r="C800" s="10" t="s">
        <v>3511</v>
      </c>
    </row>
    <row r="801" spans="1:3" x14ac:dyDescent="0.2">
      <c r="A801" s="50" t="s">
        <v>1372</v>
      </c>
      <c r="B801" s="10" t="s">
        <v>1</v>
      </c>
      <c r="C801" s="10" t="s">
        <v>3512</v>
      </c>
    </row>
    <row r="802" spans="1:3" x14ac:dyDescent="0.2">
      <c r="A802" s="50" t="s">
        <v>3513</v>
      </c>
      <c r="B802" s="10" t="s">
        <v>1</v>
      </c>
      <c r="C802" s="10" t="s">
        <v>3514</v>
      </c>
    </row>
    <row r="803" spans="1:3" x14ac:dyDescent="0.2">
      <c r="A803" s="50" t="s">
        <v>3515</v>
      </c>
      <c r="B803" s="10" t="s">
        <v>1</v>
      </c>
      <c r="C803" s="10" t="s">
        <v>3516</v>
      </c>
    </row>
    <row r="804" spans="1:3" x14ac:dyDescent="0.2">
      <c r="A804" s="50" t="s">
        <v>3517</v>
      </c>
      <c r="B804" s="10" t="s">
        <v>1</v>
      </c>
      <c r="C804" s="10" t="s">
        <v>3518</v>
      </c>
    </row>
    <row r="805" spans="1:3" x14ac:dyDescent="0.2">
      <c r="A805" s="50" t="s">
        <v>3519</v>
      </c>
      <c r="B805" s="10" t="s">
        <v>1</v>
      </c>
      <c r="C805" s="10" t="s">
        <v>3520</v>
      </c>
    </row>
    <row r="806" spans="1:3" x14ac:dyDescent="0.2">
      <c r="A806" s="50" t="s">
        <v>3521</v>
      </c>
      <c r="B806" s="10" t="s">
        <v>1</v>
      </c>
      <c r="C806" s="10" t="s">
        <v>3522</v>
      </c>
    </row>
    <row r="807" spans="1:3" x14ac:dyDescent="0.2">
      <c r="A807" s="50" t="s">
        <v>3523</v>
      </c>
      <c r="B807" s="10" t="s">
        <v>1</v>
      </c>
      <c r="C807" s="10" t="s">
        <v>3524</v>
      </c>
    </row>
    <row r="808" spans="1:3" x14ac:dyDescent="0.2">
      <c r="A808" s="50" t="s">
        <v>3525</v>
      </c>
      <c r="B808" s="10" t="s">
        <v>1</v>
      </c>
      <c r="C808" s="10" t="s">
        <v>3526</v>
      </c>
    </row>
    <row r="809" spans="1:3" x14ac:dyDescent="0.2">
      <c r="A809" s="50" t="s">
        <v>1376</v>
      </c>
      <c r="B809" s="10" t="s">
        <v>1</v>
      </c>
      <c r="C809" s="10" t="s">
        <v>3527</v>
      </c>
    </row>
    <row r="810" spans="1:3" x14ac:dyDescent="0.2">
      <c r="A810" s="50" t="s">
        <v>1377</v>
      </c>
      <c r="B810" s="10" t="s">
        <v>1</v>
      </c>
      <c r="C810" s="10" t="s">
        <v>3528</v>
      </c>
    </row>
    <row r="811" spans="1:3" x14ac:dyDescent="0.2">
      <c r="A811" s="50" t="s">
        <v>3529</v>
      </c>
      <c r="B811" s="10" t="s">
        <v>1</v>
      </c>
      <c r="C811" s="10" t="s">
        <v>3530</v>
      </c>
    </row>
    <row r="812" spans="1:3" x14ac:dyDescent="0.2">
      <c r="A812" s="50" t="s">
        <v>3531</v>
      </c>
      <c r="B812" s="10" t="s">
        <v>1</v>
      </c>
      <c r="C812" s="10" t="s">
        <v>3532</v>
      </c>
    </row>
    <row r="813" spans="1:3" x14ac:dyDescent="0.2">
      <c r="A813" s="50" t="s">
        <v>1378</v>
      </c>
      <c r="B813" s="10" t="s">
        <v>1</v>
      </c>
      <c r="C813" s="10" t="s">
        <v>3533</v>
      </c>
    </row>
    <row r="814" spans="1:3" x14ac:dyDescent="0.2">
      <c r="A814" s="50" t="s">
        <v>1379</v>
      </c>
      <c r="B814" s="10" t="s">
        <v>1</v>
      </c>
      <c r="C814" s="10" t="s">
        <v>3534</v>
      </c>
    </row>
    <row r="815" spans="1:3" x14ac:dyDescent="0.2">
      <c r="A815" s="50" t="s">
        <v>1381</v>
      </c>
      <c r="B815" s="10" t="s">
        <v>1</v>
      </c>
      <c r="C815" s="10" t="s">
        <v>3535</v>
      </c>
    </row>
    <row r="816" spans="1:3" x14ac:dyDescent="0.2">
      <c r="A816" s="50" t="s">
        <v>1380</v>
      </c>
      <c r="B816" s="10" t="s">
        <v>1</v>
      </c>
      <c r="C816" s="10" t="s">
        <v>3536</v>
      </c>
    </row>
    <row r="817" spans="1:3" x14ac:dyDescent="0.2">
      <c r="A817" s="50" t="s">
        <v>1382</v>
      </c>
      <c r="B817" s="10" t="s">
        <v>1</v>
      </c>
      <c r="C817" s="10" t="s">
        <v>3537</v>
      </c>
    </row>
    <row r="818" spans="1:3" x14ac:dyDescent="0.2">
      <c r="A818" s="50" t="s">
        <v>1383</v>
      </c>
      <c r="B818" s="10" t="s">
        <v>1</v>
      </c>
      <c r="C818" s="10" t="s">
        <v>3538</v>
      </c>
    </row>
    <row r="819" spans="1:3" x14ac:dyDescent="0.2">
      <c r="A819" s="50" t="s">
        <v>1386</v>
      </c>
      <c r="B819" s="10" t="s">
        <v>1</v>
      </c>
      <c r="C819" s="10" t="s">
        <v>3539</v>
      </c>
    </row>
    <row r="820" spans="1:3" x14ac:dyDescent="0.2">
      <c r="A820" s="50" t="s">
        <v>1387</v>
      </c>
      <c r="B820" s="10" t="s">
        <v>1</v>
      </c>
      <c r="C820" s="10" t="s">
        <v>3540</v>
      </c>
    </row>
    <row r="821" spans="1:3" x14ac:dyDescent="0.2">
      <c r="A821" s="50" t="s">
        <v>1412</v>
      </c>
      <c r="B821" s="10" t="s">
        <v>1</v>
      </c>
      <c r="C821" s="10" t="s">
        <v>3541</v>
      </c>
    </row>
    <row r="822" spans="1:3" x14ac:dyDescent="0.2">
      <c r="A822" s="50" t="s">
        <v>1413</v>
      </c>
      <c r="B822" s="10" t="s">
        <v>1</v>
      </c>
      <c r="C822" s="10" t="s">
        <v>3542</v>
      </c>
    </row>
    <row r="823" spans="1:3" x14ac:dyDescent="0.2">
      <c r="A823" s="50" t="s">
        <v>1414</v>
      </c>
      <c r="B823" s="10" t="s">
        <v>1</v>
      </c>
      <c r="C823" s="10" t="s">
        <v>3543</v>
      </c>
    </row>
    <row r="824" spans="1:3" x14ac:dyDescent="0.2">
      <c r="A824" s="50" t="s">
        <v>3544</v>
      </c>
      <c r="B824" s="10" t="s">
        <v>1</v>
      </c>
      <c r="C824" s="10" t="s">
        <v>3545</v>
      </c>
    </row>
    <row r="825" spans="1:3" x14ac:dyDescent="0.2">
      <c r="A825" s="50" t="s">
        <v>1409</v>
      </c>
      <c r="B825" s="10" t="s">
        <v>1</v>
      </c>
      <c r="C825" s="10" t="s">
        <v>3546</v>
      </c>
    </row>
    <row r="826" spans="1:3" x14ac:dyDescent="0.2">
      <c r="A826" s="50" t="s">
        <v>1400</v>
      </c>
      <c r="B826" s="10" t="s">
        <v>1</v>
      </c>
      <c r="C826" s="10" t="s">
        <v>3547</v>
      </c>
    </row>
    <row r="827" spans="1:3" x14ac:dyDescent="0.2">
      <c r="A827" s="50" t="s">
        <v>1401</v>
      </c>
      <c r="B827" s="10" t="s">
        <v>1</v>
      </c>
      <c r="C827" s="10" t="s">
        <v>3548</v>
      </c>
    </row>
    <row r="828" spans="1:3" x14ac:dyDescent="0.2">
      <c r="A828" s="50" t="s">
        <v>1402</v>
      </c>
      <c r="B828" s="10" t="s">
        <v>1</v>
      </c>
      <c r="C828" s="10" t="s">
        <v>3549</v>
      </c>
    </row>
    <row r="829" spans="1:3" x14ac:dyDescent="0.2">
      <c r="A829" s="50" t="s">
        <v>1406</v>
      </c>
      <c r="B829" s="10" t="s">
        <v>1</v>
      </c>
      <c r="C829" s="10" t="s">
        <v>3550</v>
      </c>
    </row>
    <row r="830" spans="1:3" x14ac:dyDescent="0.2">
      <c r="A830" s="50" t="s">
        <v>1408</v>
      </c>
      <c r="B830" s="10" t="s">
        <v>1</v>
      </c>
      <c r="C830" s="10" t="s">
        <v>3551</v>
      </c>
    </row>
    <row r="831" spans="1:3" x14ac:dyDescent="0.2">
      <c r="A831" s="50" t="s">
        <v>3552</v>
      </c>
      <c r="B831" s="10" t="s">
        <v>1</v>
      </c>
      <c r="C831" s="10" t="s">
        <v>3553</v>
      </c>
    </row>
    <row r="832" spans="1:3" x14ac:dyDescent="0.2">
      <c r="A832" s="50" t="s">
        <v>3554</v>
      </c>
      <c r="B832" s="10" t="s">
        <v>1</v>
      </c>
      <c r="C832" s="10" t="s">
        <v>3555</v>
      </c>
    </row>
    <row r="833" spans="1:3" x14ac:dyDescent="0.2">
      <c r="A833" s="50" t="s">
        <v>3556</v>
      </c>
      <c r="B833" s="10" t="s">
        <v>1</v>
      </c>
      <c r="C833" s="10" t="s">
        <v>3557</v>
      </c>
    </row>
    <row r="834" spans="1:3" x14ac:dyDescent="0.2">
      <c r="A834" s="50" t="s">
        <v>3558</v>
      </c>
      <c r="B834" s="10" t="s">
        <v>1</v>
      </c>
      <c r="C834" s="10" t="s">
        <v>3559</v>
      </c>
    </row>
    <row r="835" spans="1:3" x14ac:dyDescent="0.2">
      <c r="A835" s="50" t="s">
        <v>1410</v>
      </c>
      <c r="B835" s="10" t="s">
        <v>1</v>
      </c>
      <c r="C835" s="10" t="s">
        <v>3560</v>
      </c>
    </row>
    <row r="836" spans="1:3" x14ac:dyDescent="0.2">
      <c r="A836" s="50" t="s">
        <v>3561</v>
      </c>
      <c r="B836" s="10" t="s">
        <v>1</v>
      </c>
      <c r="C836" s="10" t="s">
        <v>3562</v>
      </c>
    </row>
    <row r="837" spans="1:3" x14ac:dyDescent="0.2">
      <c r="A837" s="50" t="s">
        <v>3563</v>
      </c>
      <c r="B837" s="10" t="s">
        <v>1</v>
      </c>
      <c r="C837" s="10" t="s">
        <v>3564</v>
      </c>
    </row>
    <row r="838" spans="1:3" x14ac:dyDescent="0.2">
      <c r="A838" s="50" t="s">
        <v>4670</v>
      </c>
      <c r="B838" s="10" t="s">
        <v>1</v>
      </c>
      <c r="C838" s="10" t="s">
        <v>4671</v>
      </c>
    </row>
    <row r="839" spans="1:3" x14ac:dyDescent="0.2">
      <c r="A839" s="50" t="s">
        <v>4672</v>
      </c>
      <c r="B839" s="10" t="s">
        <v>1</v>
      </c>
      <c r="C839" s="10" t="s">
        <v>4673</v>
      </c>
    </row>
    <row r="840" spans="1:3" x14ac:dyDescent="0.2">
      <c r="A840" s="50" t="s">
        <v>4674</v>
      </c>
      <c r="B840" s="10" t="s">
        <v>1</v>
      </c>
      <c r="C840" s="10" t="s">
        <v>4675</v>
      </c>
    </row>
    <row r="841" spans="1:3" x14ac:dyDescent="0.2">
      <c r="A841" s="50" t="s">
        <v>4676</v>
      </c>
      <c r="B841" s="10" t="s">
        <v>1</v>
      </c>
      <c r="C841" s="10" t="s">
        <v>4677</v>
      </c>
    </row>
    <row r="842" spans="1:3" x14ac:dyDescent="0.2">
      <c r="A842" s="50" t="s">
        <v>4678</v>
      </c>
      <c r="B842" s="10" t="s">
        <v>1</v>
      </c>
      <c r="C842" s="10" t="s">
        <v>4679</v>
      </c>
    </row>
    <row r="843" spans="1:3" x14ac:dyDescent="0.2">
      <c r="A843" s="50" t="s">
        <v>4680</v>
      </c>
      <c r="B843" s="10" t="s">
        <v>1</v>
      </c>
      <c r="C843" s="10" t="s">
        <v>4681</v>
      </c>
    </row>
    <row r="844" spans="1:3" x14ac:dyDescent="0.2">
      <c r="A844" s="50" t="s">
        <v>4682</v>
      </c>
      <c r="B844" s="10" t="s">
        <v>1</v>
      </c>
      <c r="C844" s="10" t="s">
        <v>4683</v>
      </c>
    </row>
    <row r="845" spans="1:3" x14ac:dyDescent="0.2">
      <c r="A845" s="50" t="s">
        <v>4684</v>
      </c>
      <c r="B845" s="10" t="s">
        <v>1</v>
      </c>
      <c r="C845" s="10" t="s">
        <v>4685</v>
      </c>
    </row>
    <row r="846" spans="1:3" x14ac:dyDescent="0.2">
      <c r="A846" s="50" t="s">
        <v>4686</v>
      </c>
      <c r="B846" s="10" t="s">
        <v>1</v>
      </c>
      <c r="C846" s="10" t="s">
        <v>4687</v>
      </c>
    </row>
    <row r="847" spans="1:3" x14ac:dyDescent="0.2">
      <c r="A847" s="50" t="s">
        <v>4688</v>
      </c>
      <c r="B847" s="10" t="s">
        <v>1</v>
      </c>
      <c r="C847" s="10" t="s">
        <v>4689</v>
      </c>
    </row>
    <row r="848" spans="1:3" x14ac:dyDescent="0.2">
      <c r="A848" s="50" t="s">
        <v>4690</v>
      </c>
      <c r="B848" s="10" t="s">
        <v>1</v>
      </c>
      <c r="C848" s="10" t="s">
        <v>4691</v>
      </c>
    </row>
    <row r="849" spans="1:3" x14ac:dyDescent="0.2">
      <c r="A849" s="50" t="s">
        <v>4692</v>
      </c>
      <c r="B849" s="10" t="s">
        <v>1</v>
      </c>
      <c r="C849" s="10" t="s">
        <v>4693</v>
      </c>
    </row>
    <row r="850" spans="1:3" x14ac:dyDescent="0.2">
      <c r="A850" s="50" t="s">
        <v>4694</v>
      </c>
      <c r="B850" s="10" t="s">
        <v>1</v>
      </c>
      <c r="C850" s="10" t="s">
        <v>4695</v>
      </c>
    </row>
    <row r="851" spans="1:3" x14ac:dyDescent="0.2">
      <c r="A851" s="50" t="s">
        <v>4696</v>
      </c>
      <c r="B851" s="10" t="s">
        <v>1</v>
      </c>
      <c r="C851" s="10" t="s">
        <v>4697</v>
      </c>
    </row>
    <row r="852" spans="1:3" x14ac:dyDescent="0.2">
      <c r="A852" s="50" t="s">
        <v>4698</v>
      </c>
      <c r="B852" s="10" t="s">
        <v>1</v>
      </c>
      <c r="C852" s="10" t="s">
        <v>4699</v>
      </c>
    </row>
    <row r="853" spans="1:3" x14ac:dyDescent="0.2">
      <c r="A853" s="50" t="s">
        <v>4700</v>
      </c>
      <c r="B853" s="10" t="s">
        <v>1</v>
      </c>
      <c r="C853" s="10" t="s">
        <v>4701</v>
      </c>
    </row>
    <row r="854" spans="1:3" x14ac:dyDescent="0.2">
      <c r="A854" s="50" t="s">
        <v>4702</v>
      </c>
      <c r="B854" s="10" t="s">
        <v>1</v>
      </c>
      <c r="C854" s="10" t="s">
        <v>4703</v>
      </c>
    </row>
    <row r="855" spans="1:3" x14ac:dyDescent="0.2">
      <c r="A855" s="50" t="s">
        <v>4704</v>
      </c>
      <c r="B855" s="10" t="s">
        <v>1</v>
      </c>
      <c r="C855" s="10" t="s">
        <v>4705</v>
      </c>
    </row>
    <row r="856" spans="1:3" x14ac:dyDescent="0.2">
      <c r="A856" s="50" t="s">
        <v>4706</v>
      </c>
      <c r="B856" s="10" t="s">
        <v>1</v>
      </c>
      <c r="C856" s="10" t="s">
        <v>4707</v>
      </c>
    </row>
    <row r="857" spans="1:3" x14ac:dyDescent="0.2">
      <c r="A857" s="50" t="s">
        <v>4708</v>
      </c>
      <c r="B857" s="10" t="s">
        <v>1</v>
      </c>
      <c r="C857" s="10" t="s">
        <v>4709</v>
      </c>
    </row>
    <row r="858" spans="1:3" x14ac:dyDescent="0.2">
      <c r="A858" s="50" t="s">
        <v>4710</v>
      </c>
      <c r="B858" s="10" t="s">
        <v>1</v>
      </c>
      <c r="C858" s="10" t="s">
        <v>4711</v>
      </c>
    </row>
    <row r="859" spans="1:3" x14ac:dyDescent="0.2">
      <c r="A859" s="50" t="s">
        <v>4712</v>
      </c>
      <c r="B859" s="10" t="s">
        <v>1</v>
      </c>
      <c r="C859" s="10" t="s">
        <v>4713</v>
      </c>
    </row>
    <row r="860" spans="1:3" x14ac:dyDescent="0.2">
      <c r="A860" s="50" t="s">
        <v>4714</v>
      </c>
      <c r="B860" s="10" t="s">
        <v>1</v>
      </c>
      <c r="C860" s="10" t="s">
        <v>4715</v>
      </c>
    </row>
    <row r="861" spans="1:3" x14ac:dyDescent="0.2">
      <c r="A861" s="50" t="s">
        <v>4716</v>
      </c>
      <c r="B861" s="10" t="s">
        <v>1</v>
      </c>
      <c r="C861" s="10" t="s">
        <v>4717</v>
      </c>
    </row>
    <row r="862" spans="1:3" x14ac:dyDescent="0.2">
      <c r="A862" s="50" t="s">
        <v>4718</v>
      </c>
      <c r="B862" s="10" t="s">
        <v>1</v>
      </c>
      <c r="C862" s="10" t="s">
        <v>4719</v>
      </c>
    </row>
    <row r="863" spans="1:3" x14ac:dyDescent="0.2">
      <c r="A863" s="50" t="s">
        <v>4720</v>
      </c>
      <c r="B863" s="10" t="s">
        <v>1</v>
      </c>
      <c r="C863" s="10" t="s">
        <v>4721</v>
      </c>
    </row>
    <row r="864" spans="1:3" x14ac:dyDescent="0.2">
      <c r="A864" s="50" t="s">
        <v>4722</v>
      </c>
      <c r="B864" s="10" t="s">
        <v>1</v>
      </c>
      <c r="C864" s="10" t="s">
        <v>4723</v>
      </c>
    </row>
    <row r="865" spans="1:3" x14ac:dyDescent="0.2">
      <c r="A865" s="50" t="s">
        <v>4724</v>
      </c>
      <c r="B865" s="10" t="s">
        <v>1</v>
      </c>
      <c r="C865" s="10" t="s">
        <v>4725</v>
      </c>
    </row>
    <row r="866" spans="1:3" x14ac:dyDescent="0.2">
      <c r="A866" s="50" t="s">
        <v>4726</v>
      </c>
      <c r="B866" s="10" t="s">
        <v>1</v>
      </c>
      <c r="C866" s="10" t="s">
        <v>4727</v>
      </c>
    </row>
    <row r="867" spans="1:3" x14ac:dyDescent="0.2">
      <c r="A867" s="50" t="s">
        <v>4728</v>
      </c>
      <c r="B867" s="10" t="s">
        <v>1</v>
      </c>
      <c r="C867" s="10" t="s">
        <v>4729</v>
      </c>
    </row>
    <row r="868" spans="1:3" x14ac:dyDescent="0.2">
      <c r="A868" s="50" t="s">
        <v>4730</v>
      </c>
      <c r="B868" s="10" t="s">
        <v>1</v>
      </c>
      <c r="C868" s="10" t="s">
        <v>4731</v>
      </c>
    </row>
    <row r="869" spans="1:3" x14ac:dyDescent="0.2">
      <c r="A869" s="50" t="s">
        <v>4732</v>
      </c>
      <c r="B869" s="10" t="s">
        <v>1</v>
      </c>
      <c r="C869" s="10" t="s">
        <v>4733</v>
      </c>
    </row>
    <row r="870" spans="1:3" x14ac:dyDescent="0.2">
      <c r="A870" s="50" t="s">
        <v>4734</v>
      </c>
      <c r="B870" s="10" t="s">
        <v>1</v>
      </c>
      <c r="C870" s="10" t="s">
        <v>4735</v>
      </c>
    </row>
    <row r="871" spans="1:3" x14ac:dyDescent="0.2">
      <c r="A871" s="50" t="s">
        <v>4736</v>
      </c>
      <c r="B871" s="10" t="s">
        <v>1</v>
      </c>
      <c r="C871" s="10" t="s">
        <v>4737</v>
      </c>
    </row>
    <row r="872" spans="1:3" x14ac:dyDescent="0.2">
      <c r="A872" s="50" t="s">
        <v>4738</v>
      </c>
      <c r="B872" s="10" t="s">
        <v>1</v>
      </c>
      <c r="C872" s="10" t="s">
        <v>4739</v>
      </c>
    </row>
    <row r="873" spans="1:3" x14ac:dyDescent="0.2">
      <c r="A873" s="50" t="s">
        <v>4740</v>
      </c>
      <c r="B873" s="10" t="s">
        <v>1</v>
      </c>
      <c r="C873" s="10" t="s">
        <v>4741</v>
      </c>
    </row>
    <row r="874" spans="1:3" x14ac:dyDescent="0.2">
      <c r="A874" s="50" t="s">
        <v>3565</v>
      </c>
      <c r="B874" s="10" t="s">
        <v>1</v>
      </c>
      <c r="C874" s="10" t="s">
        <v>3566</v>
      </c>
    </row>
    <row r="875" spans="1:3" x14ac:dyDescent="0.2">
      <c r="A875" s="50" t="s">
        <v>4742</v>
      </c>
      <c r="B875" s="10" t="s">
        <v>1</v>
      </c>
      <c r="C875" s="10" t="s">
        <v>4743</v>
      </c>
    </row>
    <row r="876" spans="1:3" x14ac:dyDescent="0.2">
      <c r="A876" s="50" t="s">
        <v>1415</v>
      </c>
      <c r="B876" s="10" t="s">
        <v>1</v>
      </c>
      <c r="C876" s="10" t="s">
        <v>3567</v>
      </c>
    </row>
    <row r="877" spans="1:3" x14ac:dyDescent="0.2">
      <c r="A877" s="50" t="s">
        <v>1418</v>
      </c>
      <c r="B877" s="10" t="s">
        <v>1</v>
      </c>
      <c r="C877" s="10" t="s">
        <v>3568</v>
      </c>
    </row>
    <row r="878" spans="1:3" x14ac:dyDescent="0.2">
      <c r="A878" s="50" t="s">
        <v>1417</v>
      </c>
      <c r="B878" s="10" t="s">
        <v>1</v>
      </c>
      <c r="C878" s="10" t="s">
        <v>3569</v>
      </c>
    </row>
    <row r="879" spans="1:3" x14ac:dyDescent="0.2">
      <c r="A879" s="50" t="s">
        <v>1416</v>
      </c>
      <c r="B879" s="10" t="s">
        <v>1</v>
      </c>
      <c r="C879" s="10" t="s">
        <v>3570</v>
      </c>
    </row>
    <row r="880" spans="1:3" x14ac:dyDescent="0.2">
      <c r="A880" s="50" t="s">
        <v>3571</v>
      </c>
      <c r="B880" s="10" t="s">
        <v>1</v>
      </c>
      <c r="C880" s="10" t="s">
        <v>3572</v>
      </c>
    </row>
    <row r="881" spans="1:3" x14ac:dyDescent="0.2">
      <c r="A881" s="50" t="s">
        <v>3573</v>
      </c>
      <c r="B881" s="10" t="s">
        <v>1</v>
      </c>
      <c r="C881" s="10" t="s">
        <v>3574</v>
      </c>
    </row>
    <row r="882" spans="1:3" x14ac:dyDescent="0.2">
      <c r="A882" s="50" t="s">
        <v>3575</v>
      </c>
      <c r="B882" s="10" t="s">
        <v>1</v>
      </c>
      <c r="C882" s="10" t="s">
        <v>3576</v>
      </c>
    </row>
    <row r="883" spans="1:3" x14ac:dyDescent="0.2">
      <c r="A883" s="50" t="s">
        <v>3577</v>
      </c>
      <c r="B883" s="10" t="s">
        <v>1</v>
      </c>
      <c r="C883" s="10" t="s">
        <v>3578</v>
      </c>
    </row>
    <row r="884" spans="1:3" x14ac:dyDescent="0.2">
      <c r="A884" s="50" t="s">
        <v>1423</v>
      </c>
      <c r="B884" s="10" t="s">
        <v>1</v>
      </c>
      <c r="C884" s="10" t="s">
        <v>3579</v>
      </c>
    </row>
    <row r="885" spans="1:3" x14ac:dyDescent="0.2">
      <c r="A885" s="50" t="s">
        <v>1420</v>
      </c>
      <c r="B885" s="10" t="s">
        <v>1</v>
      </c>
      <c r="C885" s="10" t="s">
        <v>3580</v>
      </c>
    </row>
    <row r="886" spans="1:3" x14ac:dyDescent="0.2">
      <c r="A886" s="50" t="s">
        <v>1422</v>
      </c>
      <c r="B886" s="10" t="s">
        <v>1</v>
      </c>
      <c r="C886" s="10" t="s">
        <v>3581</v>
      </c>
    </row>
    <row r="887" spans="1:3" x14ac:dyDescent="0.2">
      <c r="A887" s="50" t="s">
        <v>1464</v>
      </c>
      <c r="B887" s="10" t="s">
        <v>1</v>
      </c>
      <c r="C887" s="10" t="s">
        <v>3582</v>
      </c>
    </row>
    <row r="888" spans="1:3" x14ac:dyDescent="0.2">
      <c r="A888" s="50" t="s">
        <v>1465</v>
      </c>
      <c r="B888" s="10" t="s">
        <v>1</v>
      </c>
      <c r="C888" s="10" t="s">
        <v>3583</v>
      </c>
    </row>
    <row r="889" spans="1:3" x14ac:dyDescent="0.2">
      <c r="A889" s="50" t="s">
        <v>1466</v>
      </c>
      <c r="B889" s="10" t="s">
        <v>1</v>
      </c>
      <c r="C889" s="10" t="s">
        <v>3584</v>
      </c>
    </row>
    <row r="890" spans="1:3" x14ac:dyDescent="0.2">
      <c r="A890" s="50" t="s">
        <v>1467</v>
      </c>
      <c r="B890" s="10" t="s">
        <v>1</v>
      </c>
      <c r="C890" s="10" t="s">
        <v>3585</v>
      </c>
    </row>
    <row r="891" spans="1:3" x14ac:dyDescent="0.2">
      <c r="A891" s="50" t="s">
        <v>3586</v>
      </c>
      <c r="B891" s="10" t="s">
        <v>1</v>
      </c>
      <c r="C891" s="10" t="s">
        <v>3587</v>
      </c>
    </row>
    <row r="892" spans="1:3" x14ac:dyDescent="0.2">
      <c r="A892" s="50" t="s">
        <v>3588</v>
      </c>
      <c r="B892" s="10" t="s">
        <v>1</v>
      </c>
      <c r="C892" s="10" t="s">
        <v>3589</v>
      </c>
    </row>
    <row r="893" spans="1:3" x14ac:dyDescent="0.2">
      <c r="A893" s="50" t="s">
        <v>1500</v>
      </c>
      <c r="B893" s="10" t="s">
        <v>1</v>
      </c>
      <c r="C893" s="10" t="s">
        <v>3590</v>
      </c>
    </row>
    <row r="894" spans="1:3" x14ac:dyDescent="0.2">
      <c r="A894" s="50" t="s">
        <v>1502</v>
      </c>
      <c r="B894" s="10" t="s">
        <v>1</v>
      </c>
      <c r="C894" s="10" t="s">
        <v>3591</v>
      </c>
    </row>
    <row r="895" spans="1:3" x14ac:dyDescent="0.2">
      <c r="A895" s="50" t="s">
        <v>1503</v>
      </c>
      <c r="B895" s="10" t="s">
        <v>1</v>
      </c>
      <c r="C895" s="10" t="s">
        <v>3592</v>
      </c>
    </row>
    <row r="896" spans="1:3" x14ac:dyDescent="0.2">
      <c r="A896" s="50" t="s">
        <v>1504</v>
      </c>
      <c r="B896" s="10" t="s">
        <v>1</v>
      </c>
      <c r="C896" s="10" t="s">
        <v>3593</v>
      </c>
    </row>
    <row r="897" spans="1:3" x14ac:dyDescent="0.2">
      <c r="A897" s="50" t="s">
        <v>1517</v>
      </c>
      <c r="B897" s="10" t="s">
        <v>1</v>
      </c>
      <c r="C897" s="10" t="s">
        <v>3594</v>
      </c>
    </row>
    <row r="898" spans="1:3" x14ac:dyDescent="0.2">
      <c r="A898" s="50" t="s">
        <v>1512</v>
      </c>
      <c r="B898" s="10" t="s">
        <v>1</v>
      </c>
      <c r="C898" s="10" t="s">
        <v>3595</v>
      </c>
    </row>
    <row r="899" spans="1:3" x14ac:dyDescent="0.2">
      <c r="A899" s="50" t="s">
        <v>1509</v>
      </c>
      <c r="B899" s="10" t="s">
        <v>1</v>
      </c>
      <c r="C899" s="10" t="s">
        <v>3596</v>
      </c>
    </row>
    <row r="900" spans="1:3" x14ac:dyDescent="0.2">
      <c r="A900" s="50" t="s">
        <v>1518</v>
      </c>
      <c r="B900" s="10" t="s">
        <v>1</v>
      </c>
      <c r="C900" s="10" t="s">
        <v>3597</v>
      </c>
    </row>
    <row r="901" spans="1:3" x14ac:dyDescent="0.2">
      <c r="A901" s="50" t="s">
        <v>1520</v>
      </c>
      <c r="B901" s="10" t="s">
        <v>1</v>
      </c>
      <c r="C901" s="10" t="s">
        <v>3598</v>
      </c>
    </row>
    <row r="902" spans="1:3" x14ac:dyDescent="0.2">
      <c r="A902" s="50" t="s">
        <v>1519</v>
      </c>
      <c r="B902" s="10" t="s">
        <v>1</v>
      </c>
      <c r="C902" s="10" t="s">
        <v>3599</v>
      </c>
    </row>
    <row r="903" spans="1:3" x14ac:dyDescent="0.2">
      <c r="A903" s="50" t="s">
        <v>3600</v>
      </c>
      <c r="B903" s="10" t="s">
        <v>1</v>
      </c>
      <c r="C903" s="10" t="s">
        <v>3601</v>
      </c>
    </row>
    <row r="904" spans="1:3" x14ac:dyDescent="0.2">
      <c r="A904" s="50" t="s">
        <v>1521</v>
      </c>
      <c r="B904" s="10" t="s">
        <v>1</v>
      </c>
      <c r="C904" s="10" t="s">
        <v>3602</v>
      </c>
    </row>
    <row r="905" spans="1:3" x14ac:dyDescent="0.2">
      <c r="A905" s="50" t="s">
        <v>1523</v>
      </c>
      <c r="B905" s="10" t="s">
        <v>1</v>
      </c>
      <c r="C905" s="10" t="s">
        <v>3603</v>
      </c>
    </row>
    <row r="906" spans="1:3" x14ac:dyDescent="0.2">
      <c r="A906" s="50" t="s">
        <v>1522</v>
      </c>
      <c r="B906" s="10" t="s">
        <v>1</v>
      </c>
      <c r="C906" s="10" t="s">
        <v>3604</v>
      </c>
    </row>
    <row r="907" spans="1:3" x14ac:dyDescent="0.2">
      <c r="A907" s="50" t="s">
        <v>3605</v>
      </c>
      <c r="B907" s="10" t="s">
        <v>1</v>
      </c>
      <c r="C907" s="10" t="s">
        <v>3606</v>
      </c>
    </row>
    <row r="908" spans="1:3" x14ac:dyDescent="0.2">
      <c r="A908" s="50" t="s">
        <v>1528</v>
      </c>
      <c r="B908" s="10" t="s">
        <v>1</v>
      </c>
      <c r="C908" s="10" t="s">
        <v>3607</v>
      </c>
    </row>
    <row r="909" spans="1:3" x14ac:dyDescent="0.2">
      <c r="A909" s="50" t="s">
        <v>1530</v>
      </c>
      <c r="B909" s="10" t="s">
        <v>1</v>
      </c>
      <c r="C909" s="10" t="s">
        <v>3608</v>
      </c>
    </row>
    <row r="910" spans="1:3" x14ac:dyDescent="0.2">
      <c r="A910" s="50" t="s">
        <v>1531</v>
      </c>
      <c r="B910" s="10" t="s">
        <v>1</v>
      </c>
      <c r="C910" s="10" t="s">
        <v>3609</v>
      </c>
    </row>
    <row r="911" spans="1:3" x14ac:dyDescent="0.2">
      <c r="A911" s="50" t="s">
        <v>1533</v>
      </c>
      <c r="B911" s="10" t="s">
        <v>1</v>
      </c>
      <c r="C911" s="10" t="s">
        <v>3610</v>
      </c>
    </row>
    <row r="912" spans="1:3" x14ac:dyDescent="0.2">
      <c r="A912" s="50" t="s">
        <v>1534</v>
      </c>
      <c r="B912" s="10" t="s">
        <v>1</v>
      </c>
      <c r="C912" s="10" t="s">
        <v>3611</v>
      </c>
    </row>
    <row r="913" spans="1:3" x14ac:dyDescent="0.2">
      <c r="A913" s="50" t="s">
        <v>1539</v>
      </c>
      <c r="B913" s="10" t="s">
        <v>1</v>
      </c>
      <c r="C913" s="10" t="s">
        <v>3612</v>
      </c>
    </row>
    <row r="914" spans="1:3" x14ac:dyDescent="0.2">
      <c r="A914" s="50" t="s">
        <v>1535</v>
      </c>
      <c r="B914" s="10" t="s">
        <v>1</v>
      </c>
      <c r="C914" s="10" t="s">
        <v>3613</v>
      </c>
    </row>
    <row r="915" spans="1:3" x14ac:dyDescent="0.2">
      <c r="A915" s="50" t="s">
        <v>1536</v>
      </c>
      <c r="B915" s="10" t="s">
        <v>1</v>
      </c>
      <c r="C915" s="10" t="s">
        <v>3614</v>
      </c>
    </row>
    <row r="916" spans="1:3" x14ac:dyDescent="0.2">
      <c r="A916" s="50" t="s">
        <v>1537</v>
      </c>
      <c r="B916" s="10" t="s">
        <v>1</v>
      </c>
      <c r="C916" s="10" t="s">
        <v>3615</v>
      </c>
    </row>
    <row r="917" spans="1:3" x14ac:dyDescent="0.2">
      <c r="A917" s="50" t="s">
        <v>1538</v>
      </c>
      <c r="B917" s="10" t="s">
        <v>1</v>
      </c>
      <c r="C917" s="10" t="s">
        <v>3616</v>
      </c>
    </row>
    <row r="918" spans="1:3" x14ac:dyDescent="0.2">
      <c r="A918" s="50" t="s">
        <v>1540</v>
      </c>
      <c r="B918" s="10" t="s">
        <v>1</v>
      </c>
      <c r="C918" s="10" t="s">
        <v>3617</v>
      </c>
    </row>
    <row r="919" spans="1:3" x14ac:dyDescent="0.2">
      <c r="A919" s="50" t="s">
        <v>3618</v>
      </c>
      <c r="B919" s="10" t="s">
        <v>1</v>
      </c>
      <c r="C919" s="10" t="s">
        <v>3619</v>
      </c>
    </row>
    <row r="920" spans="1:3" x14ac:dyDescent="0.2">
      <c r="A920" s="50" t="s">
        <v>3620</v>
      </c>
      <c r="B920" s="10" t="s">
        <v>1</v>
      </c>
      <c r="C920" s="10" t="s">
        <v>3621</v>
      </c>
    </row>
    <row r="921" spans="1:3" x14ac:dyDescent="0.2">
      <c r="A921" s="50" t="s">
        <v>3622</v>
      </c>
      <c r="B921" s="10" t="s">
        <v>1</v>
      </c>
      <c r="C921" s="10" t="s">
        <v>3623</v>
      </c>
    </row>
    <row r="922" spans="1:3" x14ac:dyDescent="0.2">
      <c r="A922" s="50" t="s">
        <v>3624</v>
      </c>
      <c r="B922" s="10" t="s">
        <v>1</v>
      </c>
      <c r="C922" s="10" t="s">
        <v>3625</v>
      </c>
    </row>
    <row r="923" spans="1:3" x14ac:dyDescent="0.2">
      <c r="A923" s="50" t="s">
        <v>1544</v>
      </c>
      <c r="B923" s="10" t="s">
        <v>1</v>
      </c>
      <c r="C923" s="10" t="s">
        <v>3626</v>
      </c>
    </row>
    <row r="924" spans="1:3" x14ac:dyDescent="0.2">
      <c r="A924" s="50" t="s">
        <v>1545</v>
      </c>
      <c r="B924" s="10" t="s">
        <v>1</v>
      </c>
      <c r="C924" s="10" t="s">
        <v>3627</v>
      </c>
    </row>
    <row r="925" spans="1:3" x14ac:dyDescent="0.2">
      <c r="A925" s="50" t="s">
        <v>1547</v>
      </c>
      <c r="B925" s="10" t="s">
        <v>1</v>
      </c>
      <c r="C925" s="10" t="s">
        <v>3628</v>
      </c>
    </row>
    <row r="926" spans="1:3" x14ac:dyDescent="0.2">
      <c r="A926" s="50" t="s">
        <v>3629</v>
      </c>
      <c r="B926" s="10" t="s">
        <v>1</v>
      </c>
      <c r="C926" s="10" t="s">
        <v>3630</v>
      </c>
    </row>
    <row r="927" spans="1:3" x14ac:dyDescent="0.2">
      <c r="A927" s="50" t="s">
        <v>3631</v>
      </c>
      <c r="B927" s="10" t="s">
        <v>1</v>
      </c>
      <c r="C927" s="10" t="s">
        <v>3632</v>
      </c>
    </row>
    <row r="928" spans="1:3" x14ac:dyDescent="0.2">
      <c r="A928" s="50" t="s">
        <v>3633</v>
      </c>
      <c r="B928" s="10" t="s">
        <v>1</v>
      </c>
      <c r="C928" s="10" t="s">
        <v>3634</v>
      </c>
    </row>
    <row r="929" spans="1:3" x14ac:dyDescent="0.2">
      <c r="A929" s="50" t="s">
        <v>3635</v>
      </c>
      <c r="B929" s="10" t="s">
        <v>1</v>
      </c>
      <c r="C929" s="10" t="s">
        <v>3636</v>
      </c>
    </row>
    <row r="930" spans="1:3" x14ac:dyDescent="0.2">
      <c r="A930" s="50" t="s">
        <v>1548</v>
      </c>
      <c r="B930" s="10" t="s">
        <v>1</v>
      </c>
      <c r="C930" s="10" t="s">
        <v>3637</v>
      </c>
    </row>
    <row r="931" spans="1:3" x14ac:dyDescent="0.2">
      <c r="A931" s="50" t="s">
        <v>3638</v>
      </c>
      <c r="B931" s="10" t="s">
        <v>1</v>
      </c>
      <c r="C931" s="10" t="s">
        <v>3639</v>
      </c>
    </row>
    <row r="932" spans="1:3" x14ac:dyDescent="0.2">
      <c r="A932" s="50" t="s">
        <v>1549</v>
      </c>
      <c r="B932" s="10" t="s">
        <v>1</v>
      </c>
      <c r="C932" s="10" t="s">
        <v>3640</v>
      </c>
    </row>
    <row r="933" spans="1:3" x14ac:dyDescent="0.2">
      <c r="A933" s="50" t="s">
        <v>1550</v>
      </c>
      <c r="B933" s="10" t="s">
        <v>1</v>
      </c>
      <c r="C933" s="10" t="s">
        <v>3641</v>
      </c>
    </row>
    <row r="934" spans="1:3" x14ac:dyDescent="0.2">
      <c r="A934" s="50" t="s">
        <v>1552</v>
      </c>
      <c r="B934" s="10" t="s">
        <v>1</v>
      </c>
      <c r="C934" s="10" t="s">
        <v>3642</v>
      </c>
    </row>
    <row r="935" spans="1:3" x14ac:dyDescent="0.2">
      <c r="A935" s="50" t="s">
        <v>1555</v>
      </c>
      <c r="B935" s="10" t="s">
        <v>1</v>
      </c>
      <c r="C935" s="10" t="s">
        <v>3643</v>
      </c>
    </row>
    <row r="936" spans="1:3" x14ac:dyDescent="0.2">
      <c r="A936" s="50" t="s">
        <v>1559</v>
      </c>
      <c r="B936" s="10" t="s">
        <v>1</v>
      </c>
      <c r="C936" s="10" t="s">
        <v>3644</v>
      </c>
    </row>
    <row r="937" spans="1:3" x14ac:dyDescent="0.2">
      <c r="A937" s="50" t="s">
        <v>3645</v>
      </c>
      <c r="B937" s="10" t="s">
        <v>1</v>
      </c>
      <c r="C937" s="10" t="s">
        <v>3646</v>
      </c>
    </row>
    <row r="938" spans="1:3" x14ac:dyDescent="0.2">
      <c r="A938" s="50" t="s">
        <v>3647</v>
      </c>
      <c r="B938" s="10" t="s">
        <v>1</v>
      </c>
      <c r="C938" s="10" t="s">
        <v>3648</v>
      </c>
    </row>
    <row r="939" spans="1:3" x14ac:dyDescent="0.2">
      <c r="A939" s="50" t="s">
        <v>3649</v>
      </c>
      <c r="B939" s="10" t="s">
        <v>1</v>
      </c>
      <c r="C939" s="10" t="s">
        <v>3650</v>
      </c>
    </row>
    <row r="940" spans="1:3" x14ac:dyDescent="0.2">
      <c r="A940" s="50" t="s">
        <v>3651</v>
      </c>
      <c r="B940" s="10" t="s">
        <v>1</v>
      </c>
      <c r="C940" s="10" t="s">
        <v>3652</v>
      </c>
    </row>
    <row r="941" spans="1:3" x14ac:dyDescent="0.2">
      <c r="A941" s="50" t="s">
        <v>3653</v>
      </c>
      <c r="B941" s="10" t="s">
        <v>1</v>
      </c>
      <c r="C941" s="10" t="s">
        <v>3654</v>
      </c>
    </row>
    <row r="942" spans="1:3" x14ac:dyDescent="0.2">
      <c r="A942" s="50" t="s">
        <v>3655</v>
      </c>
      <c r="B942" s="10" t="s">
        <v>1</v>
      </c>
      <c r="C942" s="10" t="s">
        <v>3656</v>
      </c>
    </row>
    <row r="943" spans="1:3" x14ac:dyDescent="0.2">
      <c r="A943" s="50" t="s">
        <v>1575</v>
      </c>
      <c r="B943" s="10" t="s">
        <v>1</v>
      </c>
      <c r="C943" s="10" t="s">
        <v>3657</v>
      </c>
    </row>
    <row r="944" spans="1:3" x14ac:dyDescent="0.2">
      <c r="A944" s="50" t="s">
        <v>1572</v>
      </c>
      <c r="B944" s="10" t="s">
        <v>1</v>
      </c>
      <c r="C944" s="10" t="s">
        <v>3658</v>
      </c>
    </row>
    <row r="945" spans="1:3" x14ac:dyDescent="0.2">
      <c r="A945" s="50" t="s">
        <v>1573</v>
      </c>
      <c r="B945" s="10" t="s">
        <v>1</v>
      </c>
      <c r="C945" s="10" t="s">
        <v>3659</v>
      </c>
    </row>
    <row r="946" spans="1:3" x14ac:dyDescent="0.2">
      <c r="A946" s="50" t="s">
        <v>1580</v>
      </c>
      <c r="B946" s="10" t="s">
        <v>1</v>
      </c>
      <c r="C946" s="10" t="s">
        <v>3660</v>
      </c>
    </row>
    <row r="947" spans="1:3" x14ac:dyDescent="0.2">
      <c r="A947" s="50" t="s">
        <v>3661</v>
      </c>
      <c r="B947" s="10" t="s">
        <v>1</v>
      </c>
      <c r="C947" s="10" t="s">
        <v>3662</v>
      </c>
    </row>
    <row r="948" spans="1:3" x14ac:dyDescent="0.2">
      <c r="A948" s="50" t="s">
        <v>3663</v>
      </c>
      <c r="B948" s="10" t="s">
        <v>1</v>
      </c>
      <c r="C948" s="10" t="s">
        <v>3664</v>
      </c>
    </row>
    <row r="949" spans="1:3" x14ac:dyDescent="0.2">
      <c r="A949" s="50" t="s">
        <v>3665</v>
      </c>
      <c r="B949" s="10" t="s">
        <v>1</v>
      </c>
      <c r="C949" s="10" t="s">
        <v>3666</v>
      </c>
    </row>
    <row r="950" spans="1:3" x14ac:dyDescent="0.2">
      <c r="A950" s="50" t="s">
        <v>3667</v>
      </c>
      <c r="B950" s="10" t="s">
        <v>1</v>
      </c>
      <c r="C950" s="10" t="s">
        <v>3668</v>
      </c>
    </row>
    <row r="951" spans="1:3" x14ac:dyDescent="0.2">
      <c r="A951" s="50" t="s">
        <v>1526</v>
      </c>
      <c r="B951" s="10" t="s">
        <v>1</v>
      </c>
      <c r="C951" s="10" t="s">
        <v>3669</v>
      </c>
    </row>
    <row r="952" spans="1:3" x14ac:dyDescent="0.2">
      <c r="A952" s="50" t="s">
        <v>1590</v>
      </c>
      <c r="B952" s="10" t="s">
        <v>1</v>
      </c>
      <c r="C952" s="10" t="s">
        <v>3670</v>
      </c>
    </row>
    <row r="953" spans="1:3" x14ac:dyDescent="0.2">
      <c r="A953" s="50" t="s">
        <v>3671</v>
      </c>
      <c r="B953" s="10" t="s">
        <v>1</v>
      </c>
      <c r="C953" s="10" t="s">
        <v>3672</v>
      </c>
    </row>
    <row r="954" spans="1:3" x14ac:dyDescent="0.2">
      <c r="A954" s="50" t="s">
        <v>3673</v>
      </c>
      <c r="B954" s="10" t="s">
        <v>1</v>
      </c>
      <c r="C954" s="10" t="s">
        <v>3674</v>
      </c>
    </row>
    <row r="955" spans="1:3" x14ac:dyDescent="0.2">
      <c r="A955" s="50" t="s">
        <v>1592</v>
      </c>
      <c r="B955" s="10" t="s">
        <v>1</v>
      </c>
      <c r="C955" s="10" t="s">
        <v>3675</v>
      </c>
    </row>
    <row r="956" spans="1:3" x14ac:dyDescent="0.2">
      <c r="A956" s="50" t="s">
        <v>1593</v>
      </c>
      <c r="B956" s="10" t="s">
        <v>1</v>
      </c>
      <c r="C956" s="10" t="s">
        <v>3676</v>
      </c>
    </row>
    <row r="957" spans="1:3" x14ac:dyDescent="0.2">
      <c r="A957" s="50" t="s">
        <v>1594</v>
      </c>
      <c r="B957" s="10" t="s">
        <v>1</v>
      </c>
      <c r="C957" s="10" t="s">
        <v>3677</v>
      </c>
    </row>
    <row r="958" spans="1:3" x14ac:dyDescent="0.2">
      <c r="A958" s="50" t="s">
        <v>1595</v>
      </c>
      <c r="B958" s="10" t="s">
        <v>1</v>
      </c>
      <c r="C958" s="10" t="s">
        <v>3678</v>
      </c>
    </row>
    <row r="959" spans="1:3" x14ac:dyDescent="0.2">
      <c r="A959" s="50" t="s">
        <v>1596</v>
      </c>
      <c r="B959" s="10" t="s">
        <v>1</v>
      </c>
      <c r="C959" s="10" t="s">
        <v>3679</v>
      </c>
    </row>
    <row r="960" spans="1:3" x14ac:dyDescent="0.2">
      <c r="A960" s="50" t="s">
        <v>1597</v>
      </c>
      <c r="B960" s="10" t="s">
        <v>1</v>
      </c>
      <c r="C960" s="10" t="s">
        <v>3680</v>
      </c>
    </row>
    <row r="961" spans="1:3" x14ac:dyDescent="0.2">
      <c r="A961" s="50" t="s">
        <v>1598</v>
      </c>
      <c r="B961" s="10" t="s">
        <v>1</v>
      </c>
      <c r="C961" s="10" t="s">
        <v>3681</v>
      </c>
    </row>
    <row r="962" spans="1:3" x14ac:dyDescent="0.2">
      <c r="A962" s="50" t="s">
        <v>1599</v>
      </c>
      <c r="B962" s="10" t="s">
        <v>1</v>
      </c>
      <c r="C962" s="10" t="s">
        <v>3682</v>
      </c>
    </row>
    <row r="963" spans="1:3" x14ac:dyDescent="0.2">
      <c r="A963" s="50" t="s">
        <v>1600</v>
      </c>
      <c r="B963" s="10" t="s">
        <v>1</v>
      </c>
      <c r="C963" s="10" t="s">
        <v>3683</v>
      </c>
    </row>
    <row r="964" spans="1:3" x14ac:dyDescent="0.2">
      <c r="A964" s="50" t="s">
        <v>3684</v>
      </c>
      <c r="B964" s="10" t="s">
        <v>1</v>
      </c>
      <c r="C964" s="10" t="s">
        <v>3685</v>
      </c>
    </row>
    <row r="965" spans="1:3" x14ac:dyDescent="0.2">
      <c r="A965" s="50" t="s">
        <v>3686</v>
      </c>
      <c r="B965" s="10" t="s">
        <v>1</v>
      </c>
      <c r="C965" s="10" t="s">
        <v>3687</v>
      </c>
    </row>
    <row r="966" spans="1:3" x14ac:dyDescent="0.2">
      <c r="A966" s="50" t="s">
        <v>1605</v>
      </c>
      <c r="B966" s="10" t="s">
        <v>1</v>
      </c>
      <c r="C966" s="10" t="s">
        <v>3688</v>
      </c>
    </row>
    <row r="967" spans="1:3" x14ac:dyDescent="0.2">
      <c r="A967" s="50" t="s">
        <v>1606</v>
      </c>
      <c r="B967" s="10" t="s">
        <v>1</v>
      </c>
      <c r="C967" s="10" t="s">
        <v>3689</v>
      </c>
    </row>
    <row r="968" spans="1:3" x14ac:dyDescent="0.2">
      <c r="A968" s="50" t="s">
        <v>1607</v>
      </c>
      <c r="B968" s="10" t="s">
        <v>1</v>
      </c>
      <c r="C968" s="10" t="s">
        <v>3690</v>
      </c>
    </row>
    <row r="969" spans="1:3" x14ac:dyDescent="0.2">
      <c r="A969" s="50" t="s">
        <v>1608</v>
      </c>
      <c r="B969" s="10" t="s">
        <v>1</v>
      </c>
      <c r="C969" s="10" t="s">
        <v>3691</v>
      </c>
    </row>
    <row r="970" spans="1:3" x14ac:dyDescent="0.2">
      <c r="A970" s="50" t="s">
        <v>1611</v>
      </c>
      <c r="B970" s="10" t="s">
        <v>1</v>
      </c>
      <c r="C970" s="10" t="s">
        <v>3692</v>
      </c>
    </row>
    <row r="971" spans="1:3" x14ac:dyDescent="0.2">
      <c r="A971" s="50" t="s">
        <v>1612</v>
      </c>
      <c r="B971" s="10" t="s">
        <v>1</v>
      </c>
      <c r="C971" s="10" t="s">
        <v>3693</v>
      </c>
    </row>
    <row r="972" spans="1:3" x14ac:dyDescent="0.2">
      <c r="A972" s="50" t="s">
        <v>1613</v>
      </c>
      <c r="B972" s="10" t="s">
        <v>1</v>
      </c>
      <c r="C972" s="10" t="s">
        <v>3694</v>
      </c>
    </row>
    <row r="973" spans="1:3" x14ac:dyDescent="0.2">
      <c r="A973" s="50" t="s">
        <v>3695</v>
      </c>
      <c r="B973" s="10" t="s">
        <v>1</v>
      </c>
      <c r="C973" s="10" t="s">
        <v>3696</v>
      </c>
    </row>
    <row r="974" spans="1:3" x14ac:dyDescent="0.2">
      <c r="A974" s="50" t="s">
        <v>3697</v>
      </c>
      <c r="B974" s="10" t="s">
        <v>1</v>
      </c>
      <c r="C974" s="10" t="s">
        <v>3698</v>
      </c>
    </row>
    <row r="975" spans="1:3" x14ac:dyDescent="0.2">
      <c r="A975" s="50" t="s">
        <v>1883</v>
      </c>
      <c r="B975" s="10" t="s">
        <v>1</v>
      </c>
      <c r="C975" s="10" t="s">
        <v>3699</v>
      </c>
    </row>
    <row r="976" spans="1:3" x14ac:dyDescent="0.2">
      <c r="A976" s="50" t="s">
        <v>1884</v>
      </c>
      <c r="B976" s="10" t="s">
        <v>1</v>
      </c>
      <c r="C976" s="10" t="s">
        <v>3700</v>
      </c>
    </row>
    <row r="977" spans="1:3" x14ac:dyDescent="0.2">
      <c r="A977" s="50" t="s">
        <v>1886</v>
      </c>
      <c r="B977" s="10" t="s">
        <v>1</v>
      </c>
      <c r="C977" s="10" t="s">
        <v>3701</v>
      </c>
    </row>
    <row r="978" spans="1:3" x14ac:dyDescent="0.2">
      <c r="A978" s="50" t="s">
        <v>1888</v>
      </c>
      <c r="B978" s="10" t="s">
        <v>1</v>
      </c>
      <c r="C978" s="10" t="s">
        <v>3702</v>
      </c>
    </row>
    <row r="979" spans="1:3" x14ac:dyDescent="0.2">
      <c r="A979" s="50" t="s">
        <v>1889</v>
      </c>
      <c r="B979" s="10" t="s">
        <v>1</v>
      </c>
      <c r="C979" s="10" t="s">
        <v>3703</v>
      </c>
    </row>
    <row r="980" spans="1:3" x14ac:dyDescent="0.2">
      <c r="A980" s="50" t="s">
        <v>1890</v>
      </c>
      <c r="B980" s="10" t="s">
        <v>1</v>
      </c>
      <c r="C980" s="10" t="s">
        <v>3704</v>
      </c>
    </row>
    <row r="981" spans="1:3" x14ac:dyDescent="0.2">
      <c r="A981" s="50" t="s">
        <v>1917</v>
      </c>
      <c r="B981" s="10" t="s">
        <v>1</v>
      </c>
      <c r="C981" s="10" t="s">
        <v>3705</v>
      </c>
    </row>
    <row r="982" spans="1:3" x14ac:dyDescent="0.2">
      <c r="A982" s="50" t="s">
        <v>1918</v>
      </c>
      <c r="B982" s="10" t="s">
        <v>1</v>
      </c>
      <c r="C982" s="10" t="s">
        <v>3706</v>
      </c>
    </row>
    <row r="983" spans="1:3" x14ac:dyDescent="0.2">
      <c r="A983" s="50" t="s">
        <v>1892</v>
      </c>
      <c r="B983" s="10" t="s">
        <v>1</v>
      </c>
      <c r="C983" s="10" t="s">
        <v>3707</v>
      </c>
    </row>
    <row r="984" spans="1:3" x14ac:dyDescent="0.2">
      <c r="A984" s="50" t="s">
        <v>1893</v>
      </c>
      <c r="B984" s="10" t="s">
        <v>1</v>
      </c>
      <c r="C984" s="10" t="s">
        <v>3708</v>
      </c>
    </row>
    <row r="985" spans="1:3" x14ac:dyDescent="0.2">
      <c r="A985" s="50" t="s">
        <v>1894</v>
      </c>
      <c r="B985" s="10" t="s">
        <v>1</v>
      </c>
      <c r="C985" s="10" t="s">
        <v>3709</v>
      </c>
    </row>
    <row r="986" spans="1:3" x14ac:dyDescent="0.2">
      <c r="A986" s="50" t="s">
        <v>1895</v>
      </c>
      <c r="B986" s="10" t="s">
        <v>1</v>
      </c>
      <c r="C986" s="10" t="s">
        <v>3710</v>
      </c>
    </row>
    <row r="987" spans="1:3" x14ac:dyDescent="0.2">
      <c r="A987" s="50" t="s">
        <v>1891</v>
      </c>
      <c r="B987" s="10" t="s">
        <v>1</v>
      </c>
      <c r="C987" s="10" t="s">
        <v>3711</v>
      </c>
    </row>
    <row r="988" spans="1:3" x14ac:dyDescent="0.2">
      <c r="A988" s="50" t="s">
        <v>1899</v>
      </c>
      <c r="B988" s="10" t="s">
        <v>1</v>
      </c>
      <c r="C988" s="10" t="s">
        <v>3712</v>
      </c>
    </row>
    <row r="989" spans="1:3" x14ac:dyDescent="0.2">
      <c r="A989" s="50" t="s">
        <v>1900</v>
      </c>
      <c r="B989" s="10" t="s">
        <v>1</v>
      </c>
      <c r="C989" s="10" t="s">
        <v>3713</v>
      </c>
    </row>
    <row r="990" spans="1:3" x14ac:dyDescent="0.2">
      <c r="A990" s="50" t="s">
        <v>1902</v>
      </c>
      <c r="B990" s="10" t="s">
        <v>1</v>
      </c>
      <c r="C990" s="10" t="s">
        <v>3714</v>
      </c>
    </row>
    <row r="991" spans="1:3" x14ac:dyDescent="0.2">
      <c r="A991" s="50" t="s">
        <v>1903</v>
      </c>
      <c r="B991" s="10" t="s">
        <v>1</v>
      </c>
      <c r="C991" s="10" t="s">
        <v>3715</v>
      </c>
    </row>
    <row r="992" spans="1:3" x14ac:dyDescent="0.2">
      <c r="A992" s="50" t="s">
        <v>1904</v>
      </c>
      <c r="B992" s="10" t="s">
        <v>1</v>
      </c>
      <c r="C992" s="10" t="s">
        <v>3716</v>
      </c>
    </row>
    <row r="993" spans="1:3" x14ac:dyDescent="0.2">
      <c r="A993" s="50" t="s">
        <v>1905</v>
      </c>
      <c r="B993" s="10" t="s">
        <v>1</v>
      </c>
      <c r="C993" s="10" t="s">
        <v>3717</v>
      </c>
    </row>
    <row r="994" spans="1:3" x14ac:dyDescent="0.2">
      <c r="A994" s="50" t="s">
        <v>1906</v>
      </c>
      <c r="B994" s="10" t="s">
        <v>1</v>
      </c>
      <c r="C994" s="10" t="s">
        <v>3718</v>
      </c>
    </row>
    <row r="995" spans="1:3" x14ac:dyDescent="0.2">
      <c r="A995" s="50" t="s">
        <v>1907</v>
      </c>
      <c r="B995" s="10" t="s">
        <v>1</v>
      </c>
      <c r="C995" s="10" t="s">
        <v>3719</v>
      </c>
    </row>
    <row r="996" spans="1:3" x14ac:dyDescent="0.2">
      <c r="A996" s="50" t="s">
        <v>1908</v>
      </c>
      <c r="B996" s="10" t="s">
        <v>1</v>
      </c>
      <c r="C996" s="10" t="s">
        <v>3720</v>
      </c>
    </row>
    <row r="997" spans="1:3" x14ac:dyDescent="0.2">
      <c r="A997" s="50" t="s">
        <v>1911</v>
      </c>
      <c r="B997" s="10" t="s">
        <v>1</v>
      </c>
      <c r="C997" s="10" t="s">
        <v>3721</v>
      </c>
    </row>
    <row r="998" spans="1:3" x14ac:dyDescent="0.2">
      <c r="A998" s="50" t="s">
        <v>1919</v>
      </c>
      <c r="B998" s="10" t="s">
        <v>1</v>
      </c>
      <c r="C998" s="10" t="s">
        <v>3722</v>
      </c>
    </row>
    <row r="999" spans="1:3" x14ac:dyDescent="0.2">
      <c r="A999" s="50" t="s">
        <v>1920</v>
      </c>
      <c r="B999" s="10" t="s">
        <v>1</v>
      </c>
      <c r="C999" s="10" t="s">
        <v>3723</v>
      </c>
    </row>
    <row r="1000" spans="1:3" x14ac:dyDescent="0.2">
      <c r="A1000" s="50" t="s">
        <v>1921</v>
      </c>
      <c r="B1000" s="10" t="s">
        <v>1</v>
      </c>
      <c r="C1000" s="10" t="s">
        <v>3724</v>
      </c>
    </row>
    <row r="1001" spans="1:3" x14ac:dyDescent="0.2">
      <c r="A1001" s="50" t="s">
        <v>1922</v>
      </c>
      <c r="B1001" s="10" t="s">
        <v>1</v>
      </c>
      <c r="C1001" s="10" t="s">
        <v>3725</v>
      </c>
    </row>
    <row r="1002" spans="1:3" x14ac:dyDescent="0.2">
      <c r="A1002" s="50" t="s">
        <v>1923</v>
      </c>
      <c r="B1002" s="10" t="s">
        <v>1</v>
      </c>
      <c r="C1002" s="10" t="s">
        <v>3726</v>
      </c>
    </row>
    <row r="1003" spans="1:3" x14ac:dyDescent="0.2">
      <c r="A1003" s="50" t="s">
        <v>1924</v>
      </c>
      <c r="B1003" s="10" t="s">
        <v>1</v>
      </c>
      <c r="C1003" s="10" t="s">
        <v>3727</v>
      </c>
    </row>
    <row r="1004" spans="1:3" x14ac:dyDescent="0.2">
      <c r="A1004" s="50" t="s">
        <v>1925</v>
      </c>
      <c r="B1004" s="10" t="s">
        <v>1</v>
      </c>
      <c r="C1004" s="10" t="s">
        <v>3728</v>
      </c>
    </row>
    <row r="1005" spans="1:3" x14ac:dyDescent="0.2">
      <c r="A1005" s="50" t="s">
        <v>1926</v>
      </c>
      <c r="B1005" s="10" t="s">
        <v>1</v>
      </c>
      <c r="C1005" s="10" t="s">
        <v>3729</v>
      </c>
    </row>
    <row r="1006" spans="1:3" x14ac:dyDescent="0.2">
      <c r="A1006" s="50" t="s">
        <v>1927</v>
      </c>
      <c r="B1006" s="10" t="s">
        <v>1</v>
      </c>
      <c r="C1006" s="10" t="s">
        <v>3730</v>
      </c>
    </row>
    <row r="1007" spans="1:3" x14ac:dyDescent="0.2">
      <c r="A1007" s="50" t="s">
        <v>1928</v>
      </c>
      <c r="B1007" s="10" t="s">
        <v>1</v>
      </c>
      <c r="C1007" s="10" t="s">
        <v>3731</v>
      </c>
    </row>
    <row r="1008" spans="1:3" x14ac:dyDescent="0.2">
      <c r="A1008" s="50" t="s">
        <v>1929</v>
      </c>
      <c r="B1008" s="10" t="s">
        <v>1</v>
      </c>
      <c r="C1008" s="10" t="s">
        <v>3732</v>
      </c>
    </row>
    <row r="1009" spans="1:3" x14ac:dyDescent="0.2">
      <c r="A1009" s="50" t="s">
        <v>1930</v>
      </c>
      <c r="B1009" s="10" t="s">
        <v>1</v>
      </c>
      <c r="C1009" s="10" t="s">
        <v>3733</v>
      </c>
    </row>
    <row r="1010" spans="1:3" x14ac:dyDescent="0.2">
      <c r="A1010" s="50" t="s">
        <v>3734</v>
      </c>
      <c r="B1010" s="10" t="s">
        <v>1</v>
      </c>
      <c r="C1010" s="10" t="s">
        <v>3735</v>
      </c>
    </row>
    <row r="1011" spans="1:3" x14ac:dyDescent="0.2">
      <c r="A1011" s="50" t="s">
        <v>1932</v>
      </c>
      <c r="B1011" s="10" t="s">
        <v>1</v>
      </c>
      <c r="C1011" s="10" t="s">
        <v>3736</v>
      </c>
    </row>
    <row r="1012" spans="1:3" x14ac:dyDescent="0.2">
      <c r="A1012" s="50" t="s">
        <v>1933</v>
      </c>
      <c r="B1012" s="10" t="s">
        <v>1</v>
      </c>
      <c r="C1012" s="10" t="s">
        <v>3737</v>
      </c>
    </row>
    <row r="1013" spans="1:3" x14ac:dyDescent="0.2">
      <c r="A1013" s="50" t="s">
        <v>1935</v>
      </c>
      <c r="B1013" s="10" t="s">
        <v>1</v>
      </c>
      <c r="C1013" s="10" t="s">
        <v>3738</v>
      </c>
    </row>
    <row r="1014" spans="1:3" x14ac:dyDescent="0.2">
      <c r="A1014" s="50" t="s">
        <v>1936</v>
      </c>
      <c r="B1014" s="10" t="s">
        <v>1</v>
      </c>
      <c r="C1014" s="10" t="s">
        <v>3739</v>
      </c>
    </row>
    <row r="1015" spans="1:3" x14ac:dyDescent="0.2">
      <c r="A1015" s="50" t="s">
        <v>1937</v>
      </c>
      <c r="B1015" s="10" t="s">
        <v>1</v>
      </c>
      <c r="C1015" s="10" t="s">
        <v>3740</v>
      </c>
    </row>
    <row r="1016" spans="1:3" x14ac:dyDescent="0.2">
      <c r="A1016" s="50" t="s">
        <v>1941</v>
      </c>
      <c r="B1016" s="10" t="s">
        <v>1</v>
      </c>
      <c r="C1016" s="10" t="s">
        <v>3741</v>
      </c>
    </row>
    <row r="1017" spans="1:3" x14ac:dyDescent="0.2">
      <c r="A1017" s="50" t="s">
        <v>1942</v>
      </c>
      <c r="B1017" s="10" t="s">
        <v>1</v>
      </c>
      <c r="C1017" s="10" t="s">
        <v>3742</v>
      </c>
    </row>
    <row r="1018" spans="1:3" x14ac:dyDescent="0.2">
      <c r="A1018" s="50" t="s">
        <v>1943</v>
      </c>
      <c r="B1018" s="10" t="s">
        <v>1</v>
      </c>
      <c r="C1018" s="10" t="s">
        <v>3743</v>
      </c>
    </row>
    <row r="1019" spans="1:3" x14ac:dyDescent="0.2">
      <c r="A1019" s="50" t="s">
        <v>1944</v>
      </c>
      <c r="B1019" s="10" t="s">
        <v>1</v>
      </c>
      <c r="C1019" s="10" t="s">
        <v>3744</v>
      </c>
    </row>
    <row r="1020" spans="1:3" x14ac:dyDescent="0.2">
      <c r="A1020" s="50" t="s">
        <v>1946</v>
      </c>
      <c r="B1020" s="10" t="s">
        <v>1</v>
      </c>
      <c r="C1020" s="10" t="s">
        <v>3745</v>
      </c>
    </row>
    <row r="1021" spans="1:3" x14ac:dyDescent="0.2">
      <c r="A1021" s="50" t="s">
        <v>1947</v>
      </c>
      <c r="B1021" s="10" t="s">
        <v>1</v>
      </c>
      <c r="C1021" s="10" t="s">
        <v>3746</v>
      </c>
    </row>
    <row r="1022" spans="1:3" x14ac:dyDescent="0.2">
      <c r="A1022" s="50" t="s">
        <v>1948</v>
      </c>
      <c r="B1022" s="10" t="s">
        <v>1</v>
      </c>
      <c r="C1022" s="10" t="s">
        <v>3747</v>
      </c>
    </row>
    <row r="1023" spans="1:3" x14ac:dyDescent="0.2">
      <c r="A1023" s="50" t="s">
        <v>1950</v>
      </c>
      <c r="B1023" s="10" t="s">
        <v>1</v>
      </c>
      <c r="C1023" s="10" t="s">
        <v>3748</v>
      </c>
    </row>
    <row r="1024" spans="1:3" x14ac:dyDescent="0.2">
      <c r="A1024" s="50" t="s">
        <v>1951</v>
      </c>
      <c r="B1024" s="10" t="s">
        <v>1</v>
      </c>
      <c r="C1024" s="10" t="s">
        <v>3749</v>
      </c>
    </row>
    <row r="1025" spans="1:3" x14ac:dyDescent="0.2">
      <c r="A1025" s="50" t="s">
        <v>1952</v>
      </c>
      <c r="B1025" s="10" t="s">
        <v>1</v>
      </c>
      <c r="C1025" s="10" t="s">
        <v>3750</v>
      </c>
    </row>
    <row r="1026" spans="1:3" x14ac:dyDescent="0.2">
      <c r="A1026" s="50" t="s">
        <v>1954</v>
      </c>
      <c r="B1026" s="10" t="s">
        <v>1</v>
      </c>
      <c r="C1026" s="10" t="s">
        <v>3751</v>
      </c>
    </row>
    <row r="1027" spans="1:3" x14ac:dyDescent="0.2">
      <c r="A1027" s="50" t="s">
        <v>1955</v>
      </c>
      <c r="B1027" s="10" t="s">
        <v>1</v>
      </c>
      <c r="C1027" s="10" t="s">
        <v>3752</v>
      </c>
    </row>
    <row r="1028" spans="1:3" x14ac:dyDescent="0.2">
      <c r="A1028" s="50" t="s">
        <v>1956</v>
      </c>
      <c r="B1028" s="10" t="s">
        <v>1</v>
      </c>
      <c r="C1028" s="10" t="s">
        <v>3753</v>
      </c>
    </row>
    <row r="1029" spans="1:3" x14ac:dyDescent="0.2">
      <c r="A1029" s="50" t="s">
        <v>1957</v>
      </c>
      <c r="B1029" s="10" t="s">
        <v>1</v>
      </c>
      <c r="C1029" s="10" t="s">
        <v>3754</v>
      </c>
    </row>
    <row r="1030" spans="1:3" x14ac:dyDescent="0.2">
      <c r="A1030" s="50" t="s">
        <v>1958</v>
      </c>
      <c r="B1030" s="10" t="s">
        <v>1</v>
      </c>
      <c r="C1030" s="10" t="s">
        <v>3755</v>
      </c>
    </row>
    <row r="1031" spans="1:3" x14ac:dyDescent="0.2">
      <c r="A1031" s="50" t="s">
        <v>1939</v>
      </c>
      <c r="B1031" s="10" t="s">
        <v>1</v>
      </c>
      <c r="C1031" s="10" t="s">
        <v>3756</v>
      </c>
    </row>
    <row r="1032" spans="1:3" x14ac:dyDescent="0.2">
      <c r="A1032" s="50" t="s">
        <v>3757</v>
      </c>
      <c r="B1032" s="10" t="s">
        <v>1</v>
      </c>
      <c r="C1032" s="10" t="s">
        <v>3758</v>
      </c>
    </row>
    <row r="1033" spans="1:3" x14ac:dyDescent="0.2">
      <c r="A1033" s="50" t="s">
        <v>3759</v>
      </c>
      <c r="B1033" s="10" t="s">
        <v>1</v>
      </c>
      <c r="C1033" s="10" t="s">
        <v>3760</v>
      </c>
    </row>
    <row r="1034" spans="1:3" x14ac:dyDescent="0.2">
      <c r="A1034" s="50" t="s">
        <v>3761</v>
      </c>
      <c r="B1034" s="10" t="s">
        <v>1</v>
      </c>
      <c r="C1034" s="10" t="s">
        <v>3762</v>
      </c>
    </row>
    <row r="1035" spans="1:3" x14ac:dyDescent="0.2">
      <c r="A1035" s="50" t="s">
        <v>1960</v>
      </c>
      <c r="B1035" s="10" t="s">
        <v>1</v>
      </c>
      <c r="C1035" s="10" t="s">
        <v>3763</v>
      </c>
    </row>
    <row r="1036" spans="1:3" x14ac:dyDescent="0.2">
      <c r="A1036" s="50" t="s">
        <v>1961</v>
      </c>
      <c r="B1036" s="10" t="s">
        <v>1</v>
      </c>
      <c r="C1036" s="10" t="s">
        <v>3764</v>
      </c>
    </row>
    <row r="1037" spans="1:3" x14ac:dyDescent="0.2">
      <c r="A1037" s="50" t="s">
        <v>3765</v>
      </c>
      <c r="B1037" s="10" t="s">
        <v>1</v>
      </c>
      <c r="C1037" s="10" t="s">
        <v>3766</v>
      </c>
    </row>
    <row r="1038" spans="1:3" x14ac:dyDescent="0.2">
      <c r="A1038" s="50" t="s">
        <v>3767</v>
      </c>
      <c r="B1038" s="10" t="s">
        <v>1</v>
      </c>
      <c r="C1038" s="10" t="s">
        <v>3768</v>
      </c>
    </row>
    <row r="1039" spans="1:3" x14ac:dyDescent="0.2">
      <c r="A1039" s="50" t="s">
        <v>1972</v>
      </c>
      <c r="B1039" s="10" t="s">
        <v>1</v>
      </c>
      <c r="C1039" s="10" t="s">
        <v>3769</v>
      </c>
    </row>
    <row r="1040" spans="1:3" x14ac:dyDescent="0.2">
      <c r="A1040" s="50" t="s">
        <v>1973</v>
      </c>
      <c r="B1040" s="10" t="s">
        <v>1</v>
      </c>
      <c r="C1040" s="10" t="s">
        <v>3770</v>
      </c>
    </row>
    <row r="1041" spans="1:3" x14ac:dyDescent="0.2">
      <c r="A1041" s="50" t="s">
        <v>1968</v>
      </c>
      <c r="B1041" s="10" t="s">
        <v>1</v>
      </c>
      <c r="C1041" s="10" t="s">
        <v>3771</v>
      </c>
    </row>
    <row r="1042" spans="1:3" x14ac:dyDescent="0.2">
      <c r="A1042" s="50" t="s">
        <v>1969</v>
      </c>
      <c r="B1042" s="10" t="s">
        <v>1</v>
      </c>
      <c r="C1042" s="10" t="s">
        <v>3772</v>
      </c>
    </row>
    <row r="1043" spans="1:3" x14ac:dyDescent="0.2">
      <c r="A1043" s="50" t="s">
        <v>1970</v>
      </c>
      <c r="B1043" s="10" t="s">
        <v>1</v>
      </c>
      <c r="C1043" s="10" t="s">
        <v>3773</v>
      </c>
    </row>
    <row r="1044" spans="1:3" x14ac:dyDescent="0.2">
      <c r="A1044" s="50" t="s">
        <v>1971</v>
      </c>
      <c r="B1044" s="10" t="s">
        <v>1</v>
      </c>
      <c r="C1044" s="10" t="s">
        <v>3774</v>
      </c>
    </row>
    <row r="1045" spans="1:3" x14ac:dyDescent="0.2">
      <c r="A1045" s="50" t="s">
        <v>1963</v>
      </c>
      <c r="B1045" s="10" t="s">
        <v>1</v>
      </c>
      <c r="C1045" s="10" t="s">
        <v>3775</v>
      </c>
    </row>
    <row r="1046" spans="1:3" x14ac:dyDescent="0.2">
      <c r="A1046" s="50" t="s">
        <v>3776</v>
      </c>
      <c r="B1046" s="10" t="s">
        <v>1</v>
      </c>
      <c r="C1046" s="10" t="s">
        <v>3777</v>
      </c>
    </row>
    <row r="1047" spans="1:3" x14ac:dyDescent="0.2">
      <c r="A1047" s="50" t="s">
        <v>3778</v>
      </c>
      <c r="B1047" s="10" t="s">
        <v>1</v>
      </c>
      <c r="C1047" s="10" t="s">
        <v>3779</v>
      </c>
    </row>
    <row r="1048" spans="1:3" x14ac:dyDescent="0.2">
      <c r="A1048" s="50" t="s">
        <v>1965</v>
      </c>
      <c r="B1048" s="10" t="s">
        <v>1</v>
      </c>
      <c r="C1048" s="10" t="s">
        <v>3780</v>
      </c>
    </row>
    <row r="1049" spans="1:3" x14ac:dyDescent="0.2">
      <c r="A1049" s="50" t="s">
        <v>1966</v>
      </c>
      <c r="B1049" s="10" t="s">
        <v>1</v>
      </c>
      <c r="C1049" s="10" t="s">
        <v>3781</v>
      </c>
    </row>
    <row r="1050" spans="1:3" x14ac:dyDescent="0.2">
      <c r="A1050" s="50" t="s">
        <v>1974</v>
      </c>
      <c r="B1050" s="10" t="s">
        <v>1</v>
      </c>
      <c r="C1050" s="10" t="s">
        <v>3782</v>
      </c>
    </row>
    <row r="1051" spans="1:3" x14ac:dyDescent="0.2">
      <c r="A1051" s="50" t="s">
        <v>3783</v>
      </c>
      <c r="B1051" s="10" t="s">
        <v>1</v>
      </c>
      <c r="C1051" s="10" t="s">
        <v>3784</v>
      </c>
    </row>
    <row r="1052" spans="1:3" x14ac:dyDescent="0.2">
      <c r="A1052" s="50" t="s">
        <v>1614</v>
      </c>
      <c r="B1052" s="10" t="s">
        <v>1</v>
      </c>
      <c r="C1052" s="10" t="s">
        <v>3785</v>
      </c>
    </row>
    <row r="1053" spans="1:3" x14ac:dyDescent="0.2">
      <c r="A1053" s="50" t="s">
        <v>1623</v>
      </c>
      <c r="B1053" s="10" t="s">
        <v>1</v>
      </c>
      <c r="C1053" s="10" t="s">
        <v>3786</v>
      </c>
    </row>
    <row r="1054" spans="1:3" x14ac:dyDescent="0.2">
      <c r="A1054" s="50" t="s">
        <v>1628</v>
      </c>
      <c r="B1054" s="10" t="s">
        <v>1</v>
      </c>
      <c r="C1054" s="10" t="s">
        <v>3787</v>
      </c>
    </row>
    <row r="1055" spans="1:3" x14ac:dyDescent="0.2">
      <c r="A1055" s="50" t="s">
        <v>1629</v>
      </c>
      <c r="B1055" s="10" t="s">
        <v>1</v>
      </c>
      <c r="C1055" s="10" t="s">
        <v>3788</v>
      </c>
    </row>
    <row r="1056" spans="1:3" x14ac:dyDescent="0.2">
      <c r="A1056" s="50" t="s">
        <v>1630</v>
      </c>
      <c r="B1056" s="10" t="s">
        <v>1</v>
      </c>
      <c r="C1056" s="10" t="s">
        <v>3789</v>
      </c>
    </row>
    <row r="1057" spans="1:3" x14ac:dyDescent="0.2">
      <c r="A1057" s="50" t="s">
        <v>1636</v>
      </c>
      <c r="B1057" s="10" t="s">
        <v>1</v>
      </c>
      <c r="C1057" s="10" t="s">
        <v>3790</v>
      </c>
    </row>
    <row r="1058" spans="1:3" x14ac:dyDescent="0.2">
      <c r="A1058" s="50" t="s">
        <v>1637</v>
      </c>
      <c r="B1058" s="10" t="s">
        <v>1</v>
      </c>
      <c r="C1058" s="10" t="s">
        <v>3791</v>
      </c>
    </row>
    <row r="1059" spans="1:3" x14ac:dyDescent="0.2">
      <c r="A1059" s="50" t="s">
        <v>1641</v>
      </c>
      <c r="B1059" s="10" t="s">
        <v>1</v>
      </c>
      <c r="C1059" s="10" t="s">
        <v>3792</v>
      </c>
    </row>
    <row r="1060" spans="1:3" x14ac:dyDescent="0.2">
      <c r="A1060" s="50" t="s">
        <v>1642</v>
      </c>
      <c r="B1060" s="10" t="s">
        <v>1</v>
      </c>
      <c r="C1060" s="10" t="s">
        <v>3793</v>
      </c>
    </row>
    <row r="1061" spans="1:3" x14ac:dyDescent="0.2">
      <c r="A1061" s="50" t="s">
        <v>1644</v>
      </c>
      <c r="B1061" s="10" t="s">
        <v>1</v>
      </c>
      <c r="C1061" s="10" t="s">
        <v>3794</v>
      </c>
    </row>
    <row r="1062" spans="1:3" x14ac:dyDescent="0.2">
      <c r="A1062" s="50" t="s">
        <v>1645</v>
      </c>
      <c r="B1062" s="10" t="s">
        <v>1</v>
      </c>
      <c r="C1062" s="10" t="s">
        <v>3795</v>
      </c>
    </row>
    <row r="1063" spans="1:3" x14ac:dyDescent="0.2">
      <c r="A1063" s="50" t="s">
        <v>1646</v>
      </c>
      <c r="B1063" s="10" t="s">
        <v>1</v>
      </c>
      <c r="C1063" s="10" t="s">
        <v>3796</v>
      </c>
    </row>
    <row r="1064" spans="1:3" x14ac:dyDescent="0.2">
      <c r="A1064" s="50" t="s">
        <v>1649</v>
      </c>
      <c r="B1064" s="10" t="s">
        <v>1</v>
      </c>
      <c r="C1064" s="10" t="s">
        <v>3797</v>
      </c>
    </row>
    <row r="1065" spans="1:3" x14ac:dyDescent="0.2">
      <c r="A1065" s="50" t="s">
        <v>1655</v>
      </c>
      <c r="B1065" s="10" t="s">
        <v>1</v>
      </c>
      <c r="C1065" s="10" t="s">
        <v>3798</v>
      </c>
    </row>
    <row r="1066" spans="1:3" x14ac:dyDescent="0.2">
      <c r="A1066" s="50" t="s">
        <v>3799</v>
      </c>
      <c r="B1066" s="10" t="s">
        <v>1</v>
      </c>
      <c r="C1066" s="10" t="s">
        <v>3800</v>
      </c>
    </row>
    <row r="1067" spans="1:3" x14ac:dyDescent="0.2">
      <c r="A1067" s="50" t="s">
        <v>3801</v>
      </c>
      <c r="B1067" s="10" t="s">
        <v>1</v>
      </c>
      <c r="C1067" s="10" t="s">
        <v>3802</v>
      </c>
    </row>
    <row r="1068" spans="1:3" x14ac:dyDescent="0.2">
      <c r="A1068" s="50" t="s">
        <v>3803</v>
      </c>
      <c r="B1068" s="10" t="s">
        <v>1</v>
      </c>
      <c r="C1068" s="10" t="s">
        <v>3804</v>
      </c>
    </row>
    <row r="1069" spans="1:3" x14ac:dyDescent="0.2">
      <c r="A1069" s="50" t="s">
        <v>1760</v>
      </c>
      <c r="B1069" s="10" t="s">
        <v>1</v>
      </c>
      <c r="C1069" s="10" t="s">
        <v>3805</v>
      </c>
    </row>
    <row r="1070" spans="1:3" x14ac:dyDescent="0.2">
      <c r="A1070" s="50" t="s">
        <v>1761</v>
      </c>
      <c r="B1070" s="10" t="s">
        <v>1</v>
      </c>
      <c r="C1070" s="10" t="s">
        <v>3806</v>
      </c>
    </row>
    <row r="1071" spans="1:3" x14ac:dyDescent="0.2">
      <c r="A1071" s="50" t="s">
        <v>1763</v>
      </c>
      <c r="B1071" s="10" t="s">
        <v>1</v>
      </c>
      <c r="C1071" s="10" t="s">
        <v>3807</v>
      </c>
    </row>
    <row r="1072" spans="1:3" x14ac:dyDescent="0.2">
      <c r="A1072" s="50" t="s">
        <v>1764</v>
      </c>
      <c r="B1072" s="10" t="s">
        <v>1</v>
      </c>
      <c r="C1072" s="10" t="s">
        <v>3808</v>
      </c>
    </row>
    <row r="1073" spans="1:3" x14ac:dyDescent="0.2">
      <c r="A1073" s="50" t="s">
        <v>1768</v>
      </c>
      <c r="B1073" s="10" t="s">
        <v>1</v>
      </c>
      <c r="C1073" s="10" t="s">
        <v>3809</v>
      </c>
    </row>
    <row r="1074" spans="1:3" x14ac:dyDescent="0.2">
      <c r="A1074" s="50" t="s">
        <v>1769</v>
      </c>
      <c r="B1074" s="10" t="s">
        <v>1</v>
      </c>
      <c r="C1074" s="10" t="s">
        <v>3810</v>
      </c>
    </row>
    <row r="1075" spans="1:3" x14ac:dyDescent="0.2">
      <c r="A1075" s="50" t="s">
        <v>1771</v>
      </c>
      <c r="B1075" s="10" t="s">
        <v>1</v>
      </c>
      <c r="C1075" s="10" t="s">
        <v>3811</v>
      </c>
    </row>
    <row r="1076" spans="1:3" x14ac:dyDescent="0.2">
      <c r="A1076" s="50" t="s">
        <v>1772</v>
      </c>
      <c r="B1076" s="10" t="s">
        <v>1</v>
      </c>
      <c r="C1076" s="10" t="s">
        <v>3812</v>
      </c>
    </row>
    <row r="1077" spans="1:3" x14ac:dyDescent="0.2">
      <c r="A1077" s="50" t="s">
        <v>3813</v>
      </c>
      <c r="B1077" s="10" t="s">
        <v>1</v>
      </c>
      <c r="C1077" s="10" t="s">
        <v>3814</v>
      </c>
    </row>
    <row r="1078" spans="1:3" x14ac:dyDescent="0.2">
      <c r="A1078" s="50" t="s">
        <v>3815</v>
      </c>
      <c r="B1078" s="10" t="s">
        <v>1</v>
      </c>
      <c r="C1078" s="10" t="s">
        <v>3816</v>
      </c>
    </row>
    <row r="1079" spans="1:3" x14ac:dyDescent="0.2">
      <c r="A1079" s="50" t="s">
        <v>3817</v>
      </c>
      <c r="B1079" s="10" t="s">
        <v>1</v>
      </c>
      <c r="C1079" s="10" t="s">
        <v>3818</v>
      </c>
    </row>
    <row r="1080" spans="1:3" x14ac:dyDescent="0.2">
      <c r="A1080" s="50" t="s">
        <v>3819</v>
      </c>
      <c r="B1080" s="10" t="s">
        <v>1</v>
      </c>
      <c r="C1080" s="10" t="s">
        <v>3820</v>
      </c>
    </row>
    <row r="1081" spans="1:3" x14ac:dyDescent="0.2">
      <c r="A1081" s="50" t="s">
        <v>1777</v>
      </c>
      <c r="B1081" s="10" t="s">
        <v>1</v>
      </c>
      <c r="C1081" s="10" t="s">
        <v>3821</v>
      </c>
    </row>
    <row r="1082" spans="1:3" x14ac:dyDescent="0.2">
      <c r="A1082" s="50" t="s">
        <v>1778</v>
      </c>
      <c r="B1082" s="10" t="s">
        <v>1</v>
      </c>
      <c r="C1082" s="10" t="s">
        <v>3822</v>
      </c>
    </row>
    <row r="1083" spans="1:3" x14ac:dyDescent="0.2">
      <c r="A1083" s="50" t="s">
        <v>1780</v>
      </c>
      <c r="B1083" s="10" t="s">
        <v>1</v>
      </c>
      <c r="C1083" s="10" t="s">
        <v>3823</v>
      </c>
    </row>
    <row r="1084" spans="1:3" x14ac:dyDescent="0.2">
      <c r="A1084" s="50" t="s">
        <v>1781</v>
      </c>
      <c r="B1084" s="10" t="s">
        <v>1</v>
      </c>
      <c r="C1084" s="10" t="s">
        <v>3824</v>
      </c>
    </row>
    <row r="1085" spans="1:3" x14ac:dyDescent="0.2">
      <c r="A1085" s="50" t="s">
        <v>1782</v>
      </c>
      <c r="B1085" s="10" t="s">
        <v>1</v>
      </c>
      <c r="C1085" s="10" t="s">
        <v>3825</v>
      </c>
    </row>
    <row r="1086" spans="1:3" x14ac:dyDescent="0.2">
      <c r="A1086" s="50" t="s">
        <v>3826</v>
      </c>
      <c r="B1086" s="10" t="s">
        <v>1</v>
      </c>
      <c r="C1086" s="10" t="s">
        <v>3827</v>
      </c>
    </row>
    <row r="1087" spans="1:3" x14ac:dyDescent="0.2">
      <c r="A1087" s="50" t="s">
        <v>3828</v>
      </c>
      <c r="B1087" s="10" t="s">
        <v>1</v>
      </c>
      <c r="C1087" s="10" t="s">
        <v>3829</v>
      </c>
    </row>
    <row r="1088" spans="1:3" x14ac:dyDescent="0.2">
      <c r="A1088" s="50" t="s">
        <v>3830</v>
      </c>
      <c r="B1088" s="10" t="s">
        <v>1</v>
      </c>
      <c r="C1088" s="10" t="s">
        <v>3831</v>
      </c>
    </row>
    <row r="1089" spans="1:3" x14ac:dyDescent="0.2">
      <c r="A1089" s="50" t="s">
        <v>1783</v>
      </c>
      <c r="B1089" s="10" t="s">
        <v>1</v>
      </c>
      <c r="C1089" s="10" t="s">
        <v>3832</v>
      </c>
    </row>
    <row r="1090" spans="1:3" x14ac:dyDescent="0.2">
      <c r="A1090" s="50" t="s">
        <v>1784</v>
      </c>
      <c r="B1090" s="10" t="s">
        <v>1</v>
      </c>
      <c r="C1090" s="10" t="s">
        <v>3833</v>
      </c>
    </row>
    <row r="1091" spans="1:3" x14ac:dyDescent="0.2">
      <c r="A1091" s="50" t="s">
        <v>1785</v>
      </c>
      <c r="B1091" s="10" t="s">
        <v>1</v>
      </c>
      <c r="C1091" s="10" t="s">
        <v>3834</v>
      </c>
    </row>
    <row r="1092" spans="1:3" x14ac:dyDescent="0.2">
      <c r="A1092" s="50" t="s">
        <v>3835</v>
      </c>
      <c r="B1092" s="10" t="s">
        <v>1</v>
      </c>
      <c r="C1092" s="10" t="s">
        <v>3836</v>
      </c>
    </row>
    <row r="1093" spans="1:3" x14ac:dyDescent="0.2">
      <c r="A1093" s="50" t="s">
        <v>3837</v>
      </c>
      <c r="B1093" s="10" t="s">
        <v>1</v>
      </c>
      <c r="C1093" s="10" t="s">
        <v>3838</v>
      </c>
    </row>
    <row r="1094" spans="1:3" x14ac:dyDescent="0.2">
      <c r="A1094" s="50" t="s">
        <v>3839</v>
      </c>
      <c r="B1094" s="10" t="s">
        <v>1</v>
      </c>
      <c r="C1094" s="10" t="s">
        <v>3840</v>
      </c>
    </row>
    <row r="1095" spans="1:3" x14ac:dyDescent="0.2">
      <c r="A1095" s="50" t="s">
        <v>1795</v>
      </c>
      <c r="B1095" s="10" t="s">
        <v>1</v>
      </c>
      <c r="C1095" s="10" t="s">
        <v>3841</v>
      </c>
    </row>
    <row r="1096" spans="1:3" x14ac:dyDescent="0.2">
      <c r="A1096" s="50" t="s">
        <v>1797</v>
      </c>
      <c r="B1096" s="10" t="s">
        <v>1</v>
      </c>
      <c r="C1096" s="10" t="s">
        <v>3842</v>
      </c>
    </row>
    <row r="1097" spans="1:3" x14ac:dyDescent="0.2">
      <c r="A1097" s="50" t="s">
        <v>1796</v>
      </c>
      <c r="B1097" s="10" t="s">
        <v>1</v>
      </c>
      <c r="C1097" s="10" t="s">
        <v>3843</v>
      </c>
    </row>
    <row r="1098" spans="1:3" x14ac:dyDescent="0.2">
      <c r="A1098" s="50" t="s">
        <v>3844</v>
      </c>
      <c r="B1098" s="10" t="s">
        <v>1</v>
      </c>
      <c r="C1098" s="10" t="s">
        <v>3845</v>
      </c>
    </row>
    <row r="1099" spans="1:3" x14ac:dyDescent="0.2">
      <c r="A1099" s="50" t="s">
        <v>3846</v>
      </c>
      <c r="B1099" s="10" t="s">
        <v>1</v>
      </c>
      <c r="C1099" s="10" t="s">
        <v>3847</v>
      </c>
    </row>
    <row r="1100" spans="1:3" x14ac:dyDescent="0.2">
      <c r="A1100" s="50" t="s">
        <v>1798</v>
      </c>
      <c r="B1100" s="10" t="s">
        <v>1</v>
      </c>
      <c r="C1100" s="10" t="s">
        <v>3848</v>
      </c>
    </row>
    <row r="1101" spans="1:3" x14ac:dyDescent="0.2">
      <c r="A1101" s="50" t="s">
        <v>1800</v>
      </c>
      <c r="B1101" s="10" t="s">
        <v>1</v>
      </c>
      <c r="C1101" s="10" t="s">
        <v>3849</v>
      </c>
    </row>
    <row r="1102" spans="1:3" x14ac:dyDescent="0.2">
      <c r="A1102" s="50" t="s">
        <v>1799</v>
      </c>
      <c r="B1102" s="10" t="s">
        <v>1</v>
      </c>
      <c r="C1102" s="10" t="s">
        <v>3850</v>
      </c>
    </row>
    <row r="1103" spans="1:3" x14ac:dyDescent="0.2">
      <c r="A1103" s="50" t="s">
        <v>3851</v>
      </c>
      <c r="B1103" s="10" t="s">
        <v>1</v>
      </c>
      <c r="C1103" s="10" t="s">
        <v>3852</v>
      </c>
    </row>
    <row r="1104" spans="1:3" x14ac:dyDescent="0.2">
      <c r="A1104" s="50" t="s">
        <v>3853</v>
      </c>
      <c r="B1104" s="10" t="s">
        <v>1</v>
      </c>
      <c r="C1104" s="10" t="s">
        <v>3854</v>
      </c>
    </row>
    <row r="1105" spans="1:3" x14ac:dyDescent="0.2">
      <c r="A1105" s="50" t="s">
        <v>3855</v>
      </c>
      <c r="B1105" s="10" t="s">
        <v>1</v>
      </c>
      <c r="C1105" s="10" t="s">
        <v>3856</v>
      </c>
    </row>
    <row r="1106" spans="1:3" x14ac:dyDescent="0.2">
      <c r="A1106" s="50" t="s">
        <v>3857</v>
      </c>
      <c r="B1106" s="10" t="s">
        <v>1</v>
      </c>
      <c r="C1106" s="10" t="s">
        <v>3858</v>
      </c>
    </row>
    <row r="1107" spans="1:3" x14ac:dyDescent="0.2">
      <c r="A1107" s="50" t="s">
        <v>3859</v>
      </c>
      <c r="B1107" s="10" t="s">
        <v>1</v>
      </c>
      <c r="C1107" s="10" t="s">
        <v>3860</v>
      </c>
    </row>
    <row r="1108" spans="1:3" x14ac:dyDescent="0.2">
      <c r="A1108" s="50" t="s">
        <v>3861</v>
      </c>
      <c r="B1108" s="10" t="s">
        <v>1</v>
      </c>
      <c r="C1108" s="10" t="s">
        <v>3862</v>
      </c>
    </row>
    <row r="1109" spans="1:3" x14ac:dyDescent="0.2">
      <c r="A1109" s="50" t="s">
        <v>3863</v>
      </c>
      <c r="B1109" s="10" t="s">
        <v>1</v>
      </c>
      <c r="C1109" s="10" t="s">
        <v>3864</v>
      </c>
    </row>
    <row r="1110" spans="1:3" x14ac:dyDescent="0.2">
      <c r="A1110" s="50" t="s">
        <v>1801</v>
      </c>
      <c r="B1110" s="10" t="s">
        <v>1</v>
      </c>
      <c r="C1110" s="10" t="s">
        <v>3865</v>
      </c>
    </row>
    <row r="1111" spans="1:3" x14ac:dyDescent="0.2">
      <c r="A1111" s="50" t="s">
        <v>1802</v>
      </c>
      <c r="B1111" s="10" t="s">
        <v>1</v>
      </c>
      <c r="C1111" s="10" t="s">
        <v>3866</v>
      </c>
    </row>
    <row r="1112" spans="1:3" x14ac:dyDescent="0.2">
      <c r="A1112" s="50" t="s">
        <v>1803</v>
      </c>
      <c r="B1112" s="10" t="s">
        <v>1</v>
      </c>
      <c r="C1112" s="10" t="s">
        <v>3867</v>
      </c>
    </row>
    <row r="1113" spans="1:3" x14ac:dyDescent="0.2">
      <c r="A1113" s="50" t="s">
        <v>1804</v>
      </c>
      <c r="B1113" s="10" t="s">
        <v>1</v>
      </c>
      <c r="C1113" s="10" t="s">
        <v>3868</v>
      </c>
    </row>
    <row r="1114" spans="1:3" x14ac:dyDescent="0.2">
      <c r="A1114" s="50" t="s">
        <v>1805</v>
      </c>
      <c r="B1114" s="10" t="s">
        <v>1</v>
      </c>
      <c r="C1114" s="10" t="s">
        <v>3869</v>
      </c>
    </row>
    <row r="1115" spans="1:3" x14ac:dyDescent="0.2">
      <c r="A1115" s="50" t="s">
        <v>1806</v>
      </c>
      <c r="B1115" s="10" t="s">
        <v>1</v>
      </c>
      <c r="C1115" s="10" t="s">
        <v>3870</v>
      </c>
    </row>
    <row r="1116" spans="1:3" x14ac:dyDescent="0.2">
      <c r="A1116" s="50" t="s">
        <v>1807</v>
      </c>
      <c r="B1116" s="10" t="s">
        <v>1</v>
      </c>
      <c r="C1116" s="10" t="s">
        <v>3871</v>
      </c>
    </row>
    <row r="1117" spans="1:3" x14ac:dyDescent="0.2">
      <c r="A1117" s="50" t="s">
        <v>1808</v>
      </c>
      <c r="B1117" s="10" t="s">
        <v>1</v>
      </c>
      <c r="C1117" s="10" t="s">
        <v>3872</v>
      </c>
    </row>
    <row r="1118" spans="1:3" x14ac:dyDescent="0.2">
      <c r="A1118" s="50" t="s">
        <v>3873</v>
      </c>
      <c r="B1118" s="10" t="s">
        <v>1</v>
      </c>
      <c r="C1118" s="10" t="s">
        <v>3874</v>
      </c>
    </row>
    <row r="1119" spans="1:3" x14ac:dyDescent="0.2">
      <c r="A1119" s="50" t="s">
        <v>3875</v>
      </c>
      <c r="B1119" s="10" t="s">
        <v>1</v>
      </c>
      <c r="C1119" s="10" t="s">
        <v>3876</v>
      </c>
    </row>
    <row r="1120" spans="1:3" x14ac:dyDescent="0.2">
      <c r="A1120" s="50" t="s">
        <v>3877</v>
      </c>
      <c r="B1120" s="10" t="s">
        <v>1</v>
      </c>
      <c r="C1120" s="10" t="s">
        <v>3878</v>
      </c>
    </row>
    <row r="1121" spans="1:3" x14ac:dyDescent="0.2">
      <c r="A1121" s="50" t="s">
        <v>3879</v>
      </c>
      <c r="B1121" s="10" t="s">
        <v>1</v>
      </c>
      <c r="C1121" s="10" t="s">
        <v>3880</v>
      </c>
    </row>
    <row r="1122" spans="1:3" x14ac:dyDescent="0.2">
      <c r="A1122" s="50" t="s">
        <v>3881</v>
      </c>
      <c r="B1122" s="10" t="s">
        <v>1</v>
      </c>
      <c r="C1122" s="10" t="s">
        <v>3882</v>
      </c>
    </row>
    <row r="1123" spans="1:3" x14ac:dyDescent="0.2">
      <c r="A1123" s="50" t="s">
        <v>3883</v>
      </c>
      <c r="B1123" s="10" t="s">
        <v>1</v>
      </c>
      <c r="C1123" s="10" t="s">
        <v>3884</v>
      </c>
    </row>
    <row r="1124" spans="1:3" x14ac:dyDescent="0.2">
      <c r="A1124" s="50" t="s">
        <v>1708</v>
      </c>
      <c r="B1124" s="10" t="s">
        <v>1</v>
      </c>
      <c r="C1124" s="10" t="s">
        <v>3885</v>
      </c>
    </row>
    <row r="1125" spans="1:3" x14ac:dyDescent="0.2">
      <c r="A1125" s="50" t="s">
        <v>1711</v>
      </c>
      <c r="B1125" s="10" t="s">
        <v>1</v>
      </c>
      <c r="C1125" s="10" t="s">
        <v>3886</v>
      </c>
    </row>
    <row r="1126" spans="1:3" x14ac:dyDescent="0.2">
      <c r="A1126" s="50" t="s">
        <v>1716</v>
      </c>
      <c r="B1126" s="10" t="s">
        <v>1</v>
      </c>
      <c r="C1126" s="10" t="s">
        <v>3887</v>
      </c>
    </row>
    <row r="1127" spans="1:3" x14ac:dyDescent="0.2">
      <c r="A1127" s="50" t="s">
        <v>1721</v>
      </c>
      <c r="B1127" s="10" t="s">
        <v>1</v>
      </c>
      <c r="C1127" s="10" t="s">
        <v>3888</v>
      </c>
    </row>
    <row r="1128" spans="1:3" x14ac:dyDescent="0.2">
      <c r="A1128" s="50" t="s">
        <v>1750</v>
      </c>
      <c r="B1128" s="10" t="s">
        <v>1</v>
      </c>
      <c r="C1128" s="10" t="s">
        <v>3889</v>
      </c>
    </row>
    <row r="1129" spans="1:3" x14ac:dyDescent="0.2">
      <c r="A1129" s="50" t="s">
        <v>1751</v>
      </c>
      <c r="B1129" s="10" t="s">
        <v>1</v>
      </c>
      <c r="C1129" s="10" t="s">
        <v>3890</v>
      </c>
    </row>
    <row r="1130" spans="1:3" x14ac:dyDescent="0.2">
      <c r="A1130" s="50" t="s">
        <v>1657</v>
      </c>
      <c r="B1130" s="10" t="s">
        <v>1</v>
      </c>
      <c r="C1130" s="10" t="s">
        <v>3891</v>
      </c>
    </row>
    <row r="1131" spans="1:3" x14ac:dyDescent="0.2">
      <c r="A1131" s="50" t="s">
        <v>1658</v>
      </c>
      <c r="B1131" s="10" t="s">
        <v>1</v>
      </c>
      <c r="C1131" s="10" t="s">
        <v>3892</v>
      </c>
    </row>
    <row r="1132" spans="1:3" x14ac:dyDescent="0.2">
      <c r="A1132" s="50" t="s">
        <v>1660</v>
      </c>
      <c r="B1132" s="10" t="s">
        <v>1</v>
      </c>
      <c r="C1132" s="10" t="s">
        <v>3893</v>
      </c>
    </row>
    <row r="1133" spans="1:3" x14ac:dyDescent="0.2">
      <c r="A1133" s="50" t="s">
        <v>1661</v>
      </c>
      <c r="B1133" s="10" t="s">
        <v>1</v>
      </c>
      <c r="C1133" s="10" t="s">
        <v>3894</v>
      </c>
    </row>
    <row r="1134" spans="1:3" x14ac:dyDescent="0.2">
      <c r="A1134" s="50" t="s">
        <v>1662</v>
      </c>
      <c r="B1134" s="10" t="s">
        <v>1</v>
      </c>
      <c r="C1134" s="10" t="s">
        <v>3895</v>
      </c>
    </row>
    <row r="1135" spans="1:3" x14ac:dyDescent="0.2">
      <c r="A1135" s="50" t="s">
        <v>1663</v>
      </c>
      <c r="B1135" s="10" t="s">
        <v>1</v>
      </c>
      <c r="C1135" s="10" t="s">
        <v>3896</v>
      </c>
    </row>
    <row r="1136" spans="1:3" x14ac:dyDescent="0.2">
      <c r="A1136" s="50" t="s">
        <v>1664</v>
      </c>
      <c r="B1136" s="10" t="s">
        <v>1</v>
      </c>
      <c r="C1136" s="10" t="s">
        <v>3897</v>
      </c>
    </row>
    <row r="1137" spans="1:3" x14ac:dyDescent="0.2">
      <c r="A1137" s="50" t="s">
        <v>1665</v>
      </c>
      <c r="B1137" s="10" t="s">
        <v>1</v>
      </c>
      <c r="C1137" s="10" t="s">
        <v>3898</v>
      </c>
    </row>
    <row r="1138" spans="1:3" x14ac:dyDescent="0.2">
      <c r="A1138" s="50" t="s">
        <v>1667</v>
      </c>
      <c r="B1138" s="10" t="s">
        <v>1</v>
      </c>
      <c r="C1138" s="10" t="s">
        <v>3899</v>
      </c>
    </row>
    <row r="1139" spans="1:3" x14ac:dyDescent="0.2">
      <c r="A1139" s="50" t="s">
        <v>1672</v>
      </c>
      <c r="B1139" s="10" t="s">
        <v>1</v>
      </c>
      <c r="C1139" s="10" t="s">
        <v>3900</v>
      </c>
    </row>
    <row r="1140" spans="1:3" x14ac:dyDescent="0.2">
      <c r="A1140" s="50" t="s">
        <v>1669</v>
      </c>
      <c r="B1140" s="10" t="s">
        <v>1</v>
      </c>
      <c r="C1140" s="10" t="s">
        <v>3901</v>
      </c>
    </row>
    <row r="1141" spans="1:3" x14ac:dyDescent="0.2">
      <c r="A1141" s="50" t="s">
        <v>1668</v>
      </c>
      <c r="B1141" s="10" t="s">
        <v>1</v>
      </c>
      <c r="C1141" s="10" t="s">
        <v>3902</v>
      </c>
    </row>
    <row r="1142" spans="1:3" x14ac:dyDescent="0.2">
      <c r="A1142" s="50" t="s">
        <v>1671</v>
      </c>
      <c r="B1142" s="10" t="s">
        <v>1</v>
      </c>
      <c r="C1142" s="10" t="s">
        <v>3903</v>
      </c>
    </row>
    <row r="1143" spans="1:3" x14ac:dyDescent="0.2">
      <c r="A1143" s="50" t="s">
        <v>1673</v>
      </c>
      <c r="B1143" s="10" t="s">
        <v>1</v>
      </c>
      <c r="C1143" s="10" t="s">
        <v>3904</v>
      </c>
    </row>
    <row r="1144" spans="1:3" x14ac:dyDescent="0.2">
      <c r="A1144" s="50" t="s">
        <v>1677</v>
      </c>
      <c r="B1144" s="10" t="s">
        <v>1</v>
      </c>
      <c r="C1144" s="10" t="s">
        <v>3905</v>
      </c>
    </row>
    <row r="1145" spans="1:3" x14ac:dyDescent="0.2">
      <c r="A1145" s="50" t="s">
        <v>1675</v>
      </c>
      <c r="B1145" s="10" t="s">
        <v>1</v>
      </c>
      <c r="C1145" s="10" t="s">
        <v>3906</v>
      </c>
    </row>
    <row r="1146" spans="1:3" x14ac:dyDescent="0.2">
      <c r="A1146" s="50" t="s">
        <v>1674</v>
      </c>
      <c r="B1146" s="10" t="s">
        <v>1</v>
      </c>
      <c r="C1146" s="10" t="s">
        <v>3907</v>
      </c>
    </row>
    <row r="1147" spans="1:3" x14ac:dyDescent="0.2">
      <c r="A1147" s="50" t="s">
        <v>1676</v>
      </c>
      <c r="B1147" s="10" t="s">
        <v>1</v>
      </c>
      <c r="C1147" s="10" t="s">
        <v>3908</v>
      </c>
    </row>
    <row r="1148" spans="1:3" x14ac:dyDescent="0.2">
      <c r="A1148" s="50" t="s">
        <v>1678</v>
      </c>
      <c r="B1148" s="10" t="s">
        <v>1</v>
      </c>
      <c r="C1148" s="10" t="s">
        <v>3909</v>
      </c>
    </row>
    <row r="1149" spans="1:3" x14ac:dyDescent="0.2">
      <c r="A1149" s="50" t="s">
        <v>1680</v>
      </c>
      <c r="B1149" s="10" t="s">
        <v>1</v>
      </c>
      <c r="C1149" s="10" t="s">
        <v>3910</v>
      </c>
    </row>
    <row r="1150" spans="1:3" x14ac:dyDescent="0.2">
      <c r="A1150" s="50" t="s">
        <v>1679</v>
      </c>
      <c r="B1150" s="10" t="s">
        <v>1</v>
      </c>
      <c r="C1150" s="10" t="s">
        <v>3911</v>
      </c>
    </row>
    <row r="1151" spans="1:3" x14ac:dyDescent="0.2">
      <c r="A1151" s="50" t="s">
        <v>1681</v>
      </c>
      <c r="B1151" s="10" t="s">
        <v>1</v>
      </c>
      <c r="C1151" s="10" t="s">
        <v>3912</v>
      </c>
    </row>
    <row r="1152" spans="1:3" x14ac:dyDescent="0.2">
      <c r="A1152" s="50" t="s">
        <v>1682</v>
      </c>
      <c r="B1152" s="10" t="s">
        <v>1</v>
      </c>
      <c r="C1152" s="10" t="s">
        <v>3913</v>
      </c>
    </row>
    <row r="1153" spans="1:3" x14ac:dyDescent="0.2">
      <c r="A1153" s="50" t="s">
        <v>1683</v>
      </c>
      <c r="B1153" s="10" t="s">
        <v>1</v>
      </c>
      <c r="C1153" s="10" t="s">
        <v>3914</v>
      </c>
    </row>
    <row r="1154" spans="1:3" x14ac:dyDescent="0.2">
      <c r="A1154" s="50" t="s">
        <v>1684</v>
      </c>
      <c r="B1154" s="10" t="s">
        <v>1</v>
      </c>
      <c r="C1154" s="10" t="s">
        <v>3915</v>
      </c>
    </row>
    <row r="1155" spans="1:3" x14ac:dyDescent="0.2">
      <c r="A1155" s="50" t="s">
        <v>1686</v>
      </c>
      <c r="B1155" s="10" t="s">
        <v>1</v>
      </c>
      <c r="C1155" s="10" t="s">
        <v>3916</v>
      </c>
    </row>
    <row r="1156" spans="1:3" x14ac:dyDescent="0.2">
      <c r="A1156" s="50" t="s">
        <v>1688</v>
      </c>
      <c r="B1156" s="10" t="s">
        <v>1</v>
      </c>
      <c r="C1156" s="10" t="s">
        <v>3917</v>
      </c>
    </row>
    <row r="1157" spans="1:3" x14ac:dyDescent="0.2">
      <c r="A1157" s="50" t="s">
        <v>1689</v>
      </c>
      <c r="B1157" s="10" t="s">
        <v>1</v>
      </c>
      <c r="C1157" s="10" t="s">
        <v>3918</v>
      </c>
    </row>
    <row r="1158" spans="1:3" x14ac:dyDescent="0.2">
      <c r="A1158" s="50" t="s">
        <v>1690</v>
      </c>
      <c r="B1158" s="10" t="s">
        <v>1</v>
      </c>
      <c r="C1158" s="10" t="s">
        <v>3919</v>
      </c>
    </row>
    <row r="1159" spans="1:3" x14ac:dyDescent="0.2">
      <c r="A1159" s="50" t="s">
        <v>1691</v>
      </c>
      <c r="B1159" s="10" t="s">
        <v>1</v>
      </c>
      <c r="C1159" s="10" t="s">
        <v>3920</v>
      </c>
    </row>
    <row r="1160" spans="1:3" x14ac:dyDescent="0.2">
      <c r="A1160" s="50" t="s">
        <v>1693</v>
      </c>
      <c r="B1160" s="10" t="s">
        <v>1</v>
      </c>
      <c r="C1160" s="10" t="s">
        <v>3921</v>
      </c>
    </row>
    <row r="1161" spans="1:3" x14ac:dyDescent="0.2">
      <c r="A1161" s="50" t="s">
        <v>1694</v>
      </c>
      <c r="B1161" s="10" t="s">
        <v>1</v>
      </c>
      <c r="C1161" s="10" t="s">
        <v>3922</v>
      </c>
    </row>
    <row r="1162" spans="1:3" x14ac:dyDescent="0.2">
      <c r="A1162" s="50" t="s">
        <v>1696</v>
      </c>
      <c r="B1162" s="10" t="s">
        <v>1</v>
      </c>
      <c r="C1162" s="10" t="s">
        <v>3923</v>
      </c>
    </row>
    <row r="1163" spans="1:3" x14ac:dyDescent="0.2">
      <c r="A1163" s="50" t="s">
        <v>1697</v>
      </c>
      <c r="B1163" s="10" t="s">
        <v>1</v>
      </c>
      <c r="C1163" s="10" t="s">
        <v>3924</v>
      </c>
    </row>
    <row r="1164" spans="1:3" x14ac:dyDescent="0.2">
      <c r="A1164" s="50" t="s">
        <v>1698</v>
      </c>
      <c r="B1164" s="10" t="s">
        <v>1</v>
      </c>
      <c r="C1164" s="10" t="s">
        <v>3925</v>
      </c>
    </row>
    <row r="1165" spans="1:3" x14ac:dyDescent="0.2">
      <c r="A1165" s="50" t="s">
        <v>1699</v>
      </c>
      <c r="B1165" s="10" t="s">
        <v>1</v>
      </c>
      <c r="C1165" s="10" t="s">
        <v>3926</v>
      </c>
    </row>
    <row r="1166" spans="1:3" x14ac:dyDescent="0.2">
      <c r="A1166" s="50" t="s">
        <v>1700</v>
      </c>
      <c r="B1166" s="10" t="s">
        <v>1</v>
      </c>
      <c r="C1166" s="10" t="s">
        <v>3927</v>
      </c>
    </row>
    <row r="1167" spans="1:3" x14ac:dyDescent="0.2">
      <c r="A1167" s="50" t="s">
        <v>1701</v>
      </c>
      <c r="B1167" s="10" t="s">
        <v>1</v>
      </c>
      <c r="C1167" s="10" t="s">
        <v>3928</v>
      </c>
    </row>
    <row r="1168" spans="1:3" x14ac:dyDescent="0.2">
      <c r="A1168" s="50" t="s">
        <v>1702</v>
      </c>
      <c r="B1168" s="10" t="s">
        <v>1</v>
      </c>
      <c r="C1168" s="10" t="s">
        <v>3929</v>
      </c>
    </row>
    <row r="1169" spans="1:3" x14ac:dyDescent="0.2">
      <c r="A1169" s="50" t="s">
        <v>1703</v>
      </c>
      <c r="B1169" s="10" t="s">
        <v>1</v>
      </c>
      <c r="C1169" s="10" t="s">
        <v>3930</v>
      </c>
    </row>
    <row r="1170" spans="1:3" x14ac:dyDescent="0.2">
      <c r="A1170" s="50" t="s">
        <v>1704</v>
      </c>
      <c r="B1170" s="10" t="s">
        <v>1</v>
      </c>
      <c r="C1170" s="10" t="s">
        <v>3931</v>
      </c>
    </row>
    <row r="1171" spans="1:3" x14ac:dyDescent="0.2">
      <c r="A1171" s="50" t="s">
        <v>1705</v>
      </c>
      <c r="B1171" s="10" t="s">
        <v>1</v>
      </c>
      <c r="C1171" s="10" t="s">
        <v>3932</v>
      </c>
    </row>
    <row r="1172" spans="1:3" x14ac:dyDescent="0.2">
      <c r="A1172" s="50" t="s">
        <v>1706</v>
      </c>
      <c r="B1172" s="10" t="s">
        <v>1</v>
      </c>
      <c r="C1172" s="10" t="s">
        <v>3933</v>
      </c>
    </row>
    <row r="1173" spans="1:3" x14ac:dyDescent="0.2">
      <c r="A1173" s="50" t="s">
        <v>1707</v>
      </c>
      <c r="B1173" s="10" t="s">
        <v>1</v>
      </c>
      <c r="C1173" s="10" t="s">
        <v>3934</v>
      </c>
    </row>
    <row r="1174" spans="1:3" x14ac:dyDescent="0.2">
      <c r="A1174" s="50" t="s">
        <v>1757</v>
      </c>
      <c r="B1174" s="10" t="s">
        <v>1</v>
      </c>
      <c r="C1174" s="10" t="s">
        <v>3935</v>
      </c>
    </row>
    <row r="1175" spans="1:3" x14ac:dyDescent="0.2">
      <c r="A1175" s="50" t="s">
        <v>1758</v>
      </c>
      <c r="B1175" s="10" t="s">
        <v>1</v>
      </c>
      <c r="C1175" s="10" t="s">
        <v>3936</v>
      </c>
    </row>
    <row r="1176" spans="1:3" x14ac:dyDescent="0.2">
      <c r="A1176" s="50" t="s">
        <v>3937</v>
      </c>
      <c r="B1176" s="10" t="s">
        <v>1</v>
      </c>
      <c r="C1176" s="10" t="s">
        <v>3938</v>
      </c>
    </row>
    <row r="1177" spans="1:3" x14ac:dyDescent="0.2">
      <c r="A1177" s="50" t="s">
        <v>3939</v>
      </c>
      <c r="B1177" s="10" t="s">
        <v>1</v>
      </c>
      <c r="C1177" s="10" t="s">
        <v>3940</v>
      </c>
    </row>
    <row r="1178" spans="1:3" x14ac:dyDescent="0.2">
      <c r="A1178" s="50" t="s">
        <v>3941</v>
      </c>
      <c r="B1178" s="10" t="s">
        <v>1</v>
      </c>
      <c r="C1178" s="10" t="s">
        <v>3942</v>
      </c>
    </row>
    <row r="1179" spans="1:3" x14ac:dyDescent="0.2">
      <c r="A1179" s="50" t="s">
        <v>1754</v>
      </c>
      <c r="B1179" s="10" t="s">
        <v>1</v>
      </c>
      <c r="C1179" s="10" t="s">
        <v>3943</v>
      </c>
    </row>
    <row r="1180" spans="1:3" x14ac:dyDescent="0.2">
      <c r="A1180" s="50" t="s">
        <v>3944</v>
      </c>
      <c r="B1180" s="10" t="s">
        <v>1</v>
      </c>
      <c r="C1180" s="10" t="s">
        <v>3945</v>
      </c>
    </row>
    <row r="1181" spans="1:3" x14ac:dyDescent="0.2">
      <c r="A1181" s="50" t="s">
        <v>3946</v>
      </c>
      <c r="B1181" s="10" t="s">
        <v>1</v>
      </c>
      <c r="C1181" s="10" t="s">
        <v>3947</v>
      </c>
    </row>
    <row r="1182" spans="1:3" x14ac:dyDescent="0.2">
      <c r="A1182" s="50" t="s">
        <v>1756</v>
      </c>
      <c r="B1182" s="10" t="s">
        <v>1</v>
      </c>
      <c r="C1182" s="10" t="s">
        <v>3948</v>
      </c>
    </row>
    <row r="1183" spans="1:3" x14ac:dyDescent="0.2">
      <c r="A1183" s="50" t="s">
        <v>1809</v>
      </c>
      <c r="B1183" s="10" t="s">
        <v>1</v>
      </c>
      <c r="C1183" s="10" t="s">
        <v>3949</v>
      </c>
    </row>
    <row r="1184" spans="1:3" x14ac:dyDescent="0.2">
      <c r="A1184" s="50" t="s">
        <v>1811</v>
      </c>
      <c r="B1184" s="10" t="s">
        <v>1</v>
      </c>
      <c r="C1184" s="10" t="s">
        <v>3950</v>
      </c>
    </row>
    <row r="1185" spans="1:3" x14ac:dyDescent="0.2">
      <c r="A1185" s="50" t="s">
        <v>1812</v>
      </c>
      <c r="B1185" s="10" t="s">
        <v>1</v>
      </c>
      <c r="C1185" s="10" t="s">
        <v>3951</v>
      </c>
    </row>
    <row r="1186" spans="1:3" x14ac:dyDescent="0.2">
      <c r="A1186" s="50" t="s">
        <v>1829</v>
      </c>
      <c r="B1186" s="10" t="s">
        <v>1</v>
      </c>
      <c r="C1186" s="10" t="s">
        <v>3952</v>
      </c>
    </row>
    <row r="1187" spans="1:3" x14ac:dyDescent="0.2">
      <c r="A1187" s="50" t="s">
        <v>1817</v>
      </c>
      <c r="B1187" s="10" t="s">
        <v>1</v>
      </c>
      <c r="C1187" s="10" t="s">
        <v>3953</v>
      </c>
    </row>
    <row r="1188" spans="1:3" x14ac:dyDescent="0.2">
      <c r="A1188" s="50" t="s">
        <v>1815</v>
      </c>
      <c r="B1188" s="10" t="s">
        <v>1</v>
      </c>
      <c r="C1188" s="10" t="s">
        <v>3954</v>
      </c>
    </row>
    <row r="1189" spans="1:3" x14ac:dyDescent="0.2">
      <c r="A1189" s="50" t="s">
        <v>1820</v>
      </c>
      <c r="B1189" s="10" t="s">
        <v>1</v>
      </c>
      <c r="C1189" s="10" t="s">
        <v>3955</v>
      </c>
    </row>
    <row r="1190" spans="1:3" x14ac:dyDescent="0.2">
      <c r="A1190" s="50" t="s">
        <v>1821</v>
      </c>
      <c r="B1190" s="10" t="s">
        <v>1</v>
      </c>
      <c r="C1190" s="10" t="s">
        <v>3956</v>
      </c>
    </row>
    <row r="1191" spans="1:3" x14ac:dyDescent="0.2">
      <c r="A1191" s="50" t="s">
        <v>1822</v>
      </c>
      <c r="B1191" s="10" t="s">
        <v>1</v>
      </c>
      <c r="C1191" s="10" t="s">
        <v>3957</v>
      </c>
    </row>
    <row r="1192" spans="1:3" x14ac:dyDescent="0.2">
      <c r="A1192" s="50" t="s">
        <v>1818</v>
      </c>
      <c r="B1192" s="10" t="s">
        <v>1</v>
      </c>
      <c r="C1192" s="10" t="s">
        <v>3958</v>
      </c>
    </row>
    <row r="1193" spans="1:3" x14ac:dyDescent="0.2">
      <c r="A1193" s="50" t="s">
        <v>1814</v>
      </c>
      <c r="B1193" s="10" t="s">
        <v>1</v>
      </c>
      <c r="C1193" s="10" t="s">
        <v>3959</v>
      </c>
    </row>
    <row r="1194" spans="1:3" x14ac:dyDescent="0.2">
      <c r="A1194" s="50" t="s">
        <v>1813</v>
      </c>
      <c r="B1194" s="10" t="s">
        <v>1</v>
      </c>
      <c r="C1194" s="10" t="s">
        <v>3960</v>
      </c>
    </row>
    <row r="1195" spans="1:3" x14ac:dyDescent="0.2">
      <c r="A1195" s="50" t="s">
        <v>1823</v>
      </c>
      <c r="B1195" s="10" t="s">
        <v>1</v>
      </c>
      <c r="C1195" s="10" t="s">
        <v>3961</v>
      </c>
    </row>
    <row r="1196" spans="1:3" x14ac:dyDescent="0.2">
      <c r="A1196" s="50" t="s">
        <v>1816</v>
      </c>
      <c r="B1196" s="10" t="s">
        <v>1</v>
      </c>
      <c r="C1196" s="10" t="s">
        <v>3962</v>
      </c>
    </row>
    <row r="1197" spans="1:3" x14ac:dyDescent="0.2">
      <c r="A1197" s="50" t="s">
        <v>1828</v>
      </c>
      <c r="B1197" s="10" t="s">
        <v>1</v>
      </c>
      <c r="C1197" s="10" t="s">
        <v>3963</v>
      </c>
    </row>
    <row r="1198" spans="1:3" x14ac:dyDescent="0.2">
      <c r="A1198" s="50" t="s">
        <v>1834</v>
      </c>
      <c r="B1198" s="10" t="s">
        <v>1</v>
      </c>
      <c r="C1198" s="10" t="s">
        <v>3964</v>
      </c>
    </row>
    <row r="1199" spans="1:3" x14ac:dyDescent="0.2">
      <c r="A1199" s="50" t="s">
        <v>1835</v>
      </c>
      <c r="B1199" s="10" t="s">
        <v>1</v>
      </c>
      <c r="C1199" s="10" t="s">
        <v>3965</v>
      </c>
    </row>
    <row r="1200" spans="1:3" x14ac:dyDescent="0.2">
      <c r="A1200" s="50" t="s">
        <v>1836</v>
      </c>
      <c r="B1200" s="10" t="s">
        <v>1</v>
      </c>
      <c r="C1200" s="10" t="s">
        <v>3966</v>
      </c>
    </row>
    <row r="1201" spans="1:3" x14ac:dyDescent="0.2">
      <c r="A1201" s="50" t="s">
        <v>1833</v>
      </c>
      <c r="B1201" s="10" t="s">
        <v>1</v>
      </c>
      <c r="C1201" s="10" t="s">
        <v>3967</v>
      </c>
    </row>
    <row r="1202" spans="1:3" x14ac:dyDescent="0.2">
      <c r="A1202" s="50" t="s">
        <v>1837</v>
      </c>
      <c r="B1202" s="10" t="s">
        <v>1</v>
      </c>
      <c r="C1202" s="10" t="s">
        <v>3968</v>
      </c>
    </row>
    <row r="1203" spans="1:3" x14ac:dyDescent="0.2">
      <c r="A1203" s="50" t="s">
        <v>1838</v>
      </c>
      <c r="B1203" s="10" t="s">
        <v>1</v>
      </c>
      <c r="C1203" s="10" t="s">
        <v>3969</v>
      </c>
    </row>
    <row r="1204" spans="1:3" x14ac:dyDescent="0.2">
      <c r="A1204" s="50" t="s">
        <v>1839</v>
      </c>
      <c r="B1204" s="10" t="s">
        <v>1</v>
      </c>
      <c r="C1204" s="10" t="s">
        <v>3970</v>
      </c>
    </row>
    <row r="1205" spans="1:3" x14ac:dyDescent="0.2">
      <c r="A1205" s="50" t="s">
        <v>1840</v>
      </c>
      <c r="B1205" s="10" t="s">
        <v>1</v>
      </c>
      <c r="C1205" s="10" t="s">
        <v>3971</v>
      </c>
    </row>
    <row r="1206" spans="1:3" x14ac:dyDescent="0.2">
      <c r="A1206" s="50" t="s">
        <v>1842</v>
      </c>
      <c r="B1206" s="10" t="s">
        <v>1</v>
      </c>
      <c r="C1206" s="10" t="s">
        <v>3972</v>
      </c>
    </row>
    <row r="1207" spans="1:3" x14ac:dyDescent="0.2">
      <c r="A1207" s="50" t="s">
        <v>1843</v>
      </c>
      <c r="B1207" s="10" t="s">
        <v>1</v>
      </c>
      <c r="C1207" s="10" t="s">
        <v>3973</v>
      </c>
    </row>
    <row r="1208" spans="1:3" x14ac:dyDescent="0.2">
      <c r="A1208" s="50" t="s">
        <v>1857</v>
      </c>
      <c r="B1208" s="10" t="s">
        <v>1</v>
      </c>
      <c r="C1208" s="10" t="s">
        <v>3974</v>
      </c>
    </row>
    <row r="1209" spans="1:3" x14ac:dyDescent="0.2">
      <c r="A1209" s="50" t="s">
        <v>1851</v>
      </c>
      <c r="B1209" s="10" t="s">
        <v>1</v>
      </c>
      <c r="C1209" s="10" t="s">
        <v>3975</v>
      </c>
    </row>
    <row r="1210" spans="1:3" x14ac:dyDescent="0.2">
      <c r="A1210" s="50" t="s">
        <v>1847</v>
      </c>
      <c r="B1210" s="10" t="s">
        <v>1</v>
      </c>
      <c r="C1210" s="10" t="s">
        <v>3976</v>
      </c>
    </row>
    <row r="1211" spans="1:3" x14ac:dyDescent="0.2">
      <c r="A1211" s="50" t="s">
        <v>1853</v>
      </c>
      <c r="B1211" s="10" t="s">
        <v>1</v>
      </c>
      <c r="C1211" s="10" t="s">
        <v>3977</v>
      </c>
    </row>
    <row r="1212" spans="1:3" x14ac:dyDescent="0.2">
      <c r="A1212" s="50" t="s">
        <v>1852</v>
      </c>
      <c r="B1212" s="10" t="s">
        <v>1</v>
      </c>
      <c r="C1212" s="10" t="s">
        <v>3978</v>
      </c>
    </row>
    <row r="1213" spans="1:3" x14ac:dyDescent="0.2">
      <c r="A1213" s="50" t="s">
        <v>1846</v>
      </c>
      <c r="B1213" s="10" t="s">
        <v>1</v>
      </c>
      <c r="C1213" s="10" t="s">
        <v>3979</v>
      </c>
    </row>
    <row r="1214" spans="1:3" x14ac:dyDescent="0.2">
      <c r="A1214" s="50" t="s">
        <v>1844</v>
      </c>
      <c r="B1214" s="10" t="s">
        <v>1</v>
      </c>
      <c r="C1214" s="10" t="s">
        <v>3980</v>
      </c>
    </row>
    <row r="1215" spans="1:3" x14ac:dyDescent="0.2">
      <c r="A1215" s="50" t="s">
        <v>1845</v>
      </c>
      <c r="B1215" s="10" t="s">
        <v>1</v>
      </c>
      <c r="C1215" s="10" t="s">
        <v>3981</v>
      </c>
    </row>
    <row r="1216" spans="1:3" x14ac:dyDescent="0.2">
      <c r="A1216" s="50" t="s">
        <v>1854</v>
      </c>
      <c r="B1216" s="10" t="s">
        <v>1</v>
      </c>
      <c r="C1216" s="10" t="s">
        <v>3982</v>
      </c>
    </row>
    <row r="1217" spans="1:3" x14ac:dyDescent="0.2">
      <c r="A1217" s="50" t="s">
        <v>1848</v>
      </c>
      <c r="B1217" s="10" t="s">
        <v>1</v>
      </c>
      <c r="C1217" s="10" t="s">
        <v>3983</v>
      </c>
    </row>
    <row r="1218" spans="1:3" x14ac:dyDescent="0.2">
      <c r="A1218" s="50" t="s">
        <v>1849</v>
      </c>
      <c r="B1218" s="10" t="s">
        <v>1</v>
      </c>
      <c r="C1218" s="10" t="s">
        <v>3984</v>
      </c>
    </row>
    <row r="1219" spans="1:3" x14ac:dyDescent="0.2">
      <c r="A1219" s="50" t="s">
        <v>1850</v>
      </c>
      <c r="B1219" s="10" t="s">
        <v>1</v>
      </c>
      <c r="C1219" s="10" t="s">
        <v>3985</v>
      </c>
    </row>
    <row r="1220" spans="1:3" x14ac:dyDescent="0.2">
      <c r="A1220" s="50" t="s">
        <v>1855</v>
      </c>
      <c r="B1220" s="10" t="s">
        <v>1</v>
      </c>
      <c r="C1220" s="10" t="s">
        <v>3986</v>
      </c>
    </row>
    <row r="1221" spans="1:3" x14ac:dyDescent="0.2">
      <c r="A1221" s="50" t="s">
        <v>1856</v>
      </c>
      <c r="B1221" s="10" t="s">
        <v>1</v>
      </c>
      <c r="C1221" s="10" t="s">
        <v>3987</v>
      </c>
    </row>
    <row r="1222" spans="1:3" x14ac:dyDescent="0.2">
      <c r="A1222" s="50" t="s">
        <v>1858</v>
      </c>
      <c r="B1222" s="10" t="s">
        <v>1</v>
      </c>
      <c r="C1222" s="10" t="s">
        <v>3988</v>
      </c>
    </row>
    <row r="1223" spans="1:3" x14ac:dyDescent="0.2">
      <c r="A1223" s="50" t="s">
        <v>1860</v>
      </c>
      <c r="B1223" s="10" t="s">
        <v>1</v>
      </c>
      <c r="C1223" s="10" t="s">
        <v>3989</v>
      </c>
    </row>
    <row r="1224" spans="1:3" x14ac:dyDescent="0.2">
      <c r="A1224" s="50" t="s">
        <v>1861</v>
      </c>
      <c r="B1224" s="10" t="s">
        <v>1</v>
      </c>
      <c r="C1224" s="10" t="s">
        <v>3990</v>
      </c>
    </row>
    <row r="1225" spans="1:3" x14ac:dyDescent="0.2">
      <c r="A1225" s="50" t="s">
        <v>3991</v>
      </c>
      <c r="B1225" s="10" t="s">
        <v>1</v>
      </c>
      <c r="C1225" s="10" t="s">
        <v>3992</v>
      </c>
    </row>
    <row r="1226" spans="1:3" x14ac:dyDescent="0.2">
      <c r="A1226" s="50" t="s">
        <v>1862</v>
      </c>
      <c r="B1226" s="10" t="s">
        <v>1</v>
      </c>
      <c r="C1226" s="10" t="s">
        <v>3993</v>
      </c>
    </row>
    <row r="1227" spans="1:3" x14ac:dyDescent="0.2">
      <c r="A1227" s="50" t="s">
        <v>1863</v>
      </c>
      <c r="B1227" s="10" t="s">
        <v>1</v>
      </c>
      <c r="C1227" s="10" t="s">
        <v>3994</v>
      </c>
    </row>
    <row r="1228" spans="1:3" x14ac:dyDescent="0.2">
      <c r="A1228" s="50" t="s">
        <v>1864</v>
      </c>
      <c r="B1228" s="10" t="s">
        <v>1</v>
      </c>
      <c r="C1228" s="10" t="s">
        <v>3995</v>
      </c>
    </row>
    <row r="1229" spans="1:3" x14ac:dyDescent="0.2">
      <c r="A1229" s="50" t="s">
        <v>1865</v>
      </c>
      <c r="B1229" s="10" t="s">
        <v>1</v>
      </c>
      <c r="C1229" s="10" t="s">
        <v>3996</v>
      </c>
    </row>
    <row r="1230" spans="1:3" x14ac:dyDescent="0.2">
      <c r="A1230" s="50" t="s">
        <v>1879</v>
      </c>
      <c r="B1230" s="10" t="s">
        <v>1</v>
      </c>
      <c r="C1230" s="10" t="s">
        <v>3997</v>
      </c>
    </row>
    <row r="1231" spans="1:3" x14ac:dyDescent="0.2">
      <c r="A1231" s="50" t="s">
        <v>1880</v>
      </c>
      <c r="B1231" s="10" t="s">
        <v>1</v>
      </c>
      <c r="C1231" s="10" t="s">
        <v>3998</v>
      </c>
    </row>
    <row r="1232" spans="1:3" x14ac:dyDescent="0.2">
      <c r="A1232" s="50" t="s">
        <v>1881</v>
      </c>
      <c r="B1232" s="10" t="s">
        <v>1</v>
      </c>
      <c r="C1232" s="10" t="s">
        <v>3999</v>
      </c>
    </row>
    <row r="1233" spans="1:3" x14ac:dyDescent="0.2">
      <c r="A1233" s="50" t="s">
        <v>1871</v>
      </c>
      <c r="B1233" s="10" t="s">
        <v>1</v>
      </c>
      <c r="C1233" s="10" t="s">
        <v>4000</v>
      </c>
    </row>
    <row r="1234" spans="1:3" x14ac:dyDescent="0.2">
      <c r="A1234" s="50" t="s">
        <v>1872</v>
      </c>
      <c r="B1234" s="10" t="s">
        <v>1</v>
      </c>
      <c r="C1234" s="10" t="s">
        <v>4001</v>
      </c>
    </row>
    <row r="1235" spans="1:3" x14ac:dyDescent="0.2">
      <c r="A1235" s="50" t="s">
        <v>1868</v>
      </c>
      <c r="B1235" s="10" t="s">
        <v>1</v>
      </c>
      <c r="C1235" s="10" t="s">
        <v>4002</v>
      </c>
    </row>
    <row r="1236" spans="1:3" x14ac:dyDescent="0.2">
      <c r="A1236" s="50" t="s">
        <v>1869</v>
      </c>
      <c r="B1236" s="10" t="s">
        <v>1</v>
      </c>
      <c r="C1236" s="10" t="s">
        <v>4003</v>
      </c>
    </row>
    <row r="1237" spans="1:3" x14ac:dyDescent="0.2">
      <c r="A1237" s="50" t="s">
        <v>1870</v>
      </c>
      <c r="B1237" s="10" t="s">
        <v>1</v>
      </c>
      <c r="C1237" s="10" t="s">
        <v>4004</v>
      </c>
    </row>
    <row r="1238" spans="1:3" x14ac:dyDescent="0.2">
      <c r="A1238" s="50" t="s">
        <v>4005</v>
      </c>
      <c r="B1238" s="10" t="s">
        <v>1</v>
      </c>
      <c r="C1238" s="10" t="s">
        <v>4006</v>
      </c>
    </row>
    <row r="1239" spans="1:3" x14ac:dyDescent="0.2">
      <c r="A1239" s="50" t="s">
        <v>4007</v>
      </c>
      <c r="B1239" s="10" t="s">
        <v>1</v>
      </c>
      <c r="C1239" s="10" t="s">
        <v>4008</v>
      </c>
    </row>
    <row r="1240" spans="1:3" x14ac:dyDescent="0.2">
      <c r="A1240" s="50" t="s">
        <v>1875</v>
      </c>
      <c r="B1240" s="10" t="s">
        <v>1</v>
      </c>
      <c r="C1240" s="10" t="s">
        <v>4009</v>
      </c>
    </row>
    <row r="1241" spans="1:3" x14ac:dyDescent="0.2">
      <c r="A1241" s="50" t="s">
        <v>1876</v>
      </c>
      <c r="B1241" s="10" t="s">
        <v>1</v>
      </c>
      <c r="C1241" s="10" t="s">
        <v>4010</v>
      </c>
    </row>
    <row r="1242" spans="1:3" x14ac:dyDescent="0.2">
      <c r="A1242" s="50" t="s">
        <v>1873</v>
      </c>
      <c r="B1242" s="10" t="s">
        <v>1</v>
      </c>
      <c r="C1242" s="10" t="s">
        <v>4011</v>
      </c>
    </row>
    <row r="1243" spans="1:3" x14ac:dyDescent="0.2">
      <c r="A1243" s="50" t="s">
        <v>1867</v>
      </c>
      <c r="B1243" s="10" t="s">
        <v>1</v>
      </c>
      <c r="C1243" s="10" t="s">
        <v>4012</v>
      </c>
    </row>
    <row r="1244" spans="1:3" x14ac:dyDescent="0.2">
      <c r="A1244" s="50" t="s">
        <v>1866</v>
      </c>
      <c r="B1244" s="10" t="s">
        <v>1</v>
      </c>
      <c r="C1244" s="10" t="s">
        <v>4013</v>
      </c>
    </row>
    <row r="1245" spans="1:3" x14ac:dyDescent="0.2">
      <c r="A1245" s="50" t="s">
        <v>4014</v>
      </c>
      <c r="B1245" s="10" t="s">
        <v>1</v>
      </c>
      <c r="C1245" s="10" t="s">
        <v>4015</v>
      </c>
    </row>
    <row r="1246" spans="1:3" x14ac:dyDescent="0.2">
      <c r="A1246" s="50" t="s">
        <v>4016</v>
      </c>
      <c r="B1246" s="10" t="s">
        <v>1</v>
      </c>
      <c r="C1246" s="10" t="s">
        <v>4017</v>
      </c>
    </row>
    <row r="1247" spans="1:3" x14ac:dyDescent="0.2">
      <c r="A1247" s="50" t="s">
        <v>4018</v>
      </c>
      <c r="B1247" s="10" t="s">
        <v>1</v>
      </c>
      <c r="C1247" s="10" t="s">
        <v>4019</v>
      </c>
    </row>
    <row r="1248" spans="1:3" x14ac:dyDescent="0.2">
      <c r="A1248" s="50" t="s">
        <v>170</v>
      </c>
      <c r="B1248" s="10" t="s">
        <v>1</v>
      </c>
      <c r="C1248" s="10" t="s">
        <v>4020</v>
      </c>
    </row>
    <row r="1249" spans="1:3" x14ac:dyDescent="0.2">
      <c r="A1249" s="50" t="s">
        <v>171</v>
      </c>
      <c r="B1249" s="10" t="s">
        <v>1</v>
      </c>
      <c r="C1249" s="10" t="s">
        <v>4021</v>
      </c>
    </row>
    <row r="1250" spans="1:3" x14ac:dyDescent="0.2">
      <c r="A1250" s="50" t="s">
        <v>4022</v>
      </c>
      <c r="B1250" s="10" t="s">
        <v>1</v>
      </c>
      <c r="C1250" s="10" t="s">
        <v>4023</v>
      </c>
    </row>
    <row r="1251" spans="1:3" x14ac:dyDescent="0.2">
      <c r="A1251" s="50" t="s">
        <v>174</v>
      </c>
      <c r="B1251" s="10" t="s">
        <v>1</v>
      </c>
      <c r="C1251" s="10" t="s">
        <v>4024</v>
      </c>
    </row>
    <row r="1252" spans="1:3" x14ac:dyDescent="0.2">
      <c r="A1252" s="50" t="s">
        <v>176</v>
      </c>
      <c r="B1252" s="10" t="s">
        <v>1</v>
      </c>
      <c r="C1252" s="10" t="s">
        <v>4025</v>
      </c>
    </row>
    <row r="1253" spans="1:3" x14ac:dyDescent="0.2">
      <c r="A1253" s="50" t="s">
        <v>179</v>
      </c>
      <c r="B1253" s="10" t="s">
        <v>1</v>
      </c>
      <c r="C1253" s="10" t="s">
        <v>4026</v>
      </c>
    </row>
    <row r="1254" spans="1:3" x14ac:dyDescent="0.2">
      <c r="A1254" s="50" t="s">
        <v>181</v>
      </c>
      <c r="B1254" s="10" t="s">
        <v>1</v>
      </c>
      <c r="C1254" s="10" t="s">
        <v>4027</v>
      </c>
    </row>
    <row r="1255" spans="1:3" x14ac:dyDescent="0.2">
      <c r="A1255" s="50" t="s">
        <v>183</v>
      </c>
      <c r="B1255" s="10" t="s">
        <v>1</v>
      </c>
      <c r="C1255" s="10" t="s">
        <v>4028</v>
      </c>
    </row>
    <row r="1256" spans="1:3" x14ac:dyDescent="0.2">
      <c r="A1256" s="50" t="s">
        <v>184</v>
      </c>
      <c r="B1256" s="10" t="s">
        <v>1</v>
      </c>
      <c r="C1256" s="10" t="s">
        <v>4029</v>
      </c>
    </row>
    <row r="1257" spans="1:3" x14ac:dyDescent="0.2">
      <c r="A1257" s="50" t="s">
        <v>190</v>
      </c>
      <c r="B1257" s="10" t="s">
        <v>1</v>
      </c>
      <c r="C1257" s="10" t="s">
        <v>4030</v>
      </c>
    </row>
    <row r="1258" spans="1:3" x14ac:dyDescent="0.2">
      <c r="A1258" s="50" t="s">
        <v>4031</v>
      </c>
      <c r="B1258" s="10" t="s">
        <v>1</v>
      </c>
      <c r="C1258" s="10" t="s">
        <v>4032</v>
      </c>
    </row>
    <row r="1259" spans="1:3" x14ac:dyDescent="0.2">
      <c r="A1259" s="50" t="s">
        <v>4033</v>
      </c>
      <c r="B1259" s="10" t="s">
        <v>1</v>
      </c>
      <c r="C1259" s="10" t="s">
        <v>4034</v>
      </c>
    </row>
    <row r="1260" spans="1:3" x14ac:dyDescent="0.2">
      <c r="A1260" s="50" t="s">
        <v>4035</v>
      </c>
      <c r="B1260" s="10" t="s">
        <v>1</v>
      </c>
      <c r="C1260" s="10" t="s">
        <v>4036</v>
      </c>
    </row>
    <row r="1261" spans="1:3" x14ac:dyDescent="0.2">
      <c r="A1261" s="50" t="s">
        <v>192</v>
      </c>
      <c r="B1261" s="10" t="s">
        <v>1</v>
      </c>
      <c r="C1261" s="10" t="s">
        <v>4037</v>
      </c>
    </row>
    <row r="1262" spans="1:3" x14ac:dyDescent="0.2">
      <c r="A1262" s="50" t="s">
        <v>4038</v>
      </c>
      <c r="B1262" s="10" t="s">
        <v>1</v>
      </c>
      <c r="C1262" s="10" t="s">
        <v>4039</v>
      </c>
    </row>
    <row r="1263" spans="1:3" x14ac:dyDescent="0.2">
      <c r="A1263" s="50" t="s">
        <v>4040</v>
      </c>
      <c r="B1263" s="10" t="s">
        <v>1</v>
      </c>
      <c r="C1263" s="10" t="s">
        <v>4041</v>
      </c>
    </row>
    <row r="1264" spans="1:3" x14ac:dyDescent="0.2">
      <c r="A1264" s="50" t="s">
        <v>4042</v>
      </c>
      <c r="B1264" s="10" t="s">
        <v>1</v>
      </c>
      <c r="C1264" s="10" t="s">
        <v>4043</v>
      </c>
    </row>
    <row r="1265" spans="1:3" x14ac:dyDescent="0.2">
      <c r="A1265" s="50" t="s">
        <v>4044</v>
      </c>
      <c r="B1265" s="10" t="s">
        <v>1</v>
      </c>
      <c r="C1265" s="10" t="s">
        <v>4045</v>
      </c>
    </row>
    <row r="1266" spans="1:3" x14ac:dyDescent="0.2">
      <c r="A1266" s="50" t="s">
        <v>198</v>
      </c>
      <c r="B1266" s="10" t="s">
        <v>1</v>
      </c>
      <c r="C1266" s="10" t="s">
        <v>4046</v>
      </c>
    </row>
    <row r="1267" spans="1:3" x14ac:dyDescent="0.2">
      <c r="A1267" s="50" t="s">
        <v>202</v>
      </c>
      <c r="B1267" s="10" t="s">
        <v>1</v>
      </c>
      <c r="C1267" s="10" t="s">
        <v>4047</v>
      </c>
    </row>
    <row r="1268" spans="1:3" x14ac:dyDescent="0.2">
      <c r="A1268" s="50" t="s">
        <v>203</v>
      </c>
      <c r="B1268" s="10" t="s">
        <v>1</v>
      </c>
      <c r="C1268" s="10" t="s">
        <v>4048</v>
      </c>
    </row>
    <row r="1269" spans="1:3" x14ac:dyDescent="0.2">
      <c r="A1269" s="50" t="s">
        <v>205</v>
      </c>
      <c r="B1269" s="10" t="s">
        <v>1</v>
      </c>
      <c r="C1269" s="10" t="s">
        <v>4049</v>
      </c>
    </row>
    <row r="1270" spans="1:3" x14ac:dyDescent="0.2">
      <c r="A1270" s="50" t="s">
        <v>206</v>
      </c>
      <c r="B1270" s="10" t="s">
        <v>1</v>
      </c>
      <c r="C1270" s="10" t="s">
        <v>4050</v>
      </c>
    </row>
    <row r="1271" spans="1:3" x14ac:dyDescent="0.2">
      <c r="A1271" s="50" t="s">
        <v>207</v>
      </c>
      <c r="B1271" s="10" t="s">
        <v>1</v>
      </c>
      <c r="C1271" s="10" t="s">
        <v>4051</v>
      </c>
    </row>
    <row r="1272" spans="1:3" x14ac:dyDescent="0.2">
      <c r="A1272" s="50" t="s">
        <v>208</v>
      </c>
      <c r="B1272" s="10" t="s">
        <v>1</v>
      </c>
      <c r="C1272" s="10" t="s">
        <v>4052</v>
      </c>
    </row>
    <row r="1273" spans="1:3" x14ac:dyDescent="0.2">
      <c r="A1273" s="50" t="s">
        <v>209</v>
      </c>
      <c r="B1273" s="10" t="s">
        <v>1</v>
      </c>
      <c r="C1273" s="10" t="s">
        <v>4053</v>
      </c>
    </row>
    <row r="1274" spans="1:3" x14ac:dyDescent="0.2">
      <c r="A1274" s="50" t="s">
        <v>210</v>
      </c>
      <c r="B1274" s="10" t="s">
        <v>1</v>
      </c>
      <c r="C1274" s="10" t="s">
        <v>4054</v>
      </c>
    </row>
    <row r="1275" spans="1:3" x14ac:dyDescent="0.2">
      <c r="A1275" s="50" t="s">
        <v>211</v>
      </c>
      <c r="B1275" s="10" t="s">
        <v>1</v>
      </c>
      <c r="C1275" s="10" t="s">
        <v>4055</v>
      </c>
    </row>
    <row r="1276" spans="1:3" x14ac:dyDescent="0.2">
      <c r="A1276" s="50" t="s">
        <v>212</v>
      </c>
      <c r="B1276" s="10" t="s">
        <v>1</v>
      </c>
      <c r="C1276" s="10" t="s">
        <v>4056</v>
      </c>
    </row>
    <row r="1277" spans="1:3" x14ac:dyDescent="0.2">
      <c r="A1277" s="50" t="s">
        <v>4057</v>
      </c>
      <c r="B1277" s="10" t="s">
        <v>1</v>
      </c>
      <c r="C1277" s="10" t="s">
        <v>4058</v>
      </c>
    </row>
    <row r="1278" spans="1:3" x14ac:dyDescent="0.2">
      <c r="A1278" s="50" t="s">
        <v>4059</v>
      </c>
      <c r="B1278" s="10" t="s">
        <v>1</v>
      </c>
      <c r="C1278" s="10" t="s">
        <v>4060</v>
      </c>
    </row>
    <row r="1279" spans="1:3" x14ac:dyDescent="0.2">
      <c r="A1279" s="50" t="s">
        <v>227</v>
      </c>
      <c r="B1279" s="10" t="s">
        <v>1</v>
      </c>
      <c r="C1279" s="10" t="s">
        <v>4061</v>
      </c>
    </row>
    <row r="1280" spans="1:3" x14ac:dyDescent="0.2">
      <c r="A1280" s="50" t="s">
        <v>228</v>
      </c>
      <c r="B1280" s="10" t="s">
        <v>1</v>
      </c>
      <c r="C1280" s="10" t="s">
        <v>4062</v>
      </c>
    </row>
    <row r="1281" spans="1:3" x14ac:dyDescent="0.2">
      <c r="A1281" s="50" t="s">
        <v>234</v>
      </c>
      <c r="B1281" s="10" t="s">
        <v>1</v>
      </c>
      <c r="C1281" s="10" t="s">
        <v>4063</v>
      </c>
    </row>
    <row r="1282" spans="1:3" x14ac:dyDescent="0.2">
      <c r="A1282" s="50" t="s">
        <v>235</v>
      </c>
      <c r="B1282" s="10" t="s">
        <v>1</v>
      </c>
      <c r="C1282" s="10" t="s">
        <v>4064</v>
      </c>
    </row>
    <row r="1283" spans="1:3" x14ac:dyDescent="0.2">
      <c r="A1283" s="50" t="s">
        <v>236</v>
      </c>
      <c r="B1283" s="10" t="s">
        <v>1</v>
      </c>
      <c r="C1283" s="10" t="s">
        <v>4065</v>
      </c>
    </row>
    <row r="1284" spans="1:3" x14ac:dyDescent="0.2">
      <c r="A1284" s="50" t="s">
        <v>237</v>
      </c>
      <c r="B1284" s="10" t="s">
        <v>1</v>
      </c>
      <c r="C1284" s="10" t="s">
        <v>4066</v>
      </c>
    </row>
    <row r="1285" spans="1:3" x14ac:dyDescent="0.2">
      <c r="A1285" s="50" t="s">
        <v>242</v>
      </c>
      <c r="B1285" s="10" t="s">
        <v>1</v>
      </c>
      <c r="C1285" s="10" t="s">
        <v>4067</v>
      </c>
    </row>
    <row r="1286" spans="1:3" x14ac:dyDescent="0.2">
      <c r="A1286" s="50" t="s">
        <v>239</v>
      </c>
      <c r="B1286" s="10" t="s">
        <v>1</v>
      </c>
      <c r="C1286" s="10" t="s">
        <v>4068</v>
      </c>
    </row>
    <row r="1287" spans="1:3" x14ac:dyDescent="0.2">
      <c r="A1287" s="50" t="s">
        <v>238</v>
      </c>
      <c r="B1287" s="10" t="s">
        <v>1</v>
      </c>
      <c r="C1287" s="10" t="s">
        <v>4069</v>
      </c>
    </row>
    <row r="1288" spans="1:3" x14ac:dyDescent="0.2">
      <c r="A1288" s="50" t="s">
        <v>4070</v>
      </c>
      <c r="B1288" s="10" t="s">
        <v>1</v>
      </c>
      <c r="C1288" s="10" t="s">
        <v>4071</v>
      </c>
    </row>
    <row r="1289" spans="1:3" x14ac:dyDescent="0.2">
      <c r="A1289" s="50" t="s">
        <v>4072</v>
      </c>
      <c r="B1289" s="10" t="s">
        <v>1</v>
      </c>
      <c r="C1289" s="10" t="s">
        <v>4073</v>
      </c>
    </row>
    <row r="1290" spans="1:3" x14ac:dyDescent="0.2">
      <c r="A1290" s="50" t="s">
        <v>4074</v>
      </c>
      <c r="B1290" s="10" t="s">
        <v>1</v>
      </c>
      <c r="C1290" s="10" t="s">
        <v>4075</v>
      </c>
    </row>
    <row r="1291" spans="1:3" x14ac:dyDescent="0.2">
      <c r="A1291" s="50" t="s">
        <v>253</v>
      </c>
      <c r="B1291" s="10" t="s">
        <v>1</v>
      </c>
      <c r="C1291" s="10" t="s">
        <v>4076</v>
      </c>
    </row>
    <row r="1292" spans="1:3" x14ac:dyDescent="0.2">
      <c r="A1292" s="50" t="s">
        <v>254</v>
      </c>
      <c r="B1292" s="10" t="s">
        <v>1</v>
      </c>
      <c r="C1292" s="10" t="s">
        <v>4077</v>
      </c>
    </row>
    <row r="1293" spans="1:3" x14ac:dyDescent="0.2">
      <c r="A1293" s="50" t="s">
        <v>255</v>
      </c>
      <c r="B1293" s="10" t="s">
        <v>1</v>
      </c>
      <c r="C1293" s="10" t="s">
        <v>4078</v>
      </c>
    </row>
    <row r="1294" spans="1:3" x14ac:dyDescent="0.2">
      <c r="A1294" s="50" t="s">
        <v>256</v>
      </c>
      <c r="B1294" s="10" t="s">
        <v>1</v>
      </c>
      <c r="C1294" s="10" t="s">
        <v>4079</v>
      </c>
    </row>
    <row r="1295" spans="1:3" x14ac:dyDescent="0.2">
      <c r="A1295" s="50" t="s">
        <v>257</v>
      </c>
      <c r="B1295" s="10" t="s">
        <v>1</v>
      </c>
      <c r="C1295" s="10" t="s">
        <v>4080</v>
      </c>
    </row>
    <row r="1296" spans="1:3" x14ac:dyDescent="0.2">
      <c r="A1296" s="50" t="s">
        <v>258</v>
      </c>
      <c r="B1296" s="10" t="s">
        <v>1</v>
      </c>
      <c r="C1296" s="10" t="s">
        <v>4081</v>
      </c>
    </row>
    <row r="1297" spans="1:3" x14ac:dyDescent="0.2">
      <c r="A1297" s="50" t="s">
        <v>259</v>
      </c>
      <c r="B1297" s="10" t="s">
        <v>1</v>
      </c>
      <c r="C1297" s="10" t="s">
        <v>4082</v>
      </c>
    </row>
    <row r="1298" spans="1:3" x14ac:dyDescent="0.2">
      <c r="A1298" s="50" t="s">
        <v>260</v>
      </c>
      <c r="B1298" s="10" t="s">
        <v>1</v>
      </c>
      <c r="C1298" s="10" t="s">
        <v>4083</v>
      </c>
    </row>
    <row r="1299" spans="1:3" x14ac:dyDescent="0.2">
      <c r="A1299" s="50" t="s">
        <v>264</v>
      </c>
      <c r="B1299" s="10" t="s">
        <v>1</v>
      </c>
      <c r="C1299" s="10" t="s">
        <v>4084</v>
      </c>
    </row>
    <row r="1300" spans="1:3" x14ac:dyDescent="0.2">
      <c r="A1300" s="50" t="s">
        <v>262</v>
      </c>
      <c r="B1300" s="10" t="s">
        <v>1</v>
      </c>
      <c r="C1300" s="10" t="s">
        <v>4085</v>
      </c>
    </row>
    <row r="1301" spans="1:3" x14ac:dyDescent="0.2">
      <c r="A1301" s="50" t="s">
        <v>263</v>
      </c>
      <c r="B1301" s="10" t="s">
        <v>1</v>
      </c>
      <c r="C1301" s="10" t="s">
        <v>4086</v>
      </c>
    </row>
    <row r="1302" spans="1:3" x14ac:dyDescent="0.2">
      <c r="A1302" s="50" t="s">
        <v>261</v>
      </c>
      <c r="B1302" s="10" t="s">
        <v>1</v>
      </c>
      <c r="C1302" s="10" t="s">
        <v>4087</v>
      </c>
    </row>
    <row r="1303" spans="1:3" x14ac:dyDescent="0.2">
      <c r="A1303" s="50" t="s">
        <v>216</v>
      </c>
      <c r="B1303" s="10" t="s">
        <v>1</v>
      </c>
      <c r="C1303" s="10" t="s">
        <v>4088</v>
      </c>
    </row>
    <row r="1304" spans="1:3" x14ac:dyDescent="0.2">
      <c r="A1304" s="50" t="s">
        <v>222</v>
      </c>
      <c r="B1304" s="10" t="s">
        <v>1</v>
      </c>
      <c r="C1304" s="10" t="s">
        <v>4089</v>
      </c>
    </row>
    <row r="1305" spans="1:3" x14ac:dyDescent="0.2">
      <c r="A1305" s="50" t="s">
        <v>219</v>
      </c>
      <c r="B1305" s="10" t="s">
        <v>1</v>
      </c>
      <c r="C1305" s="10" t="s">
        <v>4090</v>
      </c>
    </row>
    <row r="1306" spans="1:3" x14ac:dyDescent="0.2">
      <c r="A1306" s="50" t="s">
        <v>218</v>
      </c>
      <c r="B1306" s="10" t="s">
        <v>1</v>
      </c>
      <c r="C1306" s="10" t="s">
        <v>4091</v>
      </c>
    </row>
    <row r="1307" spans="1:3" x14ac:dyDescent="0.2">
      <c r="A1307" s="50" t="s">
        <v>221</v>
      </c>
      <c r="B1307" s="10" t="s">
        <v>1</v>
      </c>
      <c r="C1307" s="10" t="s">
        <v>4092</v>
      </c>
    </row>
    <row r="1308" spans="1:3" x14ac:dyDescent="0.2">
      <c r="A1308" s="50" t="s">
        <v>220</v>
      </c>
      <c r="B1308" s="10" t="s">
        <v>1</v>
      </c>
      <c r="C1308" s="10" t="s">
        <v>4093</v>
      </c>
    </row>
    <row r="1309" spans="1:3" x14ac:dyDescent="0.2">
      <c r="A1309" s="50" t="s">
        <v>217</v>
      </c>
      <c r="B1309" s="10" t="s">
        <v>1</v>
      </c>
      <c r="C1309" s="10" t="s">
        <v>4094</v>
      </c>
    </row>
    <row r="1310" spans="1:3" x14ac:dyDescent="0.2">
      <c r="A1310" s="50" t="s">
        <v>223</v>
      </c>
      <c r="B1310" s="10" t="s">
        <v>1</v>
      </c>
      <c r="C1310" s="10" t="s">
        <v>4095</v>
      </c>
    </row>
    <row r="1311" spans="1:3" x14ac:dyDescent="0.2">
      <c r="A1311" s="50" t="s">
        <v>224</v>
      </c>
      <c r="B1311" s="10" t="s">
        <v>1</v>
      </c>
      <c r="C1311" s="10" t="s">
        <v>4096</v>
      </c>
    </row>
    <row r="1312" spans="1:3" x14ac:dyDescent="0.2">
      <c r="A1312" s="50" t="s">
        <v>225</v>
      </c>
      <c r="B1312" s="10" t="s">
        <v>1</v>
      </c>
      <c r="C1312" s="10" t="s">
        <v>4097</v>
      </c>
    </row>
    <row r="1313" spans="1:3" x14ac:dyDescent="0.2">
      <c r="A1313" s="50" t="s">
        <v>226</v>
      </c>
      <c r="B1313" s="10" t="s">
        <v>1</v>
      </c>
      <c r="C1313" s="10" t="s">
        <v>4098</v>
      </c>
    </row>
    <row r="1314" spans="1:3" x14ac:dyDescent="0.2">
      <c r="A1314" s="50" t="s">
        <v>275</v>
      </c>
      <c r="B1314" s="10" t="s">
        <v>1</v>
      </c>
      <c r="C1314" s="10" t="s">
        <v>4099</v>
      </c>
    </row>
    <row r="1315" spans="1:3" x14ac:dyDescent="0.2">
      <c r="A1315" s="50" t="s">
        <v>277</v>
      </c>
      <c r="B1315" s="10" t="s">
        <v>1</v>
      </c>
      <c r="C1315" s="10" t="s">
        <v>4100</v>
      </c>
    </row>
    <row r="1316" spans="1:3" x14ac:dyDescent="0.2">
      <c r="A1316" s="50" t="s">
        <v>302</v>
      </c>
      <c r="B1316" s="10" t="s">
        <v>1</v>
      </c>
      <c r="C1316" s="10" t="s">
        <v>4101</v>
      </c>
    </row>
    <row r="1317" spans="1:3" x14ac:dyDescent="0.2">
      <c r="A1317" s="50" t="s">
        <v>304</v>
      </c>
      <c r="B1317" s="10" t="s">
        <v>1</v>
      </c>
      <c r="C1317" s="10" t="s">
        <v>4102</v>
      </c>
    </row>
    <row r="1318" spans="1:3" x14ac:dyDescent="0.2">
      <c r="A1318" s="50" t="s">
        <v>305</v>
      </c>
      <c r="B1318" s="10" t="s">
        <v>1</v>
      </c>
      <c r="C1318" s="10" t="s">
        <v>4103</v>
      </c>
    </row>
    <row r="1319" spans="1:3" x14ac:dyDescent="0.2">
      <c r="A1319" s="50" t="s">
        <v>4104</v>
      </c>
      <c r="B1319" s="10" t="s">
        <v>1</v>
      </c>
      <c r="C1319" s="10" t="s">
        <v>4105</v>
      </c>
    </row>
    <row r="1320" spans="1:3" x14ac:dyDescent="0.2">
      <c r="A1320" s="50" t="s">
        <v>4106</v>
      </c>
      <c r="B1320" s="10" t="s">
        <v>1</v>
      </c>
      <c r="C1320" s="10" t="s">
        <v>4107</v>
      </c>
    </row>
    <row r="1321" spans="1:3" x14ac:dyDescent="0.2">
      <c r="A1321" s="50" t="s">
        <v>4108</v>
      </c>
      <c r="B1321" s="10" t="s">
        <v>1</v>
      </c>
      <c r="C1321" s="10" t="s">
        <v>4109</v>
      </c>
    </row>
    <row r="1322" spans="1:3" x14ac:dyDescent="0.2">
      <c r="A1322" s="50" t="s">
        <v>4110</v>
      </c>
      <c r="B1322" s="10" t="s">
        <v>1</v>
      </c>
      <c r="C1322" s="10" t="s">
        <v>4111</v>
      </c>
    </row>
    <row r="1323" spans="1:3" x14ac:dyDescent="0.2">
      <c r="A1323" s="50" t="s">
        <v>4112</v>
      </c>
      <c r="B1323" s="10" t="s">
        <v>1</v>
      </c>
      <c r="C1323" s="10" t="s">
        <v>4113</v>
      </c>
    </row>
    <row r="1324" spans="1:3" x14ac:dyDescent="0.2">
      <c r="A1324" s="50" t="s">
        <v>4114</v>
      </c>
      <c r="B1324" s="10" t="s">
        <v>1</v>
      </c>
      <c r="C1324" s="10" t="s">
        <v>4115</v>
      </c>
    </row>
    <row r="1325" spans="1:3" x14ac:dyDescent="0.2">
      <c r="A1325" s="50" t="s">
        <v>4116</v>
      </c>
      <c r="B1325" s="10" t="s">
        <v>1</v>
      </c>
      <c r="C1325" s="10" t="s">
        <v>4117</v>
      </c>
    </row>
    <row r="1326" spans="1:3" x14ac:dyDescent="0.2">
      <c r="A1326" s="50" t="s">
        <v>4118</v>
      </c>
      <c r="B1326" s="10" t="s">
        <v>1</v>
      </c>
      <c r="C1326" s="10" t="s">
        <v>4119</v>
      </c>
    </row>
    <row r="1327" spans="1:3" x14ac:dyDescent="0.2">
      <c r="A1327" s="50" t="s">
        <v>4120</v>
      </c>
      <c r="B1327" s="10" t="s">
        <v>1</v>
      </c>
      <c r="C1327" s="10" t="s">
        <v>4121</v>
      </c>
    </row>
    <row r="1328" spans="1:3" x14ac:dyDescent="0.2">
      <c r="A1328" s="50" t="s">
        <v>4122</v>
      </c>
      <c r="B1328" s="10" t="s">
        <v>1</v>
      </c>
      <c r="C1328" s="10" t="s">
        <v>4123</v>
      </c>
    </row>
    <row r="1329" spans="1:3" x14ac:dyDescent="0.2">
      <c r="A1329" s="50" t="s">
        <v>4124</v>
      </c>
      <c r="B1329" s="10" t="s">
        <v>1</v>
      </c>
      <c r="C1329" s="10" t="s">
        <v>4125</v>
      </c>
    </row>
    <row r="1330" spans="1:3" x14ac:dyDescent="0.2">
      <c r="A1330" s="50" t="s">
        <v>4126</v>
      </c>
      <c r="B1330" s="10" t="s">
        <v>1</v>
      </c>
      <c r="C1330" s="10" t="s">
        <v>4127</v>
      </c>
    </row>
    <row r="1331" spans="1:3" x14ac:dyDescent="0.2">
      <c r="A1331" s="50" t="s">
        <v>307</v>
      </c>
      <c r="B1331" s="10" t="s">
        <v>1</v>
      </c>
      <c r="C1331" s="10" t="s">
        <v>4128</v>
      </c>
    </row>
    <row r="1332" spans="1:3" x14ac:dyDescent="0.2">
      <c r="A1332" s="50" t="s">
        <v>308</v>
      </c>
      <c r="B1332" s="10" t="s">
        <v>1</v>
      </c>
      <c r="C1332" s="10" t="s">
        <v>4129</v>
      </c>
    </row>
    <row r="1333" spans="1:3" x14ac:dyDescent="0.2">
      <c r="A1333" s="50" t="s">
        <v>315</v>
      </c>
      <c r="B1333" s="10" t="s">
        <v>1</v>
      </c>
      <c r="C1333" s="10" t="s">
        <v>4130</v>
      </c>
    </row>
    <row r="1334" spans="1:3" x14ac:dyDescent="0.2">
      <c r="A1334" s="50" t="s">
        <v>312</v>
      </c>
      <c r="B1334" s="10" t="s">
        <v>1</v>
      </c>
      <c r="C1334" s="10" t="s">
        <v>4131</v>
      </c>
    </row>
    <row r="1335" spans="1:3" x14ac:dyDescent="0.2">
      <c r="A1335" s="50" t="s">
        <v>311</v>
      </c>
      <c r="B1335" s="10" t="s">
        <v>1</v>
      </c>
      <c r="C1335" s="10" t="s">
        <v>4132</v>
      </c>
    </row>
    <row r="1336" spans="1:3" x14ac:dyDescent="0.2">
      <c r="A1336" s="50" t="s">
        <v>314</v>
      </c>
      <c r="B1336" s="10" t="s">
        <v>1</v>
      </c>
      <c r="C1336" s="10" t="s">
        <v>4133</v>
      </c>
    </row>
    <row r="1337" spans="1:3" x14ac:dyDescent="0.2">
      <c r="A1337" s="50" t="s">
        <v>313</v>
      </c>
      <c r="B1337" s="10" t="s">
        <v>1</v>
      </c>
      <c r="C1337" s="10" t="s">
        <v>4134</v>
      </c>
    </row>
    <row r="1338" spans="1:3" x14ac:dyDescent="0.2">
      <c r="A1338" s="50" t="s">
        <v>310</v>
      </c>
      <c r="B1338" s="10" t="s">
        <v>1</v>
      </c>
      <c r="C1338" s="10" t="s">
        <v>4135</v>
      </c>
    </row>
    <row r="1339" spans="1:3" x14ac:dyDescent="0.2">
      <c r="A1339" s="50" t="s">
        <v>309</v>
      </c>
      <c r="B1339" s="10" t="s">
        <v>1</v>
      </c>
      <c r="C1339" s="10" t="s">
        <v>4136</v>
      </c>
    </row>
    <row r="1340" spans="1:3" x14ac:dyDescent="0.2">
      <c r="A1340" s="50" t="s">
        <v>316</v>
      </c>
      <c r="B1340" s="10" t="s">
        <v>1</v>
      </c>
      <c r="C1340" s="10" t="s">
        <v>4137</v>
      </c>
    </row>
    <row r="1341" spans="1:3" x14ac:dyDescent="0.2">
      <c r="A1341" s="50" t="s">
        <v>319</v>
      </c>
      <c r="B1341" s="10" t="s">
        <v>1</v>
      </c>
      <c r="C1341" s="10" t="s">
        <v>4138</v>
      </c>
    </row>
    <row r="1342" spans="1:3" x14ac:dyDescent="0.2">
      <c r="A1342" s="50" t="s">
        <v>318</v>
      </c>
      <c r="B1342" s="10" t="s">
        <v>1</v>
      </c>
      <c r="C1342" s="10" t="s">
        <v>4139</v>
      </c>
    </row>
    <row r="1343" spans="1:3" x14ac:dyDescent="0.2">
      <c r="A1343" s="50" t="s">
        <v>317</v>
      </c>
      <c r="B1343" s="10" t="s">
        <v>1</v>
      </c>
      <c r="C1343" s="10" t="s">
        <v>4140</v>
      </c>
    </row>
    <row r="1344" spans="1:3" x14ac:dyDescent="0.2">
      <c r="A1344" s="50" t="s">
        <v>320</v>
      </c>
      <c r="B1344" s="10" t="s">
        <v>1</v>
      </c>
      <c r="C1344" s="10" t="s">
        <v>4141</v>
      </c>
    </row>
    <row r="1345" spans="1:3" x14ac:dyDescent="0.2">
      <c r="A1345" s="50" t="s">
        <v>325</v>
      </c>
      <c r="B1345" s="10" t="s">
        <v>1</v>
      </c>
      <c r="C1345" s="10" t="s">
        <v>4142</v>
      </c>
    </row>
    <row r="1346" spans="1:3" x14ac:dyDescent="0.2">
      <c r="A1346" s="50" t="s">
        <v>324</v>
      </c>
      <c r="B1346" s="10" t="s">
        <v>1</v>
      </c>
      <c r="C1346" s="10" t="s">
        <v>4143</v>
      </c>
    </row>
    <row r="1347" spans="1:3" x14ac:dyDescent="0.2">
      <c r="A1347" s="50" t="s">
        <v>321</v>
      </c>
      <c r="B1347" s="10" t="s">
        <v>1</v>
      </c>
      <c r="C1347" s="10" t="s">
        <v>4144</v>
      </c>
    </row>
    <row r="1348" spans="1:3" x14ac:dyDescent="0.2">
      <c r="A1348" s="50" t="s">
        <v>322</v>
      </c>
      <c r="B1348" s="10" t="s">
        <v>1</v>
      </c>
      <c r="C1348" s="10" t="s">
        <v>4145</v>
      </c>
    </row>
    <row r="1349" spans="1:3" x14ac:dyDescent="0.2">
      <c r="A1349" s="50" t="s">
        <v>323</v>
      </c>
      <c r="B1349" s="10" t="s">
        <v>1</v>
      </c>
      <c r="C1349" s="10" t="s">
        <v>4146</v>
      </c>
    </row>
    <row r="1350" spans="1:3" x14ac:dyDescent="0.2">
      <c r="A1350" s="50" t="s">
        <v>326</v>
      </c>
      <c r="B1350" s="10" t="s">
        <v>1</v>
      </c>
      <c r="C1350" s="10" t="s">
        <v>4147</v>
      </c>
    </row>
    <row r="1351" spans="1:3" x14ac:dyDescent="0.2">
      <c r="A1351" s="50" t="s">
        <v>327</v>
      </c>
      <c r="B1351" s="10" t="s">
        <v>1</v>
      </c>
      <c r="C1351" s="10" t="s">
        <v>4148</v>
      </c>
    </row>
    <row r="1352" spans="1:3" x14ac:dyDescent="0.2">
      <c r="A1352" s="50" t="s">
        <v>4149</v>
      </c>
      <c r="B1352" s="10" t="s">
        <v>1</v>
      </c>
      <c r="C1352" s="10" t="s">
        <v>4150</v>
      </c>
    </row>
    <row r="1353" spans="1:3" x14ac:dyDescent="0.2">
      <c r="A1353" s="50" t="s">
        <v>4151</v>
      </c>
      <c r="B1353" s="10" t="s">
        <v>1</v>
      </c>
      <c r="C1353" s="10" t="s">
        <v>4152</v>
      </c>
    </row>
    <row r="1354" spans="1:3" x14ac:dyDescent="0.2">
      <c r="A1354" s="50" t="s">
        <v>4153</v>
      </c>
      <c r="B1354" s="10" t="s">
        <v>1</v>
      </c>
      <c r="C1354" s="10" t="s">
        <v>4154</v>
      </c>
    </row>
    <row r="1355" spans="1:3" x14ac:dyDescent="0.2">
      <c r="A1355" s="50" t="s">
        <v>4155</v>
      </c>
      <c r="B1355" s="10" t="s">
        <v>1</v>
      </c>
      <c r="C1355" s="10" t="s">
        <v>4156</v>
      </c>
    </row>
    <row r="1356" spans="1:3" x14ac:dyDescent="0.2">
      <c r="A1356" s="50" t="s">
        <v>4157</v>
      </c>
      <c r="B1356" s="10" t="s">
        <v>1</v>
      </c>
      <c r="C1356" s="10" t="s">
        <v>4158</v>
      </c>
    </row>
    <row r="1357" spans="1:3" x14ac:dyDescent="0.2">
      <c r="A1357" s="50" t="s">
        <v>4159</v>
      </c>
      <c r="B1357" s="10" t="s">
        <v>1</v>
      </c>
      <c r="C1357" s="10" t="s">
        <v>4160</v>
      </c>
    </row>
    <row r="1358" spans="1:3" x14ac:dyDescent="0.2">
      <c r="A1358" s="50" t="s">
        <v>4161</v>
      </c>
      <c r="B1358" s="10" t="s">
        <v>1</v>
      </c>
      <c r="C1358" s="10" t="s">
        <v>4162</v>
      </c>
    </row>
    <row r="1359" spans="1:3" x14ac:dyDescent="0.2">
      <c r="A1359" s="50" t="s">
        <v>4163</v>
      </c>
      <c r="B1359" s="10" t="s">
        <v>1</v>
      </c>
      <c r="C1359" s="10" t="s">
        <v>4164</v>
      </c>
    </row>
    <row r="1360" spans="1:3" x14ac:dyDescent="0.2">
      <c r="A1360" s="50" t="s">
        <v>4165</v>
      </c>
      <c r="B1360" s="10" t="s">
        <v>1</v>
      </c>
      <c r="C1360" s="10" t="s">
        <v>4166</v>
      </c>
    </row>
    <row r="1361" spans="1:3" x14ac:dyDescent="0.2">
      <c r="A1361" s="50" t="s">
        <v>4167</v>
      </c>
      <c r="B1361" s="10" t="s">
        <v>1</v>
      </c>
      <c r="C1361" s="10" t="s">
        <v>4168</v>
      </c>
    </row>
    <row r="1362" spans="1:3" x14ac:dyDescent="0.2">
      <c r="A1362" s="50" t="s">
        <v>280</v>
      </c>
      <c r="B1362" s="10" t="s">
        <v>1</v>
      </c>
      <c r="C1362" s="10" t="s">
        <v>4169</v>
      </c>
    </row>
    <row r="1363" spans="1:3" x14ac:dyDescent="0.2">
      <c r="A1363" s="50" t="s">
        <v>279</v>
      </c>
      <c r="B1363" s="10" t="s">
        <v>1</v>
      </c>
      <c r="C1363" s="10" t="s">
        <v>4170</v>
      </c>
    </row>
    <row r="1364" spans="1:3" x14ac:dyDescent="0.2">
      <c r="A1364" s="50" t="s">
        <v>283</v>
      </c>
      <c r="B1364" s="10" t="s">
        <v>1</v>
      </c>
      <c r="C1364" s="10" t="s">
        <v>4171</v>
      </c>
    </row>
    <row r="1365" spans="1:3" x14ac:dyDescent="0.2">
      <c r="A1365" s="50" t="s">
        <v>284</v>
      </c>
      <c r="B1365" s="10" t="s">
        <v>1</v>
      </c>
      <c r="C1365" s="10" t="s">
        <v>4172</v>
      </c>
    </row>
    <row r="1366" spans="1:3" x14ac:dyDescent="0.2">
      <c r="A1366" s="50" t="s">
        <v>288</v>
      </c>
      <c r="B1366" s="10" t="s">
        <v>1</v>
      </c>
      <c r="C1366" s="10" t="s">
        <v>4173</v>
      </c>
    </row>
    <row r="1367" spans="1:3" x14ac:dyDescent="0.2">
      <c r="A1367" s="50" t="s">
        <v>289</v>
      </c>
      <c r="B1367" s="10" t="s">
        <v>1</v>
      </c>
      <c r="C1367" s="10" t="s">
        <v>4174</v>
      </c>
    </row>
    <row r="1368" spans="1:3" x14ac:dyDescent="0.2">
      <c r="A1368" s="50" t="s">
        <v>290</v>
      </c>
      <c r="B1368" s="10" t="s">
        <v>1</v>
      </c>
      <c r="C1368" s="10" t="s">
        <v>4175</v>
      </c>
    </row>
    <row r="1369" spans="1:3" x14ac:dyDescent="0.2">
      <c r="A1369" s="50" t="s">
        <v>4176</v>
      </c>
      <c r="B1369" s="10" t="s">
        <v>1</v>
      </c>
      <c r="C1369" s="10" t="s">
        <v>4177</v>
      </c>
    </row>
    <row r="1370" spans="1:3" x14ac:dyDescent="0.2">
      <c r="A1370" s="50" t="s">
        <v>4178</v>
      </c>
      <c r="B1370" s="10" t="s">
        <v>1</v>
      </c>
      <c r="C1370" s="10" t="s">
        <v>4179</v>
      </c>
    </row>
    <row r="1371" spans="1:3" x14ac:dyDescent="0.2">
      <c r="A1371" s="50" t="s">
        <v>4180</v>
      </c>
      <c r="B1371" s="10" t="s">
        <v>1</v>
      </c>
      <c r="C1371" s="10" t="s">
        <v>4181</v>
      </c>
    </row>
    <row r="1372" spans="1:3" x14ac:dyDescent="0.2">
      <c r="A1372" s="50" t="s">
        <v>4182</v>
      </c>
      <c r="B1372" s="10" t="s">
        <v>1</v>
      </c>
      <c r="C1372" s="10" t="s">
        <v>4183</v>
      </c>
    </row>
    <row r="1373" spans="1:3" x14ac:dyDescent="0.2">
      <c r="A1373" s="50" t="s">
        <v>292</v>
      </c>
      <c r="B1373" s="10" t="s">
        <v>1</v>
      </c>
      <c r="C1373" s="10" t="s">
        <v>4184</v>
      </c>
    </row>
    <row r="1374" spans="1:3" x14ac:dyDescent="0.2">
      <c r="A1374" s="50" t="s">
        <v>293</v>
      </c>
      <c r="B1374" s="10" t="s">
        <v>1</v>
      </c>
      <c r="C1374" s="10" t="s">
        <v>4185</v>
      </c>
    </row>
    <row r="1375" spans="1:3" x14ac:dyDescent="0.2">
      <c r="A1375" s="50" t="s">
        <v>294</v>
      </c>
      <c r="B1375" s="10" t="s">
        <v>1</v>
      </c>
      <c r="C1375" s="10" t="s">
        <v>4186</v>
      </c>
    </row>
    <row r="1376" spans="1:3" x14ac:dyDescent="0.2">
      <c r="A1376" s="50" t="s">
        <v>295</v>
      </c>
      <c r="B1376" s="10" t="s">
        <v>1</v>
      </c>
      <c r="C1376" s="10" t="s">
        <v>4187</v>
      </c>
    </row>
    <row r="1377" spans="1:3" x14ac:dyDescent="0.2">
      <c r="A1377" s="50" t="s">
        <v>297</v>
      </c>
      <c r="B1377" s="10" t="s">
        <v>1</v>
      </c>
      <c r="C1377" s="10" t="s">
        <v>4188</v>
      </c>
    </row>
    <row r="1378" spans="1:3" x14ac:dyDescent="0.2">
      <c r="A1378" s="50" t="s">
        <v>296</v>
      </c>
      <c r="B1378" s="10" t="s">
        <v>1</v>
      </c>
      <c r="C1378" s="10" t="s">
        <v>4189</v>
      </c>
    </row>
    <row r="1379" spans="1:3" x14ac:dyDescent="0.2">
      <c r="A1379" s="50" t="s">
        <v>298</v>
      </c>
      <c r="B1379" s="10" t="s">
        <v>1</v>
      </c>
      <c r="C1379" s="10" t="s">
        <v>4190</v>
      </c>
    </row>
    <row r="1380" spans="1:3" x14ac:dyDescent="0.2">
      <c r="A1380" s="50" t="s">
        <v>299</v>
      </c>
      <c r="B1380" s="10" t="s">
        <v>1</v>
      </c>
      <c r="C1380" s="10" t="s">
        <v>4191</v>
      </c>
    </row>
    <row r="1381" spans="1:3" x14ac:dyDescent="0.2">
      <c r="A1381" s="50" t="s">
        <v>300</v>
      </c>
      <c r="B1381" s="10" t="s">
        <v>1</v>
      </c>
      <c r="C1381" s="10" t="s">
        <v>4192</v>
      </c>
    </row>
    <row r="1382" spans="1:3" x14ac:dyDescent="0.2">
      <c r="A1382" s="50" t="s">
        <v>301</v>
      </c>
      <c r="B1382" s="10" t="s">
        <v>1</v>
      </c>
      <c r="C1382" s="10" t="s">
        <v>4193</v>
      </c>
    </row>
    <row r="1383" spans="1:3" x14ac:dyDescent="0.2">
      <c r="A1383" s="50" t="s">
        <v>303</v>
      </c>
      <c r="B1383" s="10" t="s">
        <v>1</v>
      </c>
      <c r="C1383" s="10" t="s">
        <v>4194</v>
      </c>
    </row>
    <row r="1384" spans="1:3" x14ac:dyDescent="0.2">
      <c r="A1384" s="50" t="s">
        <v>328</v>
      </c>
      <c r="B1384" s="10" t="s">
        <v>1</v>
      </c>
      <c r="C1384" s="10" t="s">
        <v>4195</v>
      </c>
    </row>
    <row r="1385" spans="1:3" x14ac:dyDescent="0.2">
      <c r="A1385" s="50" t="s">
        <v>329</v>
      </c>
      <c r="B1385" s="10" t="s">
        <v>1</v>
      </c>
      <c r="C1385" s="10" t="s">
        <v>4196</v>
      </c>
    </row>
    <row r="1386" spans="1:3" x14ac:dyDescent="0.2">
      <c r="A1386" s="50" t="s">
        <v>331</v>
      </c>
      <c r="B1386" s="10" t="s">
        <v>1</v>
      </c>
      <c r="C1386" s="10" t="s">
        <v>4197</v>
      </c>
    </row>
    <row r="1387" spans="1:3" x14ac:dyDescent="0.2">
      <c r="A1387" s="50" t="s">
        <v>341</v>
      </c>
      <c r="B1387" s="10" t="s">
        <v>1</v>
      </c>
      <c r="C1387" s="10" t="s">
        <v>4198</v>
      </c>
    </row>
    <row r="1388" spans="1:3" x14ac:dyDescent="0.2">
      <c r="A1388" s="50" t="s">
        <v>336</v>
      </c>
      <c r="B1388" s="10" t="s">
        <v>1</v>
      </c>
      <c r="C1388" s="10" t="s">
        <v>4199</v>
      </c>
    </row>
    <row r="1389" spans="1:3" x14ac:dyDescent="0.2">
      <c r="A1389" s="50" t="s">
        <v>334</v>
      </c>
      <c r="B1389" s="10" t="s">
        <v>1</v>
      </c>
      <c r="C1389" s="10" t="s">
        <v>4200</v>
      </c>
    </row>
    <row r="1390" spans="1:3" x14ac:dyDescent="0.2">
      <c r="A1390" s="50" t="s">
        <v>333</v>
      </c>
      <c r="B1390" s="10" t="s">
        <v>1</v>
      </c>
      <c r="C1390" s="10" t="s">
        <v>4201</v>
      </c>
    </row>
    <row r="1391" spans="1:3" x14ac:dyDescent="0.2">
      <c r="A1391" s="50" t="s">
        <v>332</v>
      </c>
      <c r="B1391" s="10" t="s">
        <v>1</v>
      </c>
      <c r="C1391" s="10" t="s">
        <v>4202</v>
      </c>
    </row>
    <row r="1392" spans="1:3" x14ac:dyDescent="0.2">
      <c r="A1392" s="50" t="s">
        <v>339</v>
      </c>
      <c r="B1392" s="10" t="s">
        <v>1</v>
      </c>
      <c r="C1392" s="10" t="s">
        <v>4203</v>
      </c>
    </row>
    <row r="1393" spans="1:3" x14ac:dyDescent="0.2">
      <c r="A1393" s="50" t="s">
        <v>335</v>
      </c>
      <c r="B1393" s="10" t="s">
        <v>1</v>
      </c>
      <c r="C1393" s="10" t="s">
        <v>4204</v>
      </c>
    </row>
    <row r="1394" spans="1:3" x14ac:dyDescent="0.2">
      <c r="A1394" s="50" t="s">
        <v>340</v>
      </c>
      <c r="B1394" s="10" t="s">
        <v>1</v>
      </c>
      <c r="C1394" s="10" t="s">
        <v>4205</v>
      </c>
    </row>
    <row r="1395" spans="1:3" x14ac:dyDescent="0.2">
      <c r="A1395" s="50" t="s">
        <v>342</v>
      </c>
      <c r="B1395" s="10" t="s">
        <v>1</v>
      </c>
      <c r="C1395" s="10" t="s">
        <v>4206</v>
      </c>
    </row>
    <row r="1396" spans="1:3" x14ac:dyDescent="0.2">
      <c r="A1396" s="50" t="s">
        <v>4207</v>
      </c>
      <c r="B1396" s="10" t="s">
        <v>1</v>
      </c>
      <c r="C1396" s="10" t="s">
        <v>4208</v>
      </c>
    </row>
    <row r="1397" spans="1:3" x14ac:dyDescent="0.2">
      <c r="A1397" s="50" t="s">
        <v>4209</v>
      </c>
      <c r="B1397" s="10" t="s">
        <v>1</v>
      </c>
      <c r="C1397" s="10" t="s">
        <v>4210</v>
      </c>
    </row>
    <row r="1398" spans="1:3" x14ac:dyDescent="0.2">
      <c r="A1398" s="50" t="s">
        <v>344</v>
      </c>
      <c r="B1398" s="10" t="s">
        <v>1</v>
      </c>
      <c r="C1398" s="10" t="s">
        <v>4211</v>
      </c>
    </row>
    <row r="1399" spans="1:3" x14ac:dyDescent="0.2">
      <c r="A1399" s="50" t="s">
        <v>380</v>
      </c>
      <c r="B1399" s="10" t="s">
        <v>1</v>
      </c>
      <c r="C1399" s="10" t="s">
        <v>4212</v>
      </c>
    </row>
    <row r="1400" spans="1:3" x14ac:dyDescent="0.2">
      <c r="A1400" s="50" t="s">
        <v>365</v>
      </c>
      <c r="B1400" s="10" t="s">
        <v>1</v>
      </c>
      <c r="C1400" s="10" t="s">
        <v>4213</v>
      </c>
    </row>
    <row r="1401" spans="1:3" x14ac:dyDescent="0.2">
      <c r="A1401" s="50" t="s">
        <v>367</v>
      </c>
      <c r="B1401" s="10" t="s">
        <v>1</v>
      </c>
      <c r="C1401" s="10" t="s">
        <v>4214</v>
      </c>
    </row>
    <row r="1402" spans="1:3" x14ac:dyDescent="0.2">
      <c r="A1402" s="50" t="s">
        <v>359</v>
      </c>
      <c r="B1402" s="10" t="s">
        <v>1</v>
      </c>
      <c r="C1402" s="10" t="s">
        <v>4215</v>
      </c>
    </row>
    <row r="1403" spans="1:3" x14ac:dyDescent="0.2">
      <c r="A1403" s="50" t="s">
        <v>356</v>
      </c>
      <c r="B1403" s="10" t="s">
        <v>1</v>
      </c>
      <c r="C1403" s="10" t="s">
        <v>4216</v>
      </c>
    </row>
    <row r="1404" spans="1:3" x14ac:dyDescent="0.2">
      <c r="A1404" s="50" t="s">
        <v>377</v>
      </c>
      <c r="B1404" s="10" t="s">
        <v>1</v>
      </c>
      <c r="C1404" s="10" t="s">
        <v>4217</v>
      </c>
    </row>
    <row r="1405" spans="1:3" x14ac:dyDescent="0.2">
      <c r="A1405" s="50" t="s">
        <v>362</v>
      </c>
      <c r="B1405" s="10" t="s">
        <v>1</v>
      </c>
      <c r="C1405" s="10" t="s">
        <v>4218</v>
      </c>
    </row>
    <row r="1406" spans="1:3" x14ac:dyDescent="0.2">
      <c r="A1406" s="50" t="s">
        <v>378</v>
      </c>
      <c r="B1406" s="10" t="s">
        <v>1</v>
      </c>
      <c r="C1406" s="10" t="s">
        <v>4219</v>
      </c>
    </row>
    <row r="1407" spans="1:3" x14ac:dyDescent="0.2">
      <c r="A1407" s="50" t="s">
        <v>383</v>
      </c>
      <c r="B1407" s="10" t="s">
        <v>1</v>
      </c>
      <c r="C1407" s="10" t="s">
        <v>4220</v>
      </c>
    </row>
    <row r="1408" spans="1:3" x14ac:dyDescent="0.2">
      <c r="A1408" s="50" t="s">
        <v>381</v>
      </c>
      <c r="B1408" s="10" t="s">
        <v>1</v>
      </c>
      <c r="C1408" s="10" t="s">
        <v>4221</v>
      </c>
    </row>
    <row r="1409" spans="1:3" x14ac:dyDescent="0.2">
      <c r="A1409" s="50" t="s">
        <v>348</v>
      </c>
      <c r="B1409" s="10" t="s">
        <v>1</v>
      </c>
      <c r="C1409" s="10" t="s">
        <v>4222</v>
      </c>
    </row>
    <row r="1410" spans="1:3" x14ac:dyDescent="0.2">
      <c r="A1410" s="50" t="s">
        <v>375</v>
      </c>
      <c r="B1410" s="10" t="s">
        <v>1</v>
      </c>
      <c r="C1410" s="10" t="s">
        <v>4223</v>
      </c>
    </row>
    <row r="1411" spans="1:3" x14ac:dyDescent="0.2">
      <c r="A1411" s="50" t="s">
        <v>355</v>
      </c>
      <c r="B1411" s="10" t="s">
        <v>1</v>
      </c>
      <c r="C1411" s="10" t="s">
        <v>4224</v>
      </c>
    </row>
    <row r="1412" spans="1:3" x14ac:dyDescent="0.2">
      <c r="A1412" s="50" t="s">
        <v>379</v>
      </c>
      <c r="B1412" s="10" t="s">
        <v>1</v>
      </c>
      <c r="C1412" s="10" t="s">
        <v>4225</v>
      </c>
    </row>
    <row r="1413" spans="1:3" x14ac:dyDescent="0.2">
      <c r="A1413" s="50" t="s">
        <v>354</v>
      </c>
      <c r="B1413" s="10" t="s">
        <v>1</v>
      </c>
      <c r="C1413" s="10" t="s">
        <v>4226</v>
      </c>
    </row>
    <row r="1414" spans="1:3" x14ac:dyDescent="0.2">
      <c r="A1414" s="50" t="s">
        <v>357</v>
      </c>
      <c r="B1414" s="10" t="s">
        <v>1</v>
      </c>
      <c r="C1414" s="10" t="s">
        <v>4227</v>
      </c>
    </row>
    <row r="1415" spans="1:3" x14ac:dyDescent="0.2">
      <c r="A1415" s="50" t="s">
        <v>363</v>
      </c>
      <c r="B1415" s="10" t="s">
        <v>1</v>
      </c>
      <c r="C1415" s="10" t="s">
        <v>4228</v>
      </c>
    </row>
    <row r="1416" spans="1:3" x14ac:dyDescent="0.2">
      <c r="A1416" s="50" t="s">
        <v>360</v>
      </c>
      <c r="B1416" s="10" t="s">
        <v>1</v>
      </c>
      <c r="C1416" s="10" t="s">
        <v>4229</v>
      </c>
    </row>
    <row r="1417" spans="1:3" x14ac:dyDescent="0.2">
      <c r="A1417" s="50" t="s">
        <v>376</v>
      </c>
      <c r="B1417" s="10" t="s">
        <v>1</v>
      </c>
      <c r="C1417" s="10" t="s">
        <v>4230</v>
      </c>
    </row>
    <row r="1418" spans="1:3" x14ac:dyDescent="0.2">
      <c r="A1418" s="50" t="s">
        <v>371</v>
      </c>
      <c r="B1418" s="10" t="s">
        <v>1</v>
      </c>
      <c r="C1418" s="10" t="s">
        <v>4231</v>
      </c>
    </row>
    <row r="1419" spans="1:3" x14ac:dyDescent="0.2">
      <c r="A1419" s="50" t="s">
        <v>345</v>
      </c>
      <c r="B1419" s="10" t="s">
        <v>1</v>
      </c>
      <c r="C1419" s="10" t="s">
        <v>4232</v>
      </c>
    </row>
    <row r="1420" spans="1:3" x14ac:dyDescent="0.2">
      <c r="A1420" s="50" t="s">
        <v>382</v>
      </c>
      <c r="B1420" s="10" t="s">
        <v>1</v>
      </c>
      <c r="C1420" s="10" t="s">
        <v>4233</v>
      </c>
    </row>
    <row r="1421" spans="1:3" x14ac:dyDescent="0.2">
      <c r="A1421" s="50" t="s">
        <v>364</v>
      </c>
      <c r="B1421" s="10" t="s">
        <v>1</v>
      </c>
      <c r="C1421" s="10" t="s">
        <v>4234</v>
      </c>
    </row>
    <row r="1422" spans="1:3" x14ac:dyDescent="0.2">
      <c r="A1422" s="50" t="s">
        <v>347</v>
      </c>
      <c r="B1422" s="10" t="s">
        <v>1</v>
      </c>
      <c r="C1422" s="10" t="s">
        <v>4235</v>
      </c>
    </row>
    <row r="1423" spans="1:3" x14ac:dyDescent="0.2">
      <c r="A1423" s="50" t="s">
        <v>350</v>
      </c>
      <c r="B1423" s="10" t="s">
        <v>1</v>
      </c>
      <c r="C1423" s="10" t="s">
        <v>4236</v>
      </c>
    </row>
    <row r="1424" spans="1:3" x14ac:dyDescent="0.2">
      <c r="A1424" s="50" t="s">
        <v>373</v>
      </c>
      <c r="B1424" s="10" t="s">
        <v>1</v>
      </c>
      <c r="C1424" s="10" t="s">
        <v>4237</v>
      </c>
    </row>
    <row r="1425" spans="1:3" x14ac:dyDescent="0.2">
      <c r="A1425" s="50" t="s">
        <v>369</v>
      </c>
      <c r="B1425" s="10" t="s">
        <v>1</v>
      </c>
      <c r="C1425" s="10" t="s">
        <v>4238</v>
      </c>
    </row>
    <row r="1426" spans="1:3" x14ac:dyDescent="0.2">
      <c r="A1426" s="50" t="s">
        <v>351</v>
      </c>
      <c r="B1426" s="10" t="s">
        <v>1</v>
      </c>
      <c r="C1426" s="10" t="s">
        <v>4239</v>
      </c>
    </row>
    <row r="1427" spans="1:3" x14ac:dyDescent="0.2">
      <c r="A1427" s="50" t="s">
        <v>366</v>
      </c>
      <c r="B1427" s="10" t="s">
        <v>1</v>
      </c>
      <c r="C1427" s="10" t="s">
        <v>4240</v>
      </c>
    </row>
    <row r="1428" spans="1:3" x14ac:dyDescent="0.2">
      <c r="A1428" s="50" t="s">
        <v>352</v>
      </c>
      <c r="B1428" s="10" t="s">
        <v>1</v>
      </c>
      <c r="C1428" s="10" t="s">
        <v>4241</v>
      </c>
    </row>
    <row r="1429" spans="1:3" x14ac:dyDescent="0.2">
      <c r="A1429" s="50" t="s">
        <v>346</v>
      </c>
      <c r="B1429" s="10" t="s">
        <v>1</v>
      </c>
      <c r="C1429" s="10" t="s">
        <v>4242</v>
      </c>
    </row>
    <row r="1430" spans="1:3" x14ac:dyDescent="0.2">
      <c r="A1430" s="50" t="s">
        <v>358</v>
      </c>
      <c r="B1430" s="10" t="s">
        <v>1</v>
      </c>
      <c r="C1430" s="10" t="s">
        <v>4243</v>
      </c>
    </row>
    <row r="1431" spans="1:3" x14ac:dyDescent="0.2">
      <c r="A1431" s="50" t="s">
        <v>343</v>
      </c>
      <c r="B1431" s="10" t="s">
        <v>1</v>
      </c>
      <c r="C1431" s="10" t="s">
        <v>4244</v>
      </c>
    </row>
    <row r="1432" spans="1:3" x14ac:dyDescent="0.2">
      <c r="A1432" s="50" t="s">
        <v>353</v>
      </c>
      <c r="B1432" s="10" t="s">
        <v>1</v>
      </c>
      <c r="C1432" s="10" t="s">
        <v>4245</v>
      </c>
    </row>
    <row r="1433" spans="1:3" x14ac:dyDescent="0.2">
      <c r="A1433" s="50" t="s">
        <v>349</v>
      </c>
      <c r="B1433" s="10" t="s">
        <v>1</v>
      </c>
      <c r="C1433" s="10" t="s">
        <v>4246</v>
      </c>
    </row>
    <row r="1434" spans="1:3" x14ac:dyDescent="0.2">
      <c r="A1434" s="50" t="s">
        <v>374</v>
      </c>
      <c r="B1434" s="10" t="s">
        <v>1</v>
      </c>
      <c r="C1434" s="10" t="s">
        <v>4247</v>
      </c>
    </row>
    <row r="1435" spans="1:3" x14ac:dyDescent="0.2">
      <c r="A1435" s="50" t="s">
        <v>372</v>
      </c>
      <c r="B1435" s="10" t="s">
        <v>1</v>
      </c>
      <c r="C1435" s="10" t="s">
        <v>4248</v>
      </c>
    </row>
    <row r="1436" spans="1:3" x14ac:dyDescent="0.2">
      <c r="A1436" s="50" t="s">
        <v>370</v>
      </c>
      <c r="B1436" s="10" t="s">
        <v>1</v>
      </c>
      <c r="C1436" s="10" t="s">
        <v>4249</v>
      </c>
    </row>
    <row r="1437" spans="1:3" x14ac:dyDescent="0.2">
      <c r="A1437" s="50" t="s">
        <v>384</v>
      </c>
      <c r="B1437" s="10" t="s">
        <v>1</v>
      </c>
      <c r="C1437" s="10" t="s">
        <v>4250</v>
      </c>
    </row>
    <row r="1438" spans="1:3" x14ac:dyDescent="0.2">
      <c r="A1438" s="50" t="s">
        <v>4251</v>
      </c>
      <c r="B1438" s="10" t="s">
        <v>1</v>
      </c>
      <c r="C1438" s="10" t="s">
        <v>4252</v>
      </c>
    </row>
    <row r="1439" spans="1:3" x14ac:dyDescent="0.2">
      <c r="A1439" s="50" t="s">
        <v>4253</v>
      </c>
      <c r="B1439" s="10" t="s">
        <v>1</v>
      </c>
      <c r="C1439" s="10" t="s">
        <v>4254</v>
      </c>
    </row>
    <row r="1440" spans="1:3" x14ac:dyDescent="0.2">
      <c r="A1440" s="50" t="s">
        <v>4255</v>
      </c>
      <c r="B1440" s="10" t="s">
        <v>1</v>
      </c>
      <c r="C1440" s="10" t="s">
        <v>4256</v>
      </c>
    </row>
    <row r="1441" spans="1:3" x14ac:dyDescent="0.2">
      <c r="A1441" s="50" t="s">
        <v>386</v>
      </c>
      <c r="B1441" s="10" t="s">
        <v>1</v>
      </c>
      <c r="C1441" s="10" t="s">
        <v>4257</v>
      </c>
    </row>
    <row r="1442" spans="1:3" x14ac:dyDescent="0.2">
      <c r="A1442" s="50" t="s">
        <v>387</v>
      </c>
      <c r="B1442" s="10" t="s">
        <v>1</v>
      </c>
      <c r="C1442" s="10" t="s">
        <v>4258</v>
      </c>
    </row>
    <row r="1443" spans="1:3" x14ac:dyDescent="0.2">
      <c r="A1443" s="50" t="s">
        <v>389</v>
      </c>
      <c r="B1443" s="10" t="s">
        <v>1</v>
      </c>
      <c r="C1443" s="10" t="s">
        <v>4259</v>
      </c>
    </row>
    <row r="1444" spans="1:3" x14ac:dyDescent="0.2">
      <c r="A1444" s="50" t="s">
        <v>390</v>
      </c>
      <c r="B1444" s="10" t="s">
        <v>1</v>
      </c>
      <c r="C1444" s="10" t="s">
        <v>4260</v>
      </c>
    </row>
    <row r="1445" spans="1:3" x14ac:dyDescent="0.2">
      <c r="A1445" s="50" t="s">
        <v>2524</v>
      </c>
      <c r="B1445" s="10" t="s">
        <v>1</v>
      </c>
      <c r="C1445" s="10" t="s">
        <v>4261</v>
      </c>
    </row>
    <row r="1446" spans="1:3" x14ac:dyDescent="0.2">
      <c r="A1446" s="50" t="s">
        <v>2525</v>
      </c>
      <c r="B1446" s="10" t="s">
        <v>1</v>
      </c>
      <c r="C1446" s="10" t="s">
        <v>4262</v>
      </c>
    </row>
    <row r="1447" spans="1:3" x14ac:dyDescent="0.2">
      <c r="A1447" s="50" t="s">
        <v>2526</v>
      </c>
      <c r="B1447" s="10" t="s">
        <v>1</v>
      </c>
      <c r="C1447" s="10" t="s">
        <v>4263</v>
      </c>
    </row>
    <row r="1448" spans="1:3" x14ac:dyDescent="0.2">
      <c r="A1448" s="50" t="s">
        <v>2527</v>
      </c>
      <c r="B1448" s="10" t="s">
        <v>1</v>
      </c>
      <c r="C1448" s="10" t="s">
        <v>4264</v>
      </c>
    </row>
    <row r="1449" spans="1:3" x14ac:dyDescent="0.2">
      <c r="A1449" s="50" t="s">
        <v>2528</v>
      </c>
      <c r="B1449" s="10" t="s">
        <v>1</v>
      </c>
      <c r="C1449" s="10" t="s">
        <v>4265</v>
      </c>
    </row>
    <row r="1450" spans="1:3" x14ac:dyDescent="0.2">
      <c r="A1450" s="50" t="s">
        <v>2529</v>
      </c>
      <c r="B1450" s="10" t="s">
        <v>1</v>
      </c>
      <c r="C1450" s="10" t="s">
        <v>4266</v>
      </c>
    </row>
    <row r="1451" spans="1:3" x14ac:dyDescent="0.2">
      <c r="A1451" s="50" t="s">
        <v>2530</v>
      </c>
      <c r="B1451" s="10" t="s">
        <v>1</v>
      </c>
      <c r="C1451" s="10" t="s">
        <v>4267</v>
      </c>
    </row>
    <row r="1452" spans="1:3" x14ac:dyDescent="0.2">
      <c r="A1452" s="50" t="s">
        <v>4268</v>
      </c>
      <c r="B1452" s="10" t="s">
        <v>1</v>
      </c>
      <c r="C1452" s="10" t="s">
        <v>4269</v>
      </c>
    </row>
    <row r="1453" spans="1:3" x14ac:dyDescent="0.2">
      <c r="A1453" s="50" t="s">
        <v>4270</v>
      </c>
      <c r="B1453" s="10" t="s">
        <v>1</v>
      </c>
      <c r="C1453" s="10" t="s">
        <v>4271</v>
      </c>
    </row>
    <row r="1454" spans="1:3" x14ac:dyDescent="0.2">
      <c r="A1454" s="50" t="s">
        <v>4272</v>
      </c>
      <c r="B1454" s="10" t="s">
        <v>1</v>
      </c>
      <c r="C1454" s="10" t="s">
        <v>4273</v>
      </c>
    </row>
    <row r="1455" spans="1:3" x14ac:dyDescent="0.2">
      <c r="A1455" s="50" t="s">
        <v>404</v>
      </c>
      <c r="B1455" s="10" t="s">
        <v>1</v>
      </c>
      <c r="C1455" s="10" t="s">
        <v>4274</v>
      </c>
    </row>
    <row r="1456" spans="1:3" x14ac:dyDescent="0.2">
      <c r="A1456" s="50" t="s">
        <v>407</v>
      </c>
      <c r="B1456" s="10" t="s">
        <v>1</v>
      </c>
      <c r="C1456" s="10" t="s">
        <v>4275</v>
      </c>
    </row>
    <row r="1457" spans="1:3" x14ac:dyDescent="0.2">
      <c r="A1457" s="50" t="s">
        <v>417</v>
      </c>
      <c r="B1457" s="10" t="s">
        <v>1</v>
      </c>
      <c r="C1457" s="10" t="s">
        <v>4276</v>
      </c>
    </row>
    <row r="1458" spans="1:3" x14ac:dyDescent="0.2">
      <c r="A1458" s="50" t="s">
        <v>412</v>
      </c>
      <c r="B1458" s="10" t="s">
        <v>1</v>
      </c>
      <c r="C1458" s="10" t="s">
        <v>4277</v>
      </c>
    </row>
    <row r="1459" spans="1:3" x14ac:dyDescent="0.2">
      <c r="A1459" s="50" t="s">
        <v>413</v>
      </c>
      <c r="B1459" s="10" t="s">
        <v>1</v>
      </c>
      <c r="C1459" s="10" t="s">
        <v>4278</v>
      </c>
    </row>
    <row r="1460" spans="1:3" x14ac:dyDescent="0.2">
      <c r="A1460" s="50" t="s">
        <v>414</v>
      </c>
      <c r="B1460" s="10" t="s">
        <v>1</v>
      </c>
      <c r="C1460" s="10" t="s">
        <v>4279</v>
      </c>
    </row>
    <row r="1461" spans="1:3" x14ac:dyDescent="0.2">
      <c r="A1461" s="50" t="s">
        <v>415</v>
      </c>
      <c r="B1461" s="10" t="s">
        <v>1</v>
      </c>
      <c r="C1461" s="10" t="s">
        <v>4280</v>
      </c>
    </row>
    <row r="1462" spans="1:3" x14ac:dyDescent="0.2">
      <c r="A1462" s="50" t="s">
        <v>416</v>
      </c>
      <c r="B1462" s="10" t="s">
        <v>1</v>
      </c>
      <c r="C1462" s="10" t="s">
        <v>4281</v>
      </c>
    </row>
    <row r="1463" spans="1:3" x14ac:dyDescent="0.2">
      <c r="A1463" s="50" t="s">
        <v>418</v>
      </c>
      <c r="B1463" s="10" t="s">
        <v>1</v>
      </c>
      <c r="C1463" s="10" t="s">
        <v>4282</v>
      </c>
    </row>
    <row r="1464" spans="1:3" x14ac:dyDescent="0.2">
      <c r="A1464" s="50" t="s">
        <v>421</v>
      </c>
      <c r="B1464" s="10" t="s">
        <v>1</v>
      </c>
      <c r="C1464" s="10" t="s">
        <v>4283</v>
      </c>
    </row>
    <row r="1465" spans="1:3" x14ac:dyDescent="0.2">
      <c r="A1465" s="50" t="s">
        <v>4284</v>
      </c>
      <c r="B1465" s="10" t="s">
        <v>1</v>
      </c>
      <c r="C1465" s="10" t="s">
        <v>4285</v>
      </c>
    </row>
    <row r="1466" spans="1:3" x14ac:dyDescent="0.2">
      <c r="A1466" s="50" t="s">
        <v>4286</v>
      </c>
      <c r="B1466" s="10" t="s">
        <v>1</v>
      </c>
      <c r="C1466" s="10" t="s">
        <v>4287</v>
      </c>
    </row>
    <row r="1467" spans="1:3" x14ac:dyDescent="0.2">
      <c r="A1467" s="50" t="s">
        <v>422</v>
      </c>
      <c r="B1467" s="10" t="s">
        <v>1</v>
      </c>
      <c r="C1467" s="10" t="s">
        <v>4288</v>
      </c>
    </row>
    <row r="1468" spans="1:3" x14ac:dyDescent="0.2">
      <c r="A1468" s="50" t="s">
        <v>423</v>
      </c>
      <c r="B1468" s="10" t="s">
        <v>1</v>
      </c>
      <c r="C1468" s="10" t="s">
        <v>4289</v>
      </c>
    </row>
    <row r="1469" spans="1:3" x14ac:dyDescent="0.2">
      <c r="A1469" s="50" t="s">
        <v>428</v>
      </c>
      <c r="B1469" s="10" t="s">
        <v>1</v>
      </c>
      <c r="C1469" s="10" t="s">
        <v>4290</v>
      </c>
    </row>
    <row r="1470" spans="1:3" x14ac:dyDescent="0.2">
      <c r="A1470" s="50" t="s">
        <v>429</v>
      </c>
      <c r="B1470" s="10" t="s">
        <v>1</v>
      </c>
      <c r="C1470" s="10" t="s">
        <v>4291</v>
      </c>
    </row>
    <row r="1471" spans="1:3" x14ac:dyDescent="0.2">
      <c r="A1471" s="50" t="s">
        <v>430</v>
      </c>
      <c r="B1471" s="10" t="s">
        <v>1</v>
      </c>
      <c r="C1471" s="10" t="s">
        <v>4292</v>
      </c>
    </row>
    <row r="1472" spans="1:3" x14ac:dyDescent="0.2">
      <c r="A1472" s="50" t="s">
        <v>4293</v>
      </c>
      <c r="B1472" s="10" t="s">
        <v>1</v>
      </c>
      <c r="C1472" s="10" t="s">
        <v>4294</v>
      </c>
    </row>
    <row r="1473" spans="1:3" x14ac:dyDescent="0.2">
      <c r="A1473" s="50" t="s">
        <v>4295</v>
      </c>
      <c r="B1473" s="10" t="s">
        <v>1</v>
      </c>
      <c r="C1473" s="10" t="s">
        <v>4296</v>
      </c>
    </row>
    <row r="1474" spans="1:3" x14ac:dyDescent="0.2">
      <c r="A1474" s="50" t="s">
        <v>431</v>
      </c>
      <c r="B1474" s="10" t="s">
        <v>1</v>
      </c>
      <c r="C1474" s="10" t="s">
        <v>4297</v>
      </c>
    </row>
    <row r="1475" spans="1:3" x14ac:dyDescent="0.2">
      <c r="A1475" s="50" t="s">
        <v>432</v>
      </c>
      <c r="B1475" s="10" t="s">
        <v>1</v>
      </c>
      <c r="C1475" s="10" t="s">
        <v>4298</v>
      </c>
    </row>
    <row r="1476" spans="1:3" x14ac:dyDescent="0.2">
      <c r="A1476" s="50" t="s">
        <v>438</v>
      </c>
      <c r="B1476" s="10" t="s">
        <v>1</v>
      </c>
      <c r="C1476" s="10" t="s">
        <v>4299</v>
      </c>
    </row>
    <row r="1477" spans="1:3" x14ac:dyDescent="0.2">
      <c r="A1477" s="50" t="s">
        <v>439</v>
      </c>
      <c r="B1477" s="10" t="s">
        <v>1</v>
      </c>
      <c r="C1477" s="10" t="s">
        <v>4300</v>
      </c>
    </row>
    <row r="1478" spans="1:3" x14ac:dyDescent="0.2">
      <c r="A1478" s="50" t="s">
        <v>440</v>
      </c>
      <c r="B1478" s="10" t="s">
        <v>1</v>
      </c>
      <c r="C1478" s="10" t="s">
        <v>4301</v>
      </c>
    </row>
    <row r="1479" spans="1:3" x14ac:dyDescent="0.2">
      <c r="A1479" s="50" t="s">
        <v>441</v>
      </c>
      <c r="B1479" s="10" t="s">
        <v>1</v>
      </c>
      <c r="C1479" s="10" t="s">
        <v>4302</v>
      </c>
    </row>
    <row r="1480" spans="1:3" x14ac:dyDescent="0.2">
      <c r="A1480" s="50" t="s">
        <v>442</v>
      </c>
      <c r="B1480" s="10" t="s">
        <v>1</v>
      </c>
      <c r="C1480" s="10" t="s">
        <v>4303</v>
      </c>
    </row>
    <row r="1481" spans="1:3" x14ac:dyDescent="0.2">
      <c r="A1481" s="50" t="s">
        <v>444</v>
      </c>
      <c r="B1481" s="10" t="s">
        <v>1</v>
      </c>
      <c r="C1481" s="10" t="s">
        <v>4304</v>
      </c>
    </row>
    <row r="1482" spans="1:3" x14ac:dyDescent="0.2">
      <c r="A1482" s="50" t="s">
        <v>4305</v>
      </c>
      <c r="B1482" s="10" t="s">
        <v>1</v>
      </c>
      <c r="C1482" s="10" t="s">
        <v>4306</v>
      </c>
    </row>
    <row r="1483" spans="1:3" x14ac:dyDescent="0.2">
      <c r="A1483" s="50" t="s">
        <v>435</v>
      </c>
      <c r="B1483" s="10" t="s">
        <v>1</v>
      </c>
      <c r="C1483" s="10" t="s">
        <v>4307</v>
      </c>
    </row>
    <row r="1484" spans="1:3" x14ac:dyDescent="0.2">
      <c r="A1484" s="50" t="s">
        <v>433</v>
      </c>
      <c r="B1484" s="10" t="s">
        <v>1</v>
      </c>
      <c r="C1484" s="10" t="s">
        <v>4308</v>
      </c>
    </row>
    <row r="1485" spans="1:3" x14ac:dyDescent="0.2">
      <c r="A1485" s="50" t="s">
        <v>434</v>
      </c>
      <c r="B1485" s="10" t="s">
        <v>1</v>
      </c>
      <c r="C1485" s="10" t="s">
        <v>4309</v>
      </c>
    </row>
    <row r="1486" spans="1:3" x14ac:dyDescent="0.2">
      <c r="A1486" s="50" t="s">
        <v>437</v>
      </c>
      <c r="B1486" s="10" t="s">
        <v>1</v>
      </c>
      <c r="C1486" s="10" t="s">
        <v>4310</v>
      </c>
    </row>
    <row r="1487" spans="1:3" x14ac:dyDescent="0.2">
      <c r="A1487" s="50" t="s">
        <v>436</v>
      </c>
      <c r="B1487" s="10" t="s">
        <v>1</v>
      </c>
      <c r="C1487" s="10" t="s">
        <v>4311</v>
      </c>
    </row>
    <row r="1488" spans="1:3" x14ac:dyDescent="0.2">
      <c r="A1488" s="50" t="s">
        <v>445</v>
      </c>
      <c r="B1488" s="10" t="s">
        <v>1</v>
      </c>
      <c r="C1488" s="10" t="s">
        <v>4312</v>
      </c>
    </row>
    <row r="1489" spans="1:3" x14ac:dyDescent="0.2">
      <c r="A1489" s="50" t="s">
        <v>4313</v>
      </c>
      <c r="B1489" s="10" t="s">
        <v>1</v>
      </c>
      <c r="C1489" s="10" t="s">
        <v>4314</v>
      </c>
    </row>
    <row r="1490" spans="1:3" x14ac:dyDescent="0.2">
      <c r="A1490" s="50" t="s">
        <v>448</v>
      </c>
      <c r="B1490" s="10" t="s">
        <v>1</v>
      </c>
      <c r="C1490" s="10" t="s">
        <v>4315</v>
      </c>
    </row>
    <row r="1491" spans="1:3" x14ac:dyDescent="0.2">
      <c r="A1491" s="50" t="s">
        <v>449</v>
      </c>
      <c r="B1491" s="10" t="s">
        <v>1</v>
      </c>
      <c r="C1491" s="10" t="s">
        <v>4316</v>
      </c>
    </row>
    <row r="1492" spans="1:3" x14ac:dyDescent="0.2">
      <c r="A1492" s="50" t="s">
        <v>450</v>
      </c>
      <c r="B1492" s="10" t="s">
        <v>1</v>
      </c>
      <c r="C1492" s="10" t="s">
        <v>4317</v>
      </c>
    </row>
    <row r="1493" spans="1:3" x14ac:dyDescent="0.2">
      <c r="A1493" s="50" t="s">
        <v>451</v>
      </c>
      <c r="B1493" s="10" t="s">
        <v>1</v>
      </c>
      <c r="C1493" s="10" t="s">
        <v>4318</v>
      </c>
    </row>
    <row r="1494" spans="1:3" x14ac:dyDescent="0.2">
      <c r="A1494" s="50" t="s">
        <v>452</v>
      </c>
      <c r="B1494" s="10" t="s">
        <v>1</v>
      </c>
      <c r="C1494" s="10" t="s">
        <v>4319</v>
      </c>
    </row>
    <row r="1495" spans="1:3" x14ac:dyDescent="0.2">
      <c r="A1495" s="50" t="s">
        <v>453</v>
      </c>
      <c r="B1495" s="10" t="s">
        <v>1</v>
      </c>
      <c r="C1495" s="10" t="s">
        <v>4320</v>
      </c>
    </row>
    <row r="1496" spans="1:3" x14ac:dyDescent="0.2">
      <c r="A1496" s="50" t="s">
        <v>405</v>
      </c>
      <c r="B1496" s="10" t="s">
        <v>1</v>
      </c>
      <c r="C1496" s="10" t="s">
        <v>4321</v>
      </c>
    </row>
    <row r="1497" spans="1:3" x14ac:dyDescent="0.2">
      <c r="A1497" s="50" t="s">
        <v>406</v>
      </c>
      <c r="B1497" s="10" t="s">
        <v>1</v>
      </c>
      <c r="C1497" s="10" t="s">
        <v>4322</v>
      </c>
    </row>
    <row r="1498" spans="1:3" x14ac:dyDescent="0.2">
      <c r="A1498" s="50" t="s">
        <v>4744</v>
      </c>
      <c r="B1498" s="10" t="s">
        <v>1</v>
      </c>
      <c r="C1498" s="10" t="s">
        <v>4745</v>
      </c>
    </row>
    <row r="1499" spans="1:3" x14ac:dyDescent="0.2">
      <c r="A1499" s="50" t="s">
        <v>4746</v>
      </c>
      <c r="B1499" s="10" t="s">
        <v>1</v>
      </c>
      <c r="C1499" s="10" t="s">
        <v>4745</v>
      </c>
    </row>
    <row r="1500" spans="1:3" x14ac:dyDescent="0.2">
      <c r="A1500" s="50" t="s">
        <v>4747</v>
      </c>
      <c r="B1500" s="10" t="s">
        <v>1</v>
      </c>
      <c r="C1500" s="10" t="s">
        <v>4745</v>
      </c>
    </row>
    <row r="1501" spans="1:3" x14ac:dyDescent="0.2">
      <c r="A1501" s="50" t="s">
        <v>4748</v>
      </c>
      <c r="B1501" s="10" t="s">
        <v>1</v>
      </c>
      <c r="C1501" s="10" t="s">
        <v>4745</v>
      </c>
    </row>
    <row r="1502" spans="1:3" x14ac:dyDescent="0.2">
      <c r="A1502" s="50" t="s">
        <v>4749</v>
      </c>
      <c r="B1502" s="10" t="s">
        <v>1</v>
      </c>
      <c r="C1502" s="10" t="s">
        <v>4745</v>
      </c>
    </row>
    <row r="1503" spans="1:3" x14ac:dyDescent="0.2">
      <c r="A1503" s="50" t="s">
        <v>4750</v>
      </c>
      <c r="B1503" s="10" t="s">
        <v>1</v>
      </c>
      <c r="C1503" s="10" t="s">
        <v>4745</v>
      </c>
    </row>
    <row r="1504" spans="1:3" x14ac:dyDescent="0.2">
      <c r="A1504" s="50" t="s">
        <v>4751</v>
      </c>
      <c r="B1504" s="10" t="s">
        <v>1</v>
      </c>
      <c r="C1504" s="10" t="s">
        <v>4745</v>
      </c>
    </row>
    <row r="1505" spans="1:3" x14ac:dyDescent="0.2">
      <c r="A1505" s="50" t="s">
        <v>4752</v>
      </c>
      <c r="B1505" s="10" t="s">
        <v>1</v>
      </c>
      <c r="C1505" s="10" t="s">
        <v>4745</v>
      </c>
    </row>
    <row r="1506" spans="1:3" x14ac:dyDescent="0.2">
      <c r="A1506" s="50" t="s">
        <v>4753</v>
      </c>
      <c r="B1506" s="10" t="s">
        <v>1</v>
      </c>
      <c r="C1506" s="10" t="s">
        <v>4745</v>
      </c>
    </row>
    <row r="1507" spans="1:3" x14ac:dyDescent="0.2">
      <c r="A1507" s="50" t="s">
        <v>4754</v>
      </c>
      <c r="B1507" s="10" t="s">
        <v>1</v>
      </c>
      <c r="C1507" s="10" t="s">
        <v>4745</v>
      </c>
    </row>
    <row r="1508" spans="1:3" x14ac:dyDescent="0.2">
      <c r="A1508" s="50" t="s">
        <v>4755</v>
      </c>
      <c r="B1508" s="10" t="s">
        <v>1</v>
      </c>
      <c r="C1508" s="10" t="s">
        <v>4745</v>
      </c>
    </row>
    <row r="1509" spans="1:3" x14ac:dyDescent="0.2">
      <c r="A1509" s="50" t="s">
        <v>4756</v>
      </c>
      <c r="B1509" s="10" t="s">
        <v>1</v>
      </c>
      <c r="C1509" s="10" t="s">
        <v>4745</v>
      </c>
    </row>
    <row r="1510" spans="1:3" x14ac:dyDescent="0.2">
      <c r="A1510" s="50" t="s">
        <v>4757</v>
      </c>
      <c r="B1510" s="10" t="s">
        <v>1</v>
      </c>
      <c r="C1510" s="10" t="s">
        <v>4745</v>
      </c>
    </row>
    <row r="1511" spans="1:3" x14ac:dyDescent="0.2">
      <c r="A1511" s="50" t="s">
        <v>4758</v>
      </c>
      <c r="B1511" s="10" t="s">
        <v>1</v>
      </c>
      <c r="C1511" s="10" t="s">
        <v>4745</v>
      </c>
    </row>
    <row r="1512" spans="1:3" x14ac:dyDescent="0.2">
      <c r="A1512" s="50" t="s">
        <v>4759</v>
      </c>
      <c r="B1512" s="10" t="s">
        <v>1</v>
      </c>
      <c r="C1512" s="10" t="s">
        <v>4745</v>
      </c>
    </row>
    <row r="1513" spans="1:3" x14ac:dyDescent="0.2">
      <c r="A1513" s="50" t="s">
        <v>4760</v>
      </c>
      <c r="B1513" s="10" t="s">
        <v>1</v>
      </c>
      <c r="C1513" s="10" t="s">
        <v>4745</v>
      </c>
    </row>
    <row r="1514" spans="1:3" x14ac:dyDescent="0.2">
      <c r="A1514" s="50" t="s">
        <v>4761</v>
      </c>
      <c r="B1514" s="10" t="s">
        <v>1</v>
      </c>
      <c r="C1514" s="10" t="s">
        <v>4745</v>
      </c>
    </row>
    <row r="1515" spans="1:3" x14ac:dyDescent="0.2">
      <c r="A1515" s="50" t="s">
        <v>4762</v>
      </c>
      <c r="B1515" s="10" t="s">
        <v>1</v>
      </c>
      <c r="C1515" s="10" t="s">
        <v>4745</v>
      </c>
    </row>
    <row r="1516" spans="1:3" x14ac:dyDescent="0.2">
      <c r="A1516" s="50" t="s">
        <v>4763</v>
      </c>
      <c r="B1516" s="10" t="s">
        <v>1</v>
      </c>
      <c r="C1516" s="10" t="s">
        <v>4745</v>
      </c>
    </row>
    <row r="1517" spans="1:3" x14ac:dyDescent="0.2">
      <c r="A1517" s="50" t="s">
        <v>4764</v>
      </c>
      <c r="B1517" s="10" t="s">
        <v>1</v>
      </c>
      <c r="C1517" s="10" t="s">
        <v>4745</v>
      </c>
    </row>
    <row r="1518" spans="1:3" x14ac:dyDescent="0.2">
      <c r="A1518" s="50" t="s">
        <v>4765</v>
      </c>
      <c r="B1518" s="10" t="s">
        <v>1</v>
      </c>
      <c r="C1518" s="10" t="s">
        <v>4745</v>
      </c>
    </row>
    <row r="1519" spans="1:3" x14ac:dyDescent="0.2">
      <c r="A1519" s="50" t="s">
        <v>4766</v>
      </c>
      <c r="B1519" s="10" t="s">
        <v>1</v>
      </c>
      <c r="C1519" s="10" t="s">
        <v>4745</v>
      </c>
    </row>
    <row r="1520" spans="1:3" x14ac:dyDescent="0.2">
      <c r="A1520" s="50" t="s">
        <v>4767</v>
      </c>
      <c r="B1520" s="10" t="s">
        <v>1</v>
      </c>
      <c r="C1520" s="10" t="s">
        <v>4745</v>
      </c>
    </row>
    <row r="1521" spans="1:3" x14ac:dyDescent="0.2">
      <c r="A1521" s="50" t="s">
        <v>4768</v>
      </c>
      <c r="B1521" s="10" t="s">
        <v>1</v>
      </c>
      <c r="C1521" s="10" t="s">
        <v>4745</v>
      </c>
    </row>
    <row r="1522" spans="1:3" x14ac:dyDescent="0.2">
      <c r="A1522" s="50" t="s">
        <v>4769</v>
      </c>
      <c r="B1522" s="10" t="s">
        <v>1</v>
      </c>
      <c r="C1522" s="10" t="s">
        <v>4745</v>
      </c>
    </row>
    <row r="1523" spans="1:3" x14ac:dyDescent="0.2">
      <c r="A1523" s="50" t="s">
        <v>4770</v>
      </c>
      <c r="B1523" s="10" t="s">
        <v>1</v>
      </c>
      <c r="C1523" s="10" t="s">
        <v>4745</v>
      </c>
    </row>
    <row r="1524" spans="1:3" x14ac:dyDescent="0.2">
      <c r="A1524" s="50" t="s">
        <v>4771</v>
      </c>
      <c r="B1524" s="10" t="s">
        <v>1</v>
      </c>
      <c r="C1524" s="10" t="s">
        <v>4745</v>
      </c>
    </row>
    <row r="1525" spans="1:3" x14ac:dyDescent="0.2">
      <c r="A1525" s="50" t="s">
        <v>4772</v>
      </c>
      <c r="B1525" s="10" t="s">
        <v>1</v>
      </c>
      <c r="C1525" s="10" t="s">
        <v>4745</v>
      </c>
    </row>
    <row r="1526" spans="1:3" x14ac:dyDescent="0.2">
      <c r="A1526" s="50" t="s">
        <v>4773</v>
      </c>
      <c r="B1526" s="10" t="s">
        <v>1</v>
      </c>
      <c r="C1526" s="10" t="s">
        <v>4745</v>
      </c>
    </row>
    <row r="1527" spans="1:3" x14ac:dyDescent="0.2">
      <c r="A1527" s="50" t="s">
        <v>4774</v>
      </c>
      <c r="B1527" s="10" t="s">
        <v>1</v>
      </c>
      <c r="C1527" s="10" t="s">
        <v>4745</v>
      </c>
    </row>
    <row r="1528" spans="1:3" x14ac:dyDescent="0.2">
      <c r="A1528" s="50" t="s">
        <v>4775</v>
      </c>
      <c r="B1528" s="10" t="s">
        <v>1</v>
      </c>
      <c r="C1528" s="10" t="s">
        <v>4745</v>
      </c>
    </row>
    <row r="1529" spans="1:3" x14ac:dyDescent="0.2">
      <c r="A1529" s="50" t="s">
        <v>4776</v>
      </c>
      <c r="B1529" s="10" t="s">
        <v>1</v>
      </c>
      <c r="C1529" s="10" t="s">
        <v>4745</v>
      </c>
    </row>
    <row r="1530" spans="1:3" x14ac:dyDescent="0.2">
      <c r="A1530" s="50" t="s">
        <v>4777</v>
      </c>
      <c r="B1530" s="10" t="s">
        <v>1</v>
      </c>
      <c r="C1530" s="10" t="s">
        <v>4745</v>
      </c>
    </row>
    <row r="1531" spans="1:3" x14ac:dyDescent="0.2">
      <c r="A1531" s="50" t="s">
        <v>4778</v>
      </c>
      <c r="B1531" s="10" t="s">
        <v>1</v>
      </c>
      <c r="C1531" s="10" t="s">
        <v>4745</v>
      </c>
    </row>
    <row r="1532" spans="1:3" x14ac:dyDescent="0.2">
      <c r="A1532" s="50" t="s">
        <v>4779</v>
      </c>
      <c r="B1532" s="10" t="s">
        <v>1</v>
      </c>
      <c r="C1532" s="10" t="s">
        <v>4745</v>
      </c>
    </row>
    <row r="1533" spans="1:3" x14ac:dyDescent="0.2">
      <c r="A1533" s="50" t="s">
        <v>4780</v>
      </c>
      <c r="B1533" s="10" t="s">
        <v>1</v>
      </c>
      <c r="C1533" s="10" t="s">
        <v>4745</v>
      </c>
    </row>
    <row r="1534" spans="1:3" x14ac:dyDescent="0.2">
      <c r="A1534" s="50" t="s">
        <v>4781</v>
      </c>
      <c r="B1534" s="10" t="s">
        <v>1</v>
      </c>
      <c r="C1534" s="10" t="s">
        <v>4745</v>
      </c>
    </row>
    <row r="1535" spans="1:3" x14ac:dyDescent="0.2">
      <c r="A1535" s="50" t="s">
        <v>4782</v>
      </c>
      <c r="B1535" s="10" t="s">
        <v>1</v>
      </c>
      <c r="C1535" s="10" t="s">
        <v>4745</v>
      </c>
    </row>
    <row r="1536" spans="1:3" x14ac:dyDescent="0.2">
      <c r="A1536" s="50" t="s">
        <v>4783</v>
      </c>
      <c r="B1536" s="10" t="s">
        <v>1</v>
      </c>
      <c r="C1536" s="10" t="s">
        <v>4745</v>
      </c>
    </row>
    <row r="1537" spans="1:3" x14ac:dyDescent="0.2">
      <c r="A1537" s="50" t="s">
        <v>4784</v>
      </c>
      <c r="B1537" s="10" t="s">
        <v>1</v>
      </c>
      <c r="C1537" s="10" t="s">
        <v>4745</v>
      </c>
    </row>
    <row r="1538" spans="1:3" x14ac:dyDescent="0.2">
      <c r="A1538" s="50" t="s">
        <v>4785</v>
      </c>
      <c r="B1538" s="10" t="s">
        <v>1</v>
      </c>
      <c r="C1538" s="10" t="s">
        <v>4745</v>
      </c>
    </row>
    <row r="1539" spans="1:3" x14ac:dyDescent="0.2">
      <c r="A1539" s="50" t="s">
        <v>4786</v>
      </c>
      <c r="B1539" s="10" t="s">
        <v>1</v>
      </c>
      <c r="C1539" s="10" t="s">
        <v>4745</v>
      </c>
    </row>
    <row r="1540" spans="1:3" x14ac:dyDescent="0.2">
      <c r="A1540" s="50" t="s">
        <v>4787</v>
      </c>
      <c r="B1540" s="10" t="s">
        <v>1</v>
      </c>
      <c r="C1540" s="10" t="s">
        <v>4745</v>
      </c>
    </row>
    <row r="1541" spans="1:3" x14ac:dyDescent="0.2">
      <c r="A1541" s="50" t="s">
        <v>4788</v>
      </c>
      <c r="B1541" s="10" t="s">
        <v>1</v>
      </c>
      <c r="C1541" s="10" t="s">
        <v>4745</v>
      </c>
    </row>
    <row r="1542" spans="1:3" x14ac:dyDescent="0.2">
      <c r="A1542" s="50" t="s">
        <v>4789</v>
      </c>
      <c r="B1542" s="10" t="s">
        <v>1</v>
      </c>
      <c r="C1542" s="10" t="s">
        <v>4745</v>
      </c>
    </row>
    <row r="1543" spans="1:3" x14ac:dyDescent="0.2">
      <c r="A1543" s="50" t="s">
        <v>4790</v>
      </c>
      <c r="B1543" s="10" t="s">
        <v>1</v>
      </c>
      <c r="C1543" s="10" t="s">
        <v>4745</v>
      </c>
    </row>
    <row r="1544" spans="1:3" x14ac:dyDescent="0.2">
      <c r="A1544" s="50" t="s">
        <v>4791</v>
      </c>
      <c r="B1544" s="10" t="s">
        <v>1</v>
      </c>
      <c r="C1544" s="10" t="s">
        <v>4745</v>
      </c>
    </row>
    <row r="1545" spans="1:3" x14ac:dyDescent="0.2">
      <c r="A1545" s="50" t="s">
        <v>4792</v>
      </c>
      <c r="B1545" s="10" t="s">
        <v>1</v>
      </c>
      <c r="C1545" s="10" t="s">
        <v>4745</v>
      </c>
    </row>
    <row r="1546" spans="1:3" x14ac:dyDescent="0.2">
      <c r="A1546" s="50" t="s">
        <v>4793</v>
      </c>
      <c r="B1546" s="10" t="s">
        <v>1</v>
      </c>
      <c r="C1546" s="10" t="s">
        <v>4745</v>
      </c>
    </row>
    <row r="1547" spans="1:3" x14ac:dyDescent="0.2">
      <c r="A1547" s="50" t="s">
        <v>504</v>
      </c>
      <c r="B1547" s="10" t="s">
        <v>5</v>
      </c>
      <c r="C1547" s="10" t="s">
        <v>4323</v>
      </c>
    </row>
    <row r="1548" spans="1:3" x14ac:dyDescent="0.2">
      <c r="A1548" s="50" t="s">
        <v>505</v>
      </c>
      <c r="B1548" s="10" t="s">
        <v>5</v>
      </c>
      <c r="C1548" s="10" t="s">
        <v>4324</v>
      </c>
    </row>
    <row r="1549" spans="1:3" x14ac:dyDescent="0.2">
      <c r="A1549" s="50" t="s">
        <v>506</v>
      </c>
      <c r="B1549" s="10" t="s">
        <v>5</v>
      </c>
      <c r="C1549" s="10" t="s">
        <v>4325</v>
      </c>
    </row>
    <row r="1550" spans="1:3" x14ac:dyDescent="0.2">
      <c r="A1550" s="50" t="s">
        <v>507</v>
      </c>
      <c r="B1550" s="10" t="s">
        <v>5</v>
      </c>
      <c r="C1550" s="10" t="s">
        <v>4326</v>
      </c>
    </row>
    <row r="1551" spans="1:3" x14ac:dyDescent="0.2">
      <c r="A1551" s="50" t="s">
        <v>508</v>
      </c>
      <c r="B1551" s="10" t="s">
        <v>5</v>
      </c>
      <c r="C1551" s="10" t="s">
        <v>4327</v>
      </c>
    </row>
    <row r="1552" spans="1:3" x14ac:dyDescent="0.2">
      <c r="A1552" s="50" t="s">
        <v>4328</v>
      </c>
      <c r="B1552" s="10" t="s">
        <v>5</v>
      </c>
      <c r="C1552" s="10" t="s">
        <v>4329</v>
      </c>
    </row>
    <row r="1553" spans="1:3" x14ac:dyDescent="0.2">
      <c r="A1553" s="50" t="s">
        <v>4330</v>
      </c>
      <c r="B1553" s="10" t="s">
        <v>5</v>
      </c>
      <c r="C1553" s="10" t="s">
        <v>4331</v>
      </c>
    </row>
    <row r="1554" spans="1:3" x14ac:dyDescent="0.2">
      <c r="A1554" s="50" t="s">
        <v>4332</v>
      </c>
      <c r="B1554" s="10" t="s">
        <v>5</v>
      </c>
      <c r="C1554" s="10" t="s">
        <v>4333</v>
      </c>
    </row>
    <row r="1555" spans="1:3" x14ac:dyDescent="0.2">
      <c r="A1555" s="50" t="s">
        <v>4334</v>
      </c>
      <c r="B1555" s="10" t="s">
        <v>5</v>
      </c>
      <c r="C1555" s="10" t="s">
        <v>4335</v>
      </c>
    </row>
    <row r="1556" spans="1:3" x14ac:dyDescent="0.2">
      <c r="A1556" s="50" t="s">
        <v>509</v>
      </c>
      <c r="B1556" s="10" t="s">
        <v>5</v>
      </c>
      <c r="C1556" s="10" t="s">
        <v>4336</v>
      </c>
    </row>
    <row r="1557" spans="1:3" x14ac:dyDescent="0.2">
      <c r="A1557" s="50" t="s">
        <v>510</v>
      </c>
      <c r="B1557" s="10" t="s">
        <v>5</v>
      </c>
      <c r="C1557" s="10" t="s">
        <v>4337</v>
      </c>
    </row>
    <row r="1558" spans="1:3" x14ac:dyDescent="0.2">
      <c r="A1558" s="50" t="s">
        <v>511</v>
      </c>
      <c r="B1558" s="10" t="s">
        <v>5</v>
      </c>
      <c r="C1558" s="10" t="s">
        <v>4338</v>
      </c>
    </row>
    <row r="1559" spans="1:3" x14ac:dyDescent="0.2">
      <c r="A1559" s="50" t="s">
        <v>513</v>
      </c>
      <c r="B1559" s="10" t="s">
        <v>5</v>
      </c>
      <c r="C1559" s="10" t="s">
        <v>4339</v>
      </c>
    </row>
    <row r="1560" spans="1:3" x14ac:dyDescent="0.2">
      <c r="A1560" s="50" t="s">
        <v>4340</v>
      </c>
      <c r="B1560" s="10" t="s">
        <v>5</v>
      </c>
      <c r="C1560" s="10" t="s">
        <v>4341</v>
      </c>
    </row>
    <row r="1561" spans="1:3" x14ac:dyDescent="0.2">
      <c r="A1561" s="50" t="s">
        <v>517</v>
      </c>
      <c r="B1561" s="10" t="s">
        <v>5</v>
      </c>
      <c r="C1561" s="10" t="s">
        <v>4342</v>
      </c>
    </row>
    <row r="1562" spans="1:3" x14ac:dyDescent="0.2">
      <c r="A1562" s="50" t="s">
        <v>518</v>
      </c>
      <c r="B1562" s="10" t="s">
        <v>5</v>
      </c>
      <c r="C1562" s="10" t="s">
        <v>4343</v>
      </c>
    </row>
    <row r="1563" spans="1:3" x14ac:dyDescent="0.2">
      <c r="A1563" s="50" t="s">
        <v>519</v>
      </c>
      <c r="B1563" s="10" t="s">
        <v>5</v>
      </c>
      <c r="C1563" s="10" t="s">
        <v>4344</v>
      </c>
    </row>
    <row r="1564" spans="1:3" x14ac:dyDescent="0.2">
      <c r="A1564" s="50" t="s">
        <v>520</v>
      </c>
      <c r="B1564" s="10" t="s">
        <v>5</v>
      </c>
      <c r="C1564" s="10" t="s">
        <v>4345</v>
      </c>
    </row>
    <row r="1565" spans="1:3" x14ac:dyDescent="0.2">
      <c r="A1565" s="50" t="s">
        <v>4346</v>
      </c>
      <c r="B1565" s="10" t="s">
        <v>5</v>
      </c>
      <c r="C1565" s="10" t="s">
        <v>4347</v>
      </c>
    </row>
    <row r="1566" spans="1:3" x14ac:dyDescent="0.2">
      <c r="A1566" s="50" t="s">
        <v>521</v>
      </c>
      <c r="B1566" s="10" t="s">
        <v>5</v>
      </c>
      <c r="C1566" s="10" t="s">
        <v>4348</v>
      </c>
    </row>
    <row r="1567" spans="1:3" x14ac:dyDescent="0.2">
      <c r="A1567" s="50" t="s">
        <v>522</v>
      </c>
      <c r="B1567" s="10" t="s">
        <v>5</v>
      </c>
      <c r="C1567" s="10" t="s">
        <v>4349</v>
      </c>
    </row>
    <row r="1568" spans="1:3" x14ac:dyDescent="0.2">
      <c r="A1568" s="50" t="s">
        <v>523</v>
      </c>
      <c r="B1568" s="10" t="s">
        <v>5</v>
      </c>
      <c r="C1568" s="10" t="s">
        <v>4350</v>
      </c>
    </row>
    <row r="1569" spans="1:3" x14ac:dyDescent="0.2">
      <c r="A1569" s="50" t="s">
        <v>524</v>
      </c>
      <c r="B1569" s="10" t="s">
        <v>5</v>
      </c>
      <c r="C1569" s="10" t="s">
        <v>4351</v>
      </c>
    </row>
    <row r="1570" spans="1:3" x14ac:dyDescent="0.2">
      <c r="A1570" s="50" t="s">
        <v>514</v>
      </c>
      <c r="B1570" s="10" t="s">
        <v>5</v>
      </c>
      <c r="C1570" s="10" t="s">
        <v>4352</v>
      </c>
    </row>
    <row r="1571" spans="1:3" x14ac:dyDescent="0.2">
      <c r="A1571" s="50" t="s">
        <v>515</v>
      </c>
      <c r="B1571" s="10" t="s">
        <v>5</v>
      </c>
      <c r="C1571" s="10" t="s">
        <v>4353</v>
      </c>
    </row>
    <row r="1572" spans="1:3" x14ac:dyDescent="0.2">
      <c r="A1572" s="50" t="s">
        <v>516</v>
      </c>
      <c r="B1572" s="10" t="s">
        <v>5</v>
      </c>
      <c r="C1572" s="10" t="s">
        <v>4354</v>
      </c>
    </row>
    <row r="1573" spans="1:3" x14ac:dyDescent="0.2">
      <c r="A1573" s="50" t="s">
        <v>525</v>
      </c>
      <c r="B1573" s="10" t="s">
        <v>5</v>
      </c>
      <c r="C1573" s="10" t="s">
        <v>4355</v>
      </c>
    </row>
    <row r="1574" spans="1:3" x14ac:dyDescent="0.2">
      <c r="A1574" s="50" t="s">
        <v>526</v>
      </c>
      <c r="B1574" s="10" t="s">
        <v>5</v>
      </c>
      <c r="C1574" s="10" t="s">
        <v>4356</v>
      </c>
    </row>
    <row r="1575" spans="1:3" x14ac:dyDescent="0.2">
      <c r="A1575" s="50" t="s">
        <v>527</v>
      </c>
      <c r="B1575" s="10" t="s">
        <v>5</v>
      </c>
      <c r="C1575" s="10" t="s">
        <v>4357</v>
      </c>
    </row>
    <row r="1576" spans="1:3" x14ac:dyDescent="0.2">
      <c r="A1576" s="50" t="s">
        <v>4358</v>
      </c>
      <c r="B1576" s="10" t="s">
        <v>5</v>
      </c>
      <c r="C1576" s="10" t="s">
        <v>4359</v>
      </c>
    </row>
    <row r="1577" spans="1:3" x14ac:dyDescent="0.2">
      <c r="A1577" s="50" t="s">
        <v>528</v>
      </c>
      <c r="B1577" s="10" t="s">
        <v>5</v>
      </c>
      <c r="C1577" s="10" t="s">
        <v>4360</v>
      </c>
    </row>
    <row r="1578" spans="1:3" x14ac:dyDescent="0.2">
      <c r="A1578" s="50" t="s">
        <v>529</v>
      </c>
      <c r="B1578" s="10" t="s">
        <v>5</v>
      </c>
      <c r="C1578" s="10" t="s">
        <v>4361</v>
      </c>
    </row>
    <row r="1579" spans="1:3" x14ac:dyDescent="0.2">
      <c r="A1579" s="50" t="s">
        <v>530</v>
      </c>
      <c r="B1579" s="10" t="s">
        <v>5</v>
      </c>
      <c r="C1579" s="10" t="s">
        <v>4362</v>
      </c>
    </row>
    <row r="1580" spans="1:3" x14ac:dyDescent="0.2">
      <c r="A1580" s="50" t="s">
        <v>531</v>
      </c>
      <c r="B1580" s="10" t="s">
        <v>5</v>
      </c>
      <c r="C1580" s="10" t="s">
        <v>4363</v>
      </c>
    </row>
    <row r="1581" spans="1:3" x14ac:dyDescent="0.2">
      <c r="A1581" s="50" t="s">
        <v>532</v>
      </c>
      <c r="B1581" s="10" t="s">
        <v>5</v>
      </c>
      <c r="C1581" s="10" t="s">
        <v>4364</v>
      </c>
    </row>
    <row r="1582" spans="1:3" x14ac:dyDescent="0.2">
      <c r="A1582" s="50" t="s">
        <v>533</v>
      </c>
      <c r="B1582" s="10" t="s">
        <v>5</v>
      </c>
      <c r="C1582" s="10" t="s">
        <v>4365</v>
      </c>
    </row>
    <row r="1583" spans="1:3" x14ac:dyDescent="0.2">
      <c r="A1583" s="50" t="s">
        <v>534</v>
      </c>
      <c r="B1583" s="10" t="s">
        <v>5</v>
      </c>
      <c r="C1583" s="10" t="s">
        <v>4366</v>
      </c>
    </row>
    <row r="1584" spans="1:3" x14ac:dyDescent="0.2">
      <c r="A1584" s="50" t="s">
        <v>535</v>
      </c>
      <c r="B1584" s="10" t="s">
        <v>5</v>
      </c>
      <c r="C1584" s="10" t="s">
        <v>4367</v>
      </c>
    </row>
    <row r="1585" spans="1:3" x14ac:dyDescent="0.2">
      <c r="A1585" s="50" t="s">
        <v>536</v>
      </c>
      <c r="B1585" s="10" t="s">
        <v>5</v>
      </c>
      <c r="C1585" s="10" t="s">
        <v>4368</v>
      </c>
    </row>
    <row r="1586" spans="1:3" x14ac:dyDescent="0.2">
      <c r="A1586" s="50" t="s">
        <v>537</v>
      </c>
      <c r="B1586" s="10" t="s">
        <v>5</v>
      </c>
      <c r="C1586" s="10" t="s">
        <v>4369</v>
      </c>
    </row>
    <row r="1587" spans="1:3" x14ac:dyDescent="0.2">
      <c r="A1587" s="50" t="s">
        <v>538</v>
      </c>
      <c r="B1587" s="10" t="s">
        <v>5</v>
      </c>
      <c r="C1587" s="10" t="s">
        <v>4370</v>
      </c>
    </row>
    <row r="1588" spans="1:3" x14ac:dyDescent="0.2">
      <c r="A1588" s="50" t="s">
        <v>4371</v>
      </c>
      <c r="B1588" s="10" t="s">
        <v>5</v>
      </c>
      <c r="C1588" s="10" t="s">
        <v>4372</v>
      </c>
    </row>
    <row r="1589" spans="1:3" x14ac:dyDescent="0.2">
      <c r="A1589" s="50" t="s">
        <v>4373</v>
      </c>
      <c r="B1589" s="10" t="s">
        <v>5</v>
      </c>
      <c r="C1589" s="10" t="s">
        <v>4374</v>
      </c>
    </row>
    <row r="1590" spans="1:3" x14ac:dyDescent="0.2">
      <c r="A1590" s="50" t="s">
        <v>540</v>
      </c>
      <c r="B1590" s="10" t="s">
        <v>5</v>
      </c>
      <c r="C1590" s="10" t="s">
        <v>4375</v>
      </c>
    </row>
    <row r="1591" spans="1:3" x14ac:dyDescent="0.2">
      <c r="A1591" s="50" t="s">
        <v>543</v>
      </c>
      <c r="B1591" s="10" t="s">
        <v>5</v>
      </c>
      <c r="C1591" s="10" t="s">
        <v>4376</v>
      </c>
    </row>
    <row r="1592" spans="1:3" x14ac:dyDescent="0.2">
      <c r="A1592" s="50" t="s">
        <v>4377</v>
      </c>
      <c r="B1592" s="10" t="s">
        <v>5</v>
      </c>
      <c r="C1592" s="10" t="s">
        <v>4378</v>
      </c>
    </row>
    <row r="1593" spans="1:3" x14ac:dyDescent="0.2">
      <c r="A1593" s="50" t="s">
        <v>546</v>
      </c>
      <c r="B1593" s="10" t="s">
        <v>5</v>
      </c>
      <c r="C1593" s="10" t="s">
        <v>4379</v>
      </c>
    </row>
    <row r="1594" spans="1:3" x14ac:dyDescent="0.2">
      <c r="A1594" s="50" t="s">
        <v>4380</v>
      </c>
      <c r="B1594" s="10" t="s">
        <v>5</v>
      </c>
      <c r="C1594" s="10" t="s">
        <v>4381</v>
      </c>
    </row>
    <row r="1595" spans="1:3" x14ac:dyDescent="0.2">
      <c r="A1595" s="50" t="s">
        <v>4382</v>
      </c>
      <c r="B1595" s="10" t="s">
        <v>5</v>
      </c>
      <c r="C1595" s="10" t="s">
        <v>4383</v>
      </c>
    </row>
    <row r="1596" spans="1:3" x14ac:dyDescent="0.2">
      <c r="A1596" s="50" t="s">
        <v>548</v>
      </c>
      <c r="B1596" s="10" t="s">
        <v>5</v>
      </c>
      <c r="C1596" s="10" t="s">
        <v>4384</v>
      </c>
    </row>
    <row r="1597" spans="1:3" x14ac:dyDescent="0.2">
      <c r="A1597" s="50" t="s">
        <v>4385</v>
      </c>
      <c r="B1597" s="10" t="s">
        <v>5</v>
      </c>
      <c r="C1597" s="10" t="s">
        <v>4386</v>
      </c>
    </row>
    <row r="1598" spans="1:3" x14ac:dyDescent="0.2">
      <c r="A1598" s="50" t="s">
        <v>4387</v>
      </c>
      <c r="B1598" s="10" t="s">
        <v>5</v>
      </c>
      <c r="C1598" s="10" t="s">
        <v>4388</v>
      </c>
    </row>
    <row r="1599" spans="1:3" x14ac:dyDescent="0.2">
      <c r="A1599" s="50" t="s">
        <v>4389</v>
      </c>
      <c r="B1599" s="10" t="s">
        <v>5</v>
      </c>
      <c r="C1599" s="10" t="s">
        <v>4390</v>
      </c>
    </row>
    <row r="1600" spans="1:3" x14ac:dyDescent="0.2">
      <c r="A1600" s="50" t="s">
        <v>550</v>
      </c>
      <c r="B1600" s="10" t="s">
        <v>5</v>
      </c>
      <c r="C1600" s="10" t="s">
        <v>4391</v>
      </c>
    </row>
    <row r="1601" spans="1:3" x14ac:dyDescent="0.2">
      <c r="A1601" s="50" t="s">
        <v>554</v>
      </c>
      <c r="B1601" s="10" t="s">
        <v>5</v>
      </c>
      <c r="C1601" s="10" t="s">
        <v>4392</v>
      </c>
    </row>
    <row r="1602" spans="1:3" x14ac:dyDescent="0.2">
      <c r="A1602" s="50" t="s">
        <v>555</v>
      </c>
      <c r="B1602" s="10" t="s">
        <v>5</v>
      </c>
      <c r="C1602" s="10" t="s">
        <v>4393</v>
      </c>
    </row>
    <row r="1603" spans="1:3" x14ac:dyDescent="0.2">
      <c r="A1603" s="50" t="s">
        <v>4394</v>
      </c>
      <c r="B1603" s="10" t="s">
        <v>5</v>
      </c>
      <c r="C1603" s="10" t="s">
        <v>4395</v>
      </c>
    </row>
    <row r="1604" spans="1:3" x14ac:dyDescent="0.2">
      <c r="A1604" s="50" t="s">
        <v>561</v>
      </c>
      <c r="B1604" s="10" t="s">
        <v>5</v>
      </c>
      <c r="C1604" s="10" t="s">
        <v>4396</v>
      </c>
    </row>
    <row r="1605" spans="1:3" x14ac:dyDescent="0.2">
      <c r="A1605" s="50" t="s">
        <v>563</v>
      </c>
      <c r="B1605" s="10" t="s">
        <v>5</v>
      </c>
      <c r="C1605" s="10" t="s">
        <v>4397</v>
      </c>
    </row>
    <row r="1606" spans="1:3" x14ac:dyDescent="0.2">
      <c r="A1606" s="50" t="s">
        <v>564</v>
      </c>
      <c r="B1606" s="10" t="s">
        <v>5</v>
      </c>
      <c r="C1606" s="10" t="s">
        <v>4398</v>
      </c>
    </row>
    <row r="1607" spans="1:3" x14ac:dyDescent="0.2">
      <c r="A1607" s="50" t="s">
        <v>565</v>
      </c>
      <c r="B1607" s="10" t="s">
        <v>5</v>
      </c>
      <c r="C1607" s="10" t="s">
        <v>4399</v>
      </c>
    </row>
    <row r="1608" spans="1:3" x14ac:dyDescent="0.2">
      <c r="A1608" s="50" t="s">
        <v>566</v>
      </c>
      <c r="B1608" s="10" t="s">
        <v>5</v>
      </c>
      <c r="C1608" s="10" t="s">
        <v>4400</v>
      </c>
    </row>
    <row r="1609" spans="1:3" x14ac:dyDescent="0.2">
      <c r="A1609" s="50" t="s">
        <v>567</v>
      </c>
      <c r="B1609" s="10" t="s">
        <v>5</v>
      </c>
      <c r="C1609" s="10" t="s">
        <v>4401</v>
      </c>
    </row>
    <row r="1610" spans="1:3" x14ac:dyDescent="0.2">
      <c r="A1610" s="50" t="s">
        <v>568</v>
      </c>
      <c r="B1610" s="10" t="s">
        <v>5</v>
      </c>
      <c r="C1610" s="10" t="s">
        <v>4402</v>
      </c>
    </row>
    <row r="1611" spans="1:3" x14ac:dyDescent="0.2">
      <c r="A1611" s="50" t="s">
        <v>569</v>
      </c>
      <c r="B1611" s="10" t="s">
        <v>5</v>
      </c>
      <c r="C1611" s="10" t="s">
        <v>4403</v>
      </c>
    </row>
    <row r="1612" spans="1:3" x14ac:dyDescent="0.2">
      <c r="A1612" s="50" t="s">
        <v>573</v>
      </c>
      <c r="B1612" s="10" t="s">
        <v>5</v>
      </c>
      <c r="C1612" s="10" t="s">
        <v>4404</v>
      </c>
    </row>
    <row r="1613" spans="1:3" x14ac:dyDescent="0.2">
      <c r="A1613" s="50" t="s">
        <v>575</v>
      </c>
      <c r="B1613" s="10" t="s">
        <v>5</v>
      </c>
      <c r="C1613" s="10" t="s">
        <v>4405</v>
      </c>
    </row>
    <row r="1614" spans="1:3" x14ac:dyDescent="0.2">
      <c r="A1614" s="50" t="s">
        <v>577</v>
      </c>
      <c r="B1614" s="10" t="s">
        <v>5</v>
      </c>
      <c r="C1614" s="10" t="s">
        <v>4406</v>
      </c>
    </row>
    <row r="1615" spans="1:3" x14ac:dyDescent="0.2">
      <c r="A1615" s="50" t="s">
        <v>576</v>
      </c>
      <c r="B1615" s="10" t="s">
        <v>5</v>
      </c>
      <c r="C1615" s="10" t="s">
        <v>4407</v>
      </c>
    </row>
    <row r="1616" spans="1:3" x14ac:dyDescent="0.2">
      <c r="A1616" s="50" t="s">
        <v>4408</v>
      </c>
      <c r="B1616" s="10" t="s">
        <v>5</v>
      </c>
      <c r="C1616" s="10" t="s">
        <v>4409</v>
      </c>
    </row>
    <row r="1617" spans="1:3" x14ac:dyDescent="0.2">
      <c r="A1617" s="50" t="s">
        <v>4410</v>
      </c>
      <c r="B1617" s="10" t="s">
        <v>5</v>
      </c>
      <c r="C1617" s="10" t="s">
        <v>4411</v>
      </c>
    </row>
    <row r="1618" spans="1:3" x14ac:dyDescent="0.2">
      <c r="A1618" s="50" t="s">
        <v>4412</v>
      </c>
      <c r="B1618" s="10" t="s">
        <v>5</v>
      </c>
      <c r="C1618" s="10" t="s">
        <v>4413</v>
      </c>
    </row>
    <row r="1619" spans="1:3" x14ac:dyDescent="0.2">
      <c r="A1619" s="50" t="s">
        <v>4414</v>
      </c>
      <c r="B1619" s="10" t="s">
        <v>5</v>
      </c>
      <c r="C1619" s="10" t="s">
        <v>4415</v>
      </c>
    </row>
    <row r="1620" spans="1:3" x14ac:dyDescent="0.2">
      <c r="A1620" s="50" t="s">
        <v>578</v>
      </c>
      <c r="B1620" s="10" t="s">
        <v>5</v>
      </c>
      <c r="C1620" s="10" t="s">
        <v>4416</v>
      </c>
    </row>
    <row r="1621" spans="1:3" x14ac:dyDescent="0.2">
      <c r="A1621" s="50" t="s">
        <v>583</v>
      </c>
      <c r="B1621" s="10" t="s">
        <v>5</v>
      </c>
      <c r="C1621" s="10" t="s">
        <v>4417</v>
      </c>
    </row>
    <row r="1622" spans="1:3" x14ac:dyDescent="0.2">
      <c r="A1622" s="50" t="s">
        <v>584</v>
      </c>
      <c r="B1622" s="10" t="s">
        <v>5</v>
      </c>
      <c r="C1622" s="10" t="s">
        <v>4418</v>
      </c>
    </row>
    <row r="1623" spans="1:3" x14ac:dyDescent="0.2">
      <c r="A1623" s="50" t="s">
        <v>585</v>
      </c>
      <c r="B1623" s="10" t="s">
        <v>5</v>
      </c>
      <c r="C1623" s="10" t="s">
        <v>4419</v>
      </c>
    </row>
    <row r="1624" spans="1:3" x14ac:dyDescent="0.2">
      <c r="A1624" s="50" t="s">
        <v>586</v>
      </c>
      <c r="B1624" s="10" t="s">
        <v>5</v>
      </c>
      <c r="C1624" s="10" t="s">
        <v>4420</v>
      </c>
    </row>
    <row r="1625" spans="1:3" x14ac:dyDescent="0.2">
      <c r="A1625" s="50" t="s">
        <v>752</v>
      </c>
      <c r="B1625" s="10" t="s">
        <v>5</v>
      </c>
      <c r="C1625" s="10" t="s">
        <v>4421</v>
      </c>
    </row>
    <row r="1626" spans="1:3" x14ac:dyDescent="0.2">
      <c r="A1626" s="50" t="s">
        <v>755</v>
      </c>
      <c r="B1626" s="10" t="s">
        <v>5</v>
      </c>
      <c r="C1626" s="10" t="s">
        <v>4422</v>
      </c>
    </row>
    <row r="1627" spans="1:3" x14ac:dyDescent="0.2">
      <c r="A1627" s="50" t="s">
        <v>756</v>
      </c>
      <c r="B1627" s="10" t="s">
        <v>5</v>
      </c>
      <c r="C1627" s="10" t="s">
        <v>4423</v>
      </c>
    </row>
    <row r="1628" spans="1:3" x14ac:dyDescent="0.2">
      <c r="A1628" s="50" t="s">
        <v>757</v>
      </c>
      <c r="B1628" s="10" t="s">
        <v>5</v>
      </c>
      <c r="C1628" s="10" t="s">
        <v>4424</v>
      </c>
    </row>
    <row r="1629" spans="1:3" x14ac:dyDescent="0.2">
      <c r="A1629" s="50" t="s">
        <v>758</v>
      </c>
      <c r="B1629" s="10" t="s">
        <v>5</v>
      </c>
      <c r="C1629" s="10" t="s">
        <v>4425</v>
      </c>
    </row>
    <row r="1630" spans="1:3" x14ac:dyDescent="0.2">
      <c r="A1630" s="50" t="s">
        <v>759</v>
      </c>
      <c r="B1630" s="10" t="s">
        <v>5</v>
      </c>
      <c r="C1630" s="10" t="s">
        <v>4426</v>
      </c>
    </row>
    <row r="1631" spans="1:3" x14ac:dyDescent="0.2">
      <c r="A1631" s="50" t="s">
        <v>765</v>
      </c>
      <c r="B1631" s="10" t="s">
        <v>5</v>
      </c>
      <c r="C1631" s="10" t="s">
        <v>4427</v>
      </c>
    </row>
    <row r="1632" spans="1:3" x14ac:dyDescent="0.2">
      <c r="A1632" s="50" t="s">
        <v>766</v>
      </c>
      <c r="B1632" s="10" t="s">
        <v>5</v>
      </c>
      <c r="C1632" s="10" t="s">
        <v>4428</v>
      </c>
    </row>
    <row r="1633" spans="1:3" x14ac:dyDescent="0.2">
      <c r="A1633" s="50" t="s">
        <v>770</v>
      </c>
      <c r="B1633" s="10" t="s">
        <v>5</v>
      </c>
      <c r="C1633" s="10" t="s">
        <v>4429</v>
      </c>
    </row>
    <row r="1634" spans="1:3" x14ac:dyDescent="0.2">
      <c r="A1634" s="50" t="s">
        <v>774</v>
      </c>
      <c r="B1634" s="10" t="s">
        <v>5</v>
      </c>
      <c r="C1634" s="10" t="s">
        <v>4430</v>
      </c>
    </row>
    <row r="1635" spans="1:3" x14ac:dyDescent="0.2">
      <c r="A1635" s="50" t="s">
        <v>775</v>
      </c>
      <c r="B1635" s="10" t="s">
        <v>5</v>
      </c>
      <c r="C1635" s="10" t="s">
        <v>4431</v>
      </c>
    </row>
    <row r="1636" spans="1:3" x14ac:dyDescent="0.2">
      <c r="A1636" s="50" t="s">
        <v>776</v>
      </c>
      <c r="B1636" s="10" t="s">
        <v>5</v>
      </c>
      <c r="C1636" s="10" t="s">
        <v>4432</v>
      </c>
    </row>
    <row r="1637" spans="1:3" x14ac:dyDescent="0.2">
      <c r="A1637" s="50" t="s">
        <v>779</v>
      </c>
      <c r="B1637" s="10" t="s">
        <v>5</v>
      </c>
      <c r="C1637" s="10" t="s">
        <v>4433</v>
      </c>
    </row>
    <row r="1638" spans="1:3" x14ac:dyDescent="0.2">
      <c r="A1638" s="50" t="s">
        <v>782</v>
      </c>
      <c r="B1638" s="10" t="s">
        <v>5</v>
      </c>
      <c r="C1638" s="10" t="s">
        <v>4434</v>
      </c>
    </row>
    <row r="1639" spans="1:3" x14ac:dyDescent="0.2">
      <c r="A1639" s="50" t="s">
        <v>785</v>
      </c>
      <c r="B1639" s="10" t="s">
        <v>5</v>
      </c>
      <c r="C1639" s="10" t="s">
        <v>4435</v>
      </c>
    </row>
    <row r="1640" spans="1:3" x14ac:dyDescent="0.2">
      <c r="A1640" s="50" t="s">
        <v>790</v>
      </c>
      <c r="B1640" s="10" t="s">
        <v>5</v>
      </c>
      <c r="C1640" s="10" t="s">
        <v>4436</v>
      </c>
    </row>
    <row r="1641" spans="1:3" x14ac:dyDescent="0.2">
      <c r="A1641" s="50" t="s">
        <v>801</v>
      </c>
      <c r="B1641" s="10" t="s">
        <v>5</v>
      </c>
      <c r="C1641" s="10" t="s">
        <v>4437</v>
      </c>
    </row>
    <row r="1642" spans="1:3" x14ac:dyDescent="0.2">
      <c r="A1642" s="50" t="s">
        <v>4438</v>
      </c>
      <c r="B1642" s="10" t="s">
        <v>5</v>
      </c>
      <c r="C1642" s="10" t="s">
        <v>4439</v>
      </c>
    </row>
    <row r="1643" spans="1:3" x14ac:dyDescent="0.2">
      <c r="A1643" s="50" t="s">
        <v>802</v>
      </c>
      <c r="B1643" s="10" t="s">
        <v>5</v>
      </c>
      <c r="C1643" s="10" t="s">
        <v>4440</v>
      </c>
    </row>
    <row r="1644" spans="1:3" x14ac:dyDescent="0.2">
      <c r="A1644" s="50" t="s">
        <v>803</v>
      </c>
      <c r="B1644" s="10" t="s">
        <v>5</v>
      </c>
      <c r="C1644" s="10" t="s">
        <v>4441</v>
      </c>
    </row>
    <row r="1645" spans="1:3" x14ac:dyDescent="0.2">
      <c r="A1645" s="50" t="s">
        <v>804</v>
      </c>
      <c r="B1645" s="10" t="s">
        <v>5</v>
      </c>
      <c r="C1645" s="10" t="s">
        <v>4442</v>
      </c>
    </row>
    <row r="1646" spans="1:3" x14ac:dyDescent="0.2">
      <c r="A1646" s="50" t="s">
        <v>805</v>
      </c>
      <c r="B1646" s="10" t="s">
        <v>5</v>
      </c>
      <c r="C1646" s="10" t="s">
        <v>4443</v>
      </c>
    </row>
    <row r="1647" spans="1:3" x14ac:dyDescent="0.2">
      <c r="A1647" s="50" t="s">
        <v>806</v>
      </c>
      <c r="B1647" s="10" t="s">
        <v>5</v>
      </c>
      <c r="C1647" s="10" t="s">
        <v>4444</v>
      </c>
    </row>
    <row r="1648" spans="1:3" x14ac:dyDescent="0.2">
      <c r="A1648" s="50" t="s">
        <v>4445</v>
      </c>
      <c r="B1648" s="10" t="s">
        <v>5</v>
      </c>
      <c r="C1648" s="10" t="s">
        <v>4446</v>
      </c>
    </row>
    <row r="1649" spans="1:3" x14ac:dyDescent="0.2">
      <c r="A1649" s="50" t="s">
        <v>807</v>
      </c>
      <c r="B1649" s="10" t="s">
        <v>5</v>
      </c>
      <c r="C1649" s="10" t="s">
        <v>4447</v>
      </c>
    </row>
    <row r="1650" spans="1:3" x14ac:dyDescent="0.2">
      <c r="A1650" s="50" t="s">
        <v>808</v>
      </c>
      <c r="B1650" s="10" t="s">
        <v>5</v>
      </c>
      <c r="C1650" s="10" t="s">
        <v>4448</v>
      </c>
    </row>
    <row r="1651" spans="1:3" x14ac:dyDescent="0.2">
      <c r="A1651" s="50" t="s">
        <v>4449</v>
      </c>
      <c r="B1651" s="10" t="s">
        <v>5</v>
      </c>
      <c r="C1651" s="10" t="s">
        <v>4450</v>
      </c>
    </row>
    <row r="1652" spans="1:3" x14ac:dyDescent="0.2">
      <c r="A1652" s="50" t="s">
        <v>809</v>
      </c>
      <c r="B1652" s="10" t="s">
        <v>5</v>
      </c>
      <c r="C1652" s="10" t="s">
        <v>4451</v>
      </c>
    </row>
    <row r="1653" spans="1:3" x14ac:dyDescent="0.2">
      <c r="A1653" s="50" t="s">
        <v>4452</v>
      </c>
      <c r="B1653" s="10" t="s">
        <v>5</v>
      </c>
      <c r="C1653" s="10" t="s">
        <v>4453</v>
      </c>
    </row>
    <row r="1654" spans="1:3" x14ac:dyDescent="0.2">
      <c r="A1654" s="50" t="s">
        <v>792</v>
      </c>
      <c r="B1654" s="10" t="s">
        <v>5</v>
      </c>
      <c r="C1654" s="10" t="s">
        <v>4454</v>
      </c>
    </row>
    <row r="1655" spans="1:3" x14ac:dyDescent="0.2">
      <c r="A1655" s="50" t="s">
        <v>793</v>
      </c>
      <c r="B1655" s="10" t="s">
        <v>5</v>
      </c>
      <c r="C1655" s="10" t="s">
        <v>4455</v>
      </c>
    </row>
    <row r="1656" spans="1:3" x14ac:dyDescent="0.2">
      <c r="A1656" s="50" t="s">
        <v>794</v>
      </c>
      <c r="B1656" s="10" t="s">
        <v>5</v>
      </c>
      <c r="C1656" s="10" t="s">
        <v>4456</v>
      </c>
    </row>
    <row r="1657" spans="1:3" x14ac:dyDescent="0.2">
      <c r="A1657" s="50" t="s">
        <v>795</v>
      </c>
      <c r="B1657" s="10" t="s">
        <v>5</v>
      </c>
      <c r="C1657" s="10" t="s">
        <v>4457</v>
      </c>
    </row>
    <row r="1658" spans="1:3" x14ac:dyDescent="0.2">
      <c r="A1658" s="50" t="s">
        <v>796</v>
      </c>
      <c r="B1658" s="10" t="s">
        <v>5</v>
      </c>
      <c r="C1658" s="10" t="s">
        <v>4458</v>
      </c>
    </row>
    <row r="1659" spans="1:3" x14ac:dyDescent="0.2">
      <c r="A1659" s="50" t="s">
        <v>799</v>
      </c>
      <c r="B1659" s="10" t="s">
        <v>5</v>
      </c>
      <c r="C1659" s="10" t="s">
        <v>4459</v>
      </c>
    </row>
    <row r="1660" spans="1:3" x14ac:dyDescent="0.2">
      <c r="A1660" s="50" t="s">
        <v>800</v>
      </c>
      <c r="B1660" s="10" t="s">
        <v>5</v>
      </c>
      <c r="C1660" s="10" t="s">
        <v>4460</v>
      </c>
    </row>
    <row r="1661" spans="1:3" x14ac:dyDescent="0.2">
      <c r="A1661" s="50" t="s">
        <v>813</v>
      </c>
      <c r="B1661" s="10" t="s">
        <v>5</v>
      </c>
      <c r="C1661" s="10" t="s">
        <v>4461</v>
      </c>
    </row>
    <row r="1662" spans="1:3" x14ac:dyDescent="0.2">
      <c r="A1662" s="50" t="s">
        <v>822</v>
      </c>
      <c r="B1662" s="10" t="s">
        <v>5</v>
      </c>
      <c r="C1662" s="10" t="s">
        <v>4462</v>
      </c>
    </row>
    <row r="1663" spans="1:3" x14ac:dyDescent="0.2">
      <c r="A1663" s="50" t="s">
        <v>825</v>
      </c>
      <c r="B1663" s="10" t="s">
        <v>5</v>
      </c>
      <c r="C1663" s="10" t="s">
        <v>4463</v>
      </c>
    </row>
    <row r="1664" spans="1:3" x14ac:dyDescent="0.2">
      <c r="A1664" s="50" t="s">
        <v>826</v>
      </c>
      <c r="B1664" s="10" t="s">
        <v>5</v>
      </c>
      <c r="C1664" s="10" t="s">
        <v>4464</v>
      </c>
    </row>
    <row r="1665" spans="1:3" x14ac:dyDescent="0.2">
      <c r="A1665" s="50" t="s">
        <v>819</v>
      </c>
      <c r="B1665" s="10" t="s">
        <v>5</v>
      </c>
      <c r="C1665" s="10" t="s">
        <v>4465</v>
      </c>
    </row>
    <row r="1666" spans="1:3" x14ac:dyDescent="0.2">
      <c r="A1666" s="50" t="s">
        <v>816</v>
      </c>
      <c r="B1666" s="10" t="s">
        <v>5</v>
      </c>
      <c r="C1666" s="10" t="s">
        <v>4466</v>
      </c>
    </row>
    <row r="1667" spans="1:3" x14ac:dyDescent="0.2">
      <c r="A1667" s="50" t="s">
        <v>817</v>
      </c>
      <c r="B1667" s="10" t="s">
        <v>5</v>
      </c>
      <c r="C1667" s="10" t="s">
        <v>4467</v>
      </c>
    </row>
    <row r="1668" spans="1:3" x14ac:dyDescent="0.2">
      <c r="A1668" s="50" t="s">
        <v>818</v>
      </c>
      <c r="B1668" s="10" t="s">
        <v>5</v>
      </c>
      <c r="C1668" s="10" t="s">
        <v>4468</v>
      </c>
    </row>
    <row r="1669" spans="1:3" x14ac:dyDescent="0.2">
      <c r="A1669" s="50" t="s">
        <v>820</v>
      </c>
      <c r="B1669" s="10" t="s">
        <v>5</v>
      </c>
      <c r="C1669" s="10" t="s">
        <v>4469</v>
      </c>
    </row>
    <row r="1670" spans="1:3" x14ac:dyDescent="0.2">
      <c r="A1670" s="50" t="s">
        <v>828</v>
      </c>
      <c r="B1670" s="10" t="s">
        <v>5</v>
      </c>
      <c r="C1670" s="10" t="s">
        <v>4470</v>
      </c>
    </row>
    <row r="1671" spans="1:3" x14ac:dyDescent="0.2">
      <c r="A1671" s="50" t="s">
        <v>829</v>
      </c>
      <c r="B1671" s="10" t="s">
        <v>5</v>
      </c>
      <c r="C1671" s="10" t="s">
        <v>4471</v>
      </c>
    </row>
    <row r="1672" spans="1:3" x14ac:dyDescent="0.2">
      <c r="A1672" s="50" t="s">
        <v>810</v>
      </c>
      <c r="B1672" s="10" t="s">
        <v>5</v>
      </c>
      <c r="C1672" s="10" t="s">
        <v>4472</v>
      </c>
    </row>
    <row r="1673" spans="1:3" x14ac:dyDescent="0.2">
      <c r="A1673" s="50" t="s">
        <v>811</v>
      </c>
      <c r="B1673" s="10" t="s">
        <v>5</v>
      </c>
      <c r="C1673" s="10" t="s">
        <v>4473</v>
      </c>
    </row>
    <row r="1674" spans="1:3" x14ac:dyDescent="0.2">
      <c r="A1674" s="50" t="s">
        <v>812</v>
      </c>
      <c r="B1674" s="10" t="s">
        <v>5</v>
      </c>
      <c r="C1674" s="10" t="s">
        <v>4474</v>
      </c>
    </row>
    <row r="1675" spans="1:3" x14ac:dyDescent="0.2">
      <c r="A1675" s="50" t="s">
        <v>4475</v>
      </c>
      <c r="B1675" s="10" t="s">
        <v>5</v>
      </c>
      <c r="C1675" s="10" t="s">
        <v>4476</v>
      </c>
    </row>
    <row r="1676" spans="1:3" x14ac:dyDescent="0.2">
      <c r="A1676" s="50" t="s">
        <v>4477</v>
      </c>
      <c r="B1676" s="10" t="s">
        <v>5</v>
      </c>
      <c r="C1676" s="10" t="s">
        <v>4478</v>
      </c>
    </row>
    <row r="1677" spans="1:3" x14ac:dyDescent="0.2">
      <c r="A1677" s="50" t="s">
        <v>4479</v>
      </c>
      <c r="B1677" s="10" t="s">
        <v>5</v>
      </c>
      <c r="C1677" s="10" t="s">
        <v>4480</v>
      </c>
    </row>
    <row r="1678" spans="1:3" x14ac:dyDescent="0.2">
      <c r="A1678" s="50" t="s">
        <v>4481</v>
      </c>
      <c r="B1678" s="10" t="s">
        <v>5</v>
      </c>
      <c r="C1678" s="10" t="s">
        <v>4482</v>
      </c>
    </row>
    <row r="1679" spans="1:3" x14ac:dyDescent="0.2">
      <c r="A1679" s="50" t="s">
        <v>4483</v>
      </c>
      <c r="B1679" s="10" t="s">
        <v>5</v>
      </c>
      <c r="C1679" s="10" t="s">
        <v>4484</v>
      </c>
    </row>
    <row r="1680" spans="1:3" x14ac:dyDescent="0.2">
      <c r="A1680" s="50" t="s">
        <v>4485</v>
      </c>
      <c r="B1680" s="10" t="s">
        <v>5</v>
      </c>
      <c r="C1680" s="10" t="s">
        <v>4486</v>
      </c>
    </row>
    <row r="1681" spans="1:3" x14ac:dyDescent="0.2">
      <c r="A1681" s="50" t="s">
        <v>4487</v>
      </c>
      <c r="B1681" s="10" t="s">
        <v>5</v>
      </c>
      <c r="C1681" s="10" t="s">
        <v>4488</v>
      </c>
    </row>
    <row r="1682" spans="1:3" x14ac:dyDescent="0.2">
      <c r="A1682" s="50" t="s">
        <v>832</v>
      </c>
      <c r="B1682" s="10" t="s">
        <v>5</v>
      </c>
      <c r="C1682" s="10" t="s">
        <v>4489</v>
      </c>
    </row>
    <row r="1683" spans="1:3" x14ac:dyDescent="0.2">
      <c r="A1683" s="50" t="s">
        <v>833</v>
      </c>
      <c r="B1683" s="10" t="s">
        <v>5</v>
      </c>
      <c r="C1683" s="10" t="s">
        <v>4490</v>
      </c>
    </row>
    <row r="1684" spans="1:3" x14ac:dyDescent="0.2">
      <c r="A1684" s="50" t="s">
        <v>834</v>
      </c>
      <c r="B1684" s="10" t="s">
        <v>5</v>
      </c>
      <c r="C1684" s="10" t="s">
        <v>4491</v>
      </c>
    </row>
    <row r="1685" spans="1:3" x14ac:dyDescent="0.2">
      <c r="A1685" s="50" t="s">
        <v>835</v>
      </c>
      <c r="B1685" s="10" t="s">
        <v>5</v>
      </c>
      <c r="C1685" s="10" t="s">
        <v>4492</v>
      </c>
    </row>
    <row r="1686" spans="1:3" x14ac:dyDescent="0.2">
      <c r="A1686" s="50" t="s">
        <v>4493</v>
      </c>
      <c r="B1686" s="10" t="s">
        <v>5</v>
      </c>
      <c r="C1686" s="10" t="s">
        <v>4494</v>
      </c>
    </row>
    <row r="1687" spans="1:3" x14ac:dyDescent="0.2">
      <c r="A1687" s="50" t="s">
        <v>4495</v>
      </c>
      <c r="B1687" s="10" t="s">
        <v>5</v>
      </c>
      <c r="C1687" s="10" t="s">
        <v>4496</v>
      </c>
    </row>
    <row r="1688" spans="1:3" x14ac:dyDescent="0.2">
      <c r="A1688" s="50" t="s">
        <v>836</v>
      </c>
      <c r="B1688" s="10" t="s">
        <v>5</v>
      </c>
      <c r="C1688" s="10" t="s">
        <v>4497</v>
      </c>
    </row>
    <row r="1689" spans="1:3" x14ac:dyDescent="0.2">
      <c r="A1689" s="50" t="s">
        <v>837</v>
      </c>
      <c r="B1689" s="10" t="s">
        <v>5</v>
      </c>
      <c r="C1689" s="10" t="s">
        <v>4498</v>
      </c>
    </row>
    <row r="1690" spans="1:3" x14ac:dyDescent="0.2">
      <c r="A1690" s="50" t="s">
        <v>838</v>
      </c>
      <c r="B1690" s="10" t="s">
        <v>5</v>
      </c>
      <c r="C1690" s="10" t="s">
        <v>4499</v>
      </c>
    </row>
    <row r="1691" spans="1:3" x14ac:dyDescent="0.2">
      <c r="A1691" s="50" t="s">
        <v>839</v>
      </c>
      <c r="B1691" s="10" t="s">
        <v>5</v>
      </c>
      <c r="C1691" s="10" t="s">
        <v>4500</v>
      </c>
    </row>
    <row r="1692" spans="1:3" x14ac:dyDescent="0.2">
      <c r="A1692" s="50" t="s">
        <v>840</v>
      </c>
      <c r="B1692" s="10" t="s">
        <v>5</v>
      </c>
      <c r="C1692" s="10" t="s">
        <v>4501</v>
      </c>
    </row>
    <row r="1693" spans="1:3" x14ac:dyDescent="0.2">
      <c r="A1693" s="50" t="s">
        <v>841</v>
      </c>
      <c r="B1693" s="10" t="s">
        <v>5</v>
      </c>
      <c r="C1693" s="10" t="s">
        <v>4502</v>
      </c>
    </row>
    <row r="1694" spans="1:3" x14ac:dyDescent="0.2">
      <c r="A1694" s="50" t="s">
        <v>842</v>
      </c>
      <c r="B1694" s="10" t="s">
        <v>5</v>
      </c>
      <c r="C1694" s="10" t="s">
        <v>4503</v>
      </c>
    </row>
    <row r="1695" spans="1:3" x14ac:dyDescent="0.2">
      <c r="A1695" s="50" t="s">
        <v>843</v>
      </c>
      <c r="B1695" s="10" t="s">
        <v>5</v>
      </c>
      <c r="C1695" s="10" t="s">
        <v>4504</v>
      </c>
    </row>
    <row r="1696" spans="1:3" x14ac:dyDescent="0.2">
      <c r="A1696" s="50" t="s">
        <v>844</v>
      </c>
      <c r="B1696" s="10" t="s">
        <v>5</v>
      </c>
      <c r="C1696" s="10" t="s">
        <v>4505</v>
      </c>
    </row>
    <row r="1697" spans="1:3" x14ac:dyDescent="0.2">
      <c r="A1697" s="50" t="s">
        <v>845</v>
      </c>
      <c r="B1697" s="10" t="s">
        <v>5</v>
      </c>
      <c r="C1697" s="10" t="s">
        <v>4506</v>
      </c>
    </row>
    <row r="1698" spans="1:3" x14ac:dyDescent="0.2">
      <c r="A1698" s="50" t="s">
        <v>846</v>
      </c>
      <c r="B1698" s="10" t="s">
        <v>5</v>
      </c>
      <c r="C1698" s="10" t="s">
        <v>4507</v>
      </c>
    </row>
    <row r="1699" spans="1:3" x14ac:dyDescent="0.2">
      <c r="A1699" s="50" t="s">
        <v>847</v>
      </c>
      <c r="B1699" s="10" t="s">
        <v>5</v>
      </c>
      <c r="C1699" s="10" t="s">
        <v>4508</v>
      </c>
    </row>
    <row r="1700" spans="1:3" x14ac:dyDescent="0.2">
      <c r="A1700" s="50" t="s">
        <v>853</v>
      </c>
      <c r="B1700" s="10" t="s">
        <v>5</v>
      </c>
      <c r="C1700" s="10" t="s">
        <v>4509</v>
      </c>
    </row>
    <row r="1701" spans="1:3" x14ac:dyDescent="0.2">
      <c r="A1701" s="50" t="s">
        <v>851</v>
      </c>
      <c r="B1701" s="10" t="s">
        <v>5</v>
      </c>
      <c r="C1701" s="10" t="s">
        <v>4510</v>
      </c>
    </row>
    <row r="1702" spans="1:3" x14ac:dyDescent="0.2">
      <c r="A1702" s="50" t="s">
        <v>848</v>
      </c>
      <c r="B1702" s="10" t="s">
        <v>5</v>
      </c>
      <c r="C1702" s="10" t="s">
        <v>4511</v>
      </c>
    </row>
    <row r="1703" spans="1:3" x14ac:dyDescent="0.2">
      <c r="A1703" s="50" t="s">
        <v>852</v>
      </c>
      <c r="B1703" s="10" t="s">
        <v>5</v>
      </c>
      <c r="C1703" s="10" t="s">
        <v>4512</v>
      </c>
    </row>
    <row r="1704" spans="1:3" x14ac:dyDescent="0.2">
      <c r="A1704" s="50" t="s">
        <v>854</v>
      </c>
      <c r="B1704" s="10" t="s">
        <v>5</v>
      </c>
      <c r="C1704" s="10" t="s">
        <v>4513</v>
      </c>
    </row>
    <row r="1705" spans="1:3" x14ac:dyDescent="0.2">
      <c r="A1705" s="50" t="s">
        <v>855</v>
      </c>
      <c r="B1705" s="10" t="s">
        <v>5</v>
      </c>
      <c r="C1705" s="10" t="s">
        <v>4514</v>
      </c>
    </row>
    <row r="1706" spans="1:3" x14ac:dyDescent="0.2">
      <c r="A1706" s="50" t="s">
        <v>856</v>
      </c>
      <c r="B1706" s="10" t="s">
        <v>5</v>
      </c>
      <c r="C1706" s="10" t="s">
        <v>4515</v>
      </c>
    </row>
    <row r="1707" spans="1:3" x14ac:dyDescent="0.2">
      <c r="A1707" s="50" t="s">
        <v>4516</v>
      </c>
      <c r="B1707" s="10" t="s">
        <v>5</v>
      </c>
      <c r="C1707" s="10" t="s">
        <v>4517</v>
      </c>
    </row>
    <row r="1708" spans="1:3" x14ac:dyDescent="0.2">
      <c r="A1708" s="50" t="s">
        <v>857</v>
      </c>
      <c r="B1708" s="10" t="s">
        <v>5</v>
      </c>
      <c r="C1708" s="10" t="s">
        <v>4518</v>
      </c>
    </row>
    <row r="1709" spans="1:3" x14ac:dyDescent="0.2">
      <c r="A1709" s="50" t="s">
        <v>858</v>
      </c>
      <c r="B1709" s="10" t="s">
        <v>5</v>
      </c>
      <c r="C1709" s="10" t="s">
        <v>4519</v>
      </c>
    </row>
    <row r="1710" spans="1:3" x14ac:dyDescent="0.2">
      <c r="A1710" s="50" t="s">
        <v>859</v>
      </c>
      <c r="B1710" s="10" t="s">
        <v>5</v>
      </c>
      <c r="C1710" s="10" t="s">
        <v>4520</v>
      </c>
    </row>
    <row r="1711" spans="1:3" x14ac:dyDescent="0.2">
      <c r="A1711" s="50" t="s">
        <v>860</v>
      </c>
      <c r="B1711" s="10" t="s">
        <v>5</v>
      </c>
      <c r="C1711" s="10" t="s">
        <v>4521</v>
      </c>
    </row>
    <row r="1712" spans="1:3" x14ac:dyDescent="0.2">
      <c r="A1712" s="50" t="s">
        <v>866</v>
      </c>
      <c r="B1712" s="10" t="s">
        <v>5</v>
      </c>
      <c r="C1712" s="10" t="s">
        <v>4522</v>
      </c>
    </row>
    <row r="1713" spans="1:3" x14ac:dyDescent="0.2">
      <c r="A1713" s="50" t="s">
        <v>867</v>
      </c>
      <c r="B1713" s="10" t="s">
        <v>5</v>
      </c>
      <c r="C1713" s="10" t="s">
        <v>4523</v>
      </c>
    </row>
    <row r="1714" spans="1:3" x14ac:dyDescent="0.2">
      <c r="A1714" s="50" t="s">
        <v>868</v>
      </c>
      <c r="B1714" s="10" t="s">
        <v>5</v>
      </c>
      <c r="C1714" s="10" t="s">
        <v>4524</v>
      </c>
    </row>
    <row r="1715" spans="1:3" x14ac:dyDescent="0.2">
      <c r="A1715" s="50" t="s">
        <v>869</v>
      </c>
      <c r="B1715" s="10" t="s">
        <v>5</v>
      </c>
      <c r="C1715" s="10" t="s">
        <v>4525</v>
      </c>
    </row>
    <row r="1716" spans="1:3" x14ac:dyDescent="0.2">
      <c r="A1716" s="50" t="s">
        <v>870</v>
      </c>
      <c r="B1716" s="10" t="s">
        <v>5</v>
      </c>
      <c r="C1716" s="10" t="s">
        <v>4526</v>
      </c>
    </row>
    <row r="1717" spans="1:3" x14ac:dyDescent="0.2">
      <c r="A1717" s="50" t="s">
        <v>871</v>
      </c>
      <c r="B1717" s="10" t="s">
        <v>5</v>
      </c>
      <c r="C1717" s="10" t="s">
        <v>4527</v>
      </c>
    </row>
    <row r="1718" spans="1:3" x14ac:dyDescent="0.2">
      <c r="A1718" s="50" t="s">
        <v>4528</v>
      </c>
      <c r="B1718" s="10" t="s">
        <v>5</v>
      </c>
      <c r="C1718" s="10" t="s">
        <v>4794</v>
      </c>
    </row>
    <row r="1719" spans="1:3" x14ac:dyDescent="0.2">
      <c r="A1719" s="50" t="s">
        <v>4529</v>
      </c>
      <c r="B1719" s="10" t="s">
        <v>5</v>
      </c>
      <c r="C1719" s="10" t="s">
        <v>4530</v>
      </c>
    </row>
    <row r="1720" spans="1:3" x14ac:dyDescent="0.2">
      <c r="A1720" s="50" t="s">
        <v>4531</v>
      </c>
      <c r="B1720" s="10" t="s">
        <v>5</v>
      </c>
      <c r="C1720" s="10" t="s">
        <v>4532</v>
      </c>
    </row>
    <row r="1721" spans="1:3" x14ac:dyDescent="0.2">
      <c r="A1721" s="50" t="s">
        <v>4533</v>
      </c>
      <c r="B1721" s="10" t="s">
        <v>5</v>
      </c>
      <c r="C1721" s="10" t="s">
        <v>4534</v>
      </c>
    </row>
    <row r="1722" spans="1:3" x14ac:dyDescent="0.2">
      <c r="A1722" s="50" t="s">
        <v>4535</v>
      </c>
      <c r="B1722" s="10" t="s">
        <v>5</v>
      </c>
      <c r="C1722" s="10" t="s">
        <v>4536</v>
      </c>
    </row>
    <row r="1723" spans="1:3" x14ac:dyDescent="0.2">
      <c r="A1723" s="50" t="s">
        <v>4537</v>
      </c>
      <c r="B1723" s="10" t="s">
        <v>5</v>
      </c>
      <c r="C1723" s="10" t="s">
        <v>4538</v>
      </c>
    </row>
    <row r="1724" spans="1:3" x14ac:dyDescent="0.2">
      <c r="A1724" s="50" t="s">
        <v>4539</v>
      </c>
      <c r="B1724" s="10" t="s">
        <v>5</v>
      </c>
      <c r="C1724" s="10" t="s">
        <v>4540</v>
      </c>
    </row>
    <row r="1725" spans="1:3" x14ac:dyDescent="0.2">
      <c r="A1725" s="50" t="s">
        <v>875</v>
      </c>
      <c r="B1725" s="10" t="s">
        <v>5</v>
      </c>
      <c r="C1725" s="10" t="s">
        <v>4541</v>
      </c>
    </row>
    <row r="1726" spans="1:3" x14ac:dyDescent="0.2">
      <c r="A1726" s="50" t="s">
        <v>880</v>
      </c>
      <c r="B1726" s="10" t="s">
        <v>5</v>
      </c>
      <c r="C1726" s="10" t="s">
        <v>4542</v>
      </c>
    </row>
    <row r="1727" spans="1:3" x14ac:dyDescent="0.2">
      <c r="A1727" s="50" t="s">
        <v>878</v>
      </c>
      <c r="B1727" s="10" t="s">
        <v>5</v>
      </c>
      <c r="C1727" s="10" t="s">
        <v>4543</v>
      </c>
    </row>
    <row r="1728" spans="1:3" x14ac:dyDescent="0.2">
      <c r="A1728" s="50" t="s">
        <v>877</v>
      </c>
      <c r="B1728" s="10" t="s">
        <v>5</v>
      </c>
      <c r="C1728" s="10" t="s">
        <v>4544</v>
      </c>
    </row>
    <row r="1729" spans="1:3" x14ac:dyDescent="0.2">
      <c r="A1729" s="50" t="s">
        <v>879</v>
      </c>
      <c r="B1729" s="10" t="s">
        <v>5</v>
      </c>
      <c r="C1729" s="10" t="s">
        <v>4545</v>
      </c>
    </row>
    <row r="1730" spans="1:3" x14ac:dyDescent="0.2">
      <c r="A1730" s="50" t="s">
        <v>4546</v>
      </c>
      <c r="B1730" s="10" t="s">
        <v>5</v>
      </c>
      <c r="C1730" s="10" t="s">
        <v>4547</v>
      </c>
    </row>
    <row r="1731" spans="1:3" x14ac:dyDescent="0.2">
      <c r="A1731" s="50" t="s">
        <v>4548</v>
      </c>
      <c r="B1731" s="10" t="s">
        <v>5</v>
      </c>
      <c r="C1731" s="10" t="s">
        <v>4549</v>
      </c>
    </row>
    <row r="1732" spans="1:3" x14ac:dyDescent="0.2">
      <c r="A1732" s="50" t="s">
        <v>4550</v>
      </c>
      <c r="B1732" s="10" t="s">
        <v>5</v>
      </c>
      <c r="C1732" s="10" t="s">
        <v>4551</v>
      </c>
    </row>
    <row r="1733" spans="1:3" x14ac:dyDescent="0.2">
      <c r="A1733" s="50" t="s">
        <v>4552</v>
      </c>
      <c r="B1733" s="10" t="s">
        <v>5</v>
      </c>
      <c r="C1733" s="10" t="s">
        <v>4553</v>
      </c>
    </row>
    <row r="1734" spans="1:3" x14ac:dyDescent="0.2">
      <c r="A1734" s="50" t="s">
        <v>4554</v>
      </c>
      <c r="B1734" s="10" t="s">
        <v>5</v>
      </c>
      <c r="C1734" s="10" t="s">
        <v>4555</v>
      </c>
    </row>
    <row r="1735" spans="1:3" x14ac:dyDescent="0.2">
      <c r="A1735" s="50" t="s">
        <v>4556</v>
      </c>
      <c r="B1735" s="10" t="s">
        <v>5</v>
      </c>
      <c r="C1735" s="10" t="s">
        <v>4557</v>
      </c>
    </row>
    <row r="1736" spans="1:3" x14ac:dyDescent="0.2">
      <c r="A1736" s="50" t="s">
        <v>4558</v>
      </c>
      <c r="B1736" s="10" t="s">
        <v>5</v>
      </c>
      <c r="C1736" s="10" t="s">
        <v>4559</v>
      </c>
    </row>
    <row r="1737" spans="1:3" x14ac:dyDescent="0.2">
      <c r="A1737" s="50" t="s">
        <v>4560</v>
      </c>
      <c r="B1737" s="10" t="s">
        <v>5</v>
      </c>
      <c r="C1737" s="10" t="s">
        <v>4561</v>
      </c>
    </row>
    <row r="1738" spans="1:3" x14ac:dyDescent="0.2">
      <c r="A1738" s="50" t="s">
        <v>882</v>
      </c>
      <c r="B1738" s="10" t="s">
        <v>5</v>
      </c>
      <c r="C1738" s="10" t="s">
        <v>4562</v>
      </c>
    </row>
    <row r="1739" spans="1:3" x14ac:dyDescent="0.2">
      <c r="A1739" s="50" t="s">
        <v>887</v>
      </c>
      <c r="B1739" s="10" t="s">
        <v>5</v>
      </c>
      <c r="C1739" s="10" t="s">
        <v>4563</v>
      </c>
    </row>
    <row r="1740" spans="1:3" x14ac:dyDescent="0.2">
      <c r="A1740" s="50" t="s">
        <v>884</v>
      </c>
      <c r="B1740" s="10" t="s">
        <v>5</v>
      </c>
      <c r="C1740" s="10" t="s">
        <v>4564</v>
      </c>
    </row>
    <row r="1741" spans="1:3" x14ac:dyDescent="0.2">
      <c r="A1741" s="50" t="s">
        <v>4565</v>
      </c>
      <c r="B1741" s="10" t="s">
        <v>5</v>
      </c>
      <c r="C1741" s="10" t="s">
        <v>4566</v>
      </c>
    </row>
    <row r="1742" spans="1:3" x14ac:dyDescent="0.2">
      <c r="A1742" s="50" t="s">
        <v>913</v>
      </c>
      <c r="B1742" s="10" t="s">
        <v>5</v>
      </c>
      <c r="C1742" s="10" t="s">
        <v>4567</v>
      </c>
    </row>
    <row r="1743" spans="1:3" x14ac:dyDescent="0.2">
      <c r="A1743" s="50" t="s">
        <v>914</v>
      </c>
      <c r="B1743" s="10" t="s">
        <v>5</v>
      </c>
      <c r="C1743" s="10" t="s">
        <v>4568</v>
      </c>
    </row>
    <row r="1744" spans="1:3" x14ac:dyDescent="0.2">
      <c r="A1744" s="50" t="s">
        <v>4569</v>
      </c>
      <c r="B1744" s="10" t="s">
        <v>5</v>
      </c>
      <c r="C1744" s="10" t="s">
        <v>4570</v>
      </c>
    </row>
    <row r="1745" spans="1:3" x14ac:dyDescent="0.2">
      <c r="A1745" s="50" t="s">
        <v>4571</v>
      </c>
      <c r="B1745" s="10" t="s">
        <v>5</v>
      </c>
      <c r="C1745" s="10" t="s">
        <v>4572</v>
      </c>
    </row>
    <row r="1746" spans="1:3" x14ac:dyDescent="0.2">
      <c r="A1746" s="50" t="s">
        <v>4573</v>
      </c>
      <c r="B1746" s="10" t="s">
        <v>5</v>
      </c>
      <c r="C1746" s="10" t="s">
        <v>4574</v>
      </c>
    </row>
    <row r="1747" spans="1:3" x14ac:dyDescent="0.2">
      <c r="A1747" s="50" t="s">
        <v>4575</v>
      </c>
      <c r="B1747" s="10" t="s">
        <v>5</v>
      </c>
      <c r="C1747" s="10" t="s">
        <v>4576</v>
      </c>
    </row>
    <row r="1748" spans="1:3" x14ac:dyDescent="0.2">
      <c r="A1748" s="50" t="s">
        <v>4577</v>
      </c>
      <c r="B1748" s="10" t="s">
        <v>5</v>
      </c>
      <c r="C1748" s="10" t="s">
        <v>4578</v>
      </c>
    </row>
    <row r="1749" spans="1:3" x14ac:dyDescent="0.2">
      <c r="A1749" s="50" t="s">
        <v>915</v>
      </c>
      <c r="B1749" s="10" t="s">
        <v>5</v>
      </c>
      <c r="C1749" s="10" t="s">
        <v>4579</v>
      </c>
    </row>
    <row r="1750" spans="1:3" x14ac:dyDescent="0.2">
      <c r="A1750" s="50" t="s">
        <v>916</v>
      </c>
      <c r="B1750" s="10" t="s">
        <v>5</v>
      </c>
      <c r="C1750" s="10" t="s">
        <v>4580</v>
      </c>
    </row>
    <row r="1751" spans="1:3" x14ac:dyDescent="0.2">
      <c r="A1751" s="50" t="s">
        <v>917</v>
      </c>
      <c r="B1751" s="10" t="s">
        <v>5</v>
      </c>
      <c r="C1751" s="10" t="s">
        <v>4581</v>
      </c>
    </row>
    <row r="1752" spans="1:3" x14ac:dyDescent="0.2">
      <c r="A1752" s="50" t="s">
        <v>4582</v>
      </c>
      <c r="B1752" s="10" t="s">
        <v>5</v>
      </c>
      <c r="C1752" s="10" t="s">
        <v>4583</v>
      </c>
    </row>
    <row r="1753" spans="1:3" x14ac:dyDescent="0.2">
      <c r="A1753" s="50" t="s">
        <v>918</v>
      </c>
      <c r="B1753" s="10" t="s">
        <v>5</v>
      </c>
      <c r="C1753" s="10" t="s">
        <v>4584</v>
      </c>
    </row>
    <row r="1754" spans="1:3" x14ac:dyDescent="0.2">
      <c r="A1754" s="50" t="s">
        <v>919</v>
      </c>
      <c r="B1754" s="10" t="s">
        <v>5</v>
      </c>
      <c r="C1754" s="10" t="s">
        <v>4585</v>
      </c>
    </row>
    <row r="1755" spans="1:3" x14ac:dyDescent="0.2">
      <c r="A1755" s="50" t="s">
        <v>920</v>
      </c>
      <c r="B1755" s="10" t="s">
        <v>5</v>
      </c>
      <c r="C1755" s="10" t="s">
        <v>4586</v>
      </c>
    </row>
    <row r="1756" spans="1:3" x14ac:dyDescent="0.2">
      <c r="A1756" s="50" t="s">
        <v>921</v>
      </c>
      <c r="B1756" s="10" t="s">
        <v>5</v>
      </c>
      <c r="C1756" s="10" t="s">
        <v>4587</v>
      </c>
    </row>
    <row r="1757" spans="1:3" x14ac:dyDescent="0.2">
      <c r="A1757" s="50" t="s">
        <v>922</v>
      </c>
      <c r="B1757" s="10" t="s">
        <v>5</v>
      </c>
      <c r="C1757" s="10" t="s">
        <v>4588</v>
      </c>
    </row>
    <row r="1758" spans="1:3" x14ac:dyDescent="0.2">
      <c r="A1758" s="50" t="s">
        <v>925</v>
      </c>
      <c r="B1758" s="10" t="s">
        <v>5</v>
      </c>
      <c r="C1758" s="10" t="s">
        <v>4589</v>
      </c>
    </row>
    <row r="1759" spans="1:3" x14ac:dyDescent="0.2">
      <c r="A1759" s="50" t="s">
        <v>926</v>
      </c>
      <c r="B1759" s="10" t="s">
        <v>5</v>
      </c>
      <c r="C1759" s="10" t="s">
        <v>4590</v>
      </c>
    </row>
    <row r="1760" spans="1:3" x14ac:dyDescent="0.2">
      <c r="A1760" s="50" t="s">
        <v>932</v>
      </c>
      <c r="B1760" s="10" t="s">
        <v>5</v>
      </c>
      <c r="C1760" s="10" t="s">
        <v>4591</v>
      </c>
    </row>
    <row r="1761" spans="1:3" x14ac:dyDescent="0.2">
      <c r="A1761" s="50" t="s">
        <v>929</v>
      </c>
      <c r="B1761" s="10" t="s">
        <v>5</v>
      </c>
      <c r="C1761" s="10" t="s">
        <v>4592</v>
      </c>
    </row>
    <row r="1762" spans="1:3" x14ac:dyDescent="0.2">
      <c r="A1762" s="50" t="s">
        <v>931</v>
      </c>
      <c r="B1762" s="10" t="s">
        <v>5</v>
      </c>
      <c r="C1762" s="10" t="s">
        <v>4593</v>
      </c>
    </row>
    <row r="1763" spans="1:3" x14ac:dyDescent="0.2">
      <c r="A1763" s="50" t="s">
        <v>930</v>
      </c>
      <c r="B1763" s="10" t="s">
        <v>5</v>
      </c>
      <c r="C1763" s="10" t="s">
        <v>4594</v>
      </c>
    </row>
    <row r="1764" spans="1:3" x14ac:dyDescent="0.2">
      <c r="A1764" s="50" t="s">
        <v>927</v>
      </c>
      <c r="B1764" s="10" t="s">
        <v>5</v>
      </c>
      <c r="C1764" s="10" t="s">
        <v>4595</v>
      </c>
    </row>
    <row r="1765" spans="1:3" x14ac:dyDescent="0.2">
      <c r="A1765" s="50" t="s">
        <v>933</v>
      </c>
      <c r="B1765" s="10" t="s">
        <v>5</v>
      </c>
      <c r="C1765" s="10" t="s">
        <v>4596</v>
      </c>
    </row>
    <row r="1766" spans="1:3" x14ac:dyDescent="0.2">
      <c r="A1766" s="50" t="s">
        <v>4597</v>
      </c>
      <c r="B1766" s="10" t="s">
        <v>5</v>
      </c>
      <c r="C1766" s="10" t="s">
        <v>4598</v>
      </c>
    </row>
    <row r="1767" spans="1:3" x14ac:dyDescent="0.2">
      <c r="A1767" s="50" t="s">
        <v>934</v>
      </c>
      <c r="B1767" s="10" t="s">
        <v>5</v>
      </c>
      <c r="C1767" s="10" t="s">
        <v>4599</v>
      </c>
    </row>
    <row r="1768" spans="1:3" x14ac:dyDescent="0.2">
      <c r="A1768" s="50" t="s">
        <v>4600</v>
      </c>
      <c r="B1768" s="10" t="s">
        <v>5</v>
      </c>
      <c r="C1768" s="10" t="s">
        <v>4601</v>
      </c>
    </row>
    <row r="1769" spans="1:3" x14ac:dyDescent="0.2">
      <c r="A1769" s="50" t="s">
        <v>4602</v>
      </c>
      <c r="B1769" s="10" t="s">
        <v>5</v>
      </c>
      <c r="C1769" s="10" t="s">
        <v>4603</v>
      </c>
    </row>
    <row r="1770" spans="1:3" x14ac:dyDescent="0.2">
      <c r="A1770" s="50" t="s">
        <v>4604</v>
      </c>
      <c r="B1770" s="10" t="s">
        <v>5</v>
      </c>
      <c r="C1770" s="10" t="s">
        <v>4605</v>
      </c>
    </row>
    <row r="1771" spans="1:3" x14ac:dyDescent="0.2">
      <c r="A1771" s="50" t="s">
        <v>4606</v>
      </c>
      <c r="B1771" s="10" t="s">
        <v>5</v>
      </c>
      <c r="C1771" s="10" t="s">
        <v>4607</v>
      </c>
    </row>
    <row r="1772" spans="1:3" x14ac:dyDescent="0.2">
      <c r="A1772" s="50" t="s">
        <v>4608</v>
      </c>
      <c r="B1772" s="10" t="s">
        <v>5</v>
      </c>
      <c r="C1772" s="10" t="s">
        <v>4609</v>
      </c>
    </row>
    <row r="1773" spans="1:3" x14ac:dyDescent="0.2">
      <c r="A1773" s="50" t="s">
        <v>948</v>
      </c>
      <c r="B1773" s="10" t="s">
        <v>5</v>
      </c>
      <c r="C1773" s="10" t="s">
        <v>4610</v>
      </c>
    </row>
    <row r="1774" spans="1:3" x14ac:dyDescent="0.2">
      <c r="A1774" s="50" t="s">
        <v>940</v>
      </c>
      <c r="B1774" s="10" t="s">
        <v>5</v>
      </c>
      <c r="C1774" s="10" t="s">
        <v>4611</v>
      </c>
    </row>
    <row r="1775" spans="1:3" x14ac:dyDescent="0.2">
      <c r="A1775" s="50" t="s">
        <v>938</v>
      </c>
      <c r="B1775" s="10" t="s">
        <v>5</v>
      </c>
      <c r="C1775" s="10" t="s">
        <v>4612</v>
      </c>
    </row>
    <row r="1776" spans="1:3" x14ac:dyDescent="0.2">
      <c r="A1776" s="50" t="s">
        <v>942</v>
      </c>
      <c r="B1776" s="10" t="s">
        <v>5</v>
      </c>
      <c r="C1776" s="10" t="s">
        <v>4613</v>
      </c>
    </row>
    <row r="1777" spans="1:3" x14ac:dyDescent="0.2">
      <c r="A1777" s="50" t="s">
        <v>937</v>
      </c>
      <c r="B1777" s="10" t="s">
        <v>5</v>
      </c>
      <c r="C1777" s="10" t="s">
        <v>4614</v>
      </c>
    </row>
    <row r="1778" spans="1:3" x14ac:dyDescent="0.2">
      <c r="A1778" s="50" t="s">
        <v>939</v>
      </c>
      <c r="B1778" s="10" t="s">
        <v>5</v>
      </c>
      <c r="C1778" s="10" t="s">
        <v>4615</v>
      </c>
    </row>
    <row r="1779" spans="1:3" x14ac:dyDescent="0.2">
      <c r="A1779" s="50" t="s">
        <v>946</v>
      </c>
      <c r="B1779" s="10" t="s">
        <v>5</v>
      </c>
      <c r="C1779" s="10" t="s">
        <v>4616</v>
      </c>
    </row>
    <row r="1780" spans="1:3" x14ac:dyDescent="0.2">
      <c r="A1780" s="50" t="s">
        <v>947</v>
      </c>
      <c r="B1780" s="10" t="s">
        <v>5</v>
      </c>
      <c r="C1780" s="10" t="s">
        <v>4617</v>
      </c>
    </row>
    <row r="1781" spans="1:3" x14ac:dyDescent="0.2">
      <c r="A1781" s="50" t="s">
        <v>4618</v>
      </c>
      <c r="B1781" s="10" t="s">
        <v>5</v>
      </c>
      <c r="C1781" s="10" t="s">
        <v>4619</v>
      </c>
    </row>
    <row r="1782" spans="1:3" x14ac:dyDescent="0.2">
      <c r="A1782" s="50" t="s">
        <v>949</v>
      </c>
      <c r="B1782" s="10" t="s">
        <v>5</v>
      </c>
      <c r="C1782" s="10" t="s">
        <v>4620</v>
      </c>
    </row>
    <row r="1783" spans="1:3" x14ac:dyDescent="0.2">
      <c r="A1783" s="50" t="s">
        <v>951</v>
      </c>
      <c r="B1783" s="10" t="s">
        <v>5</v>
      </c>
      <c r="C1783" s="10" t="s">
        <v>4621</v>
      </c>
    </row>
    <row r="1784" spans="1:3" x14ac:dyDescent="0.2">
      <c r="A1784" s="50" t="s">
        <v>950</v>
      </c>
      <c r="B1784" s="10" t="s">
        <v>5</v>
      </c>
      <c r="C1784" s="10" t="s">
        <v>4622</v>
      </c>
    </row>
    <row r="1785" spans="1:3" x14ac:dyDescent="0.2">
      <c r="A1785" s="50" t="s">
        <v>952</v>
      </c>
      <c r="B1785" s="10" t="s">
        <v>5</v>
      </c>
      <c r="C1785" s="10" t="s">
        <v>4623</v>
      </c>
    </row>
    <row r="1786" spans="1:3" x14ac:dyDescent="0.2">
      <c r="A1786" s="50" t="s">
        <v>954</v>
      </c>
      <c r="B1786" s="10" t="s">
        <v>5</v>
      </c>
      <c r="C1786" s="10" t="s">
        <v>4624</v>
      </c>
    </row>
    <row r="1787" spans="1:3" x14ac:dyDescent="0.2">
      <c r="A1787" s="50" t="s">
        <v>953</v>
      </c>
      <c r="B1787" s="10" t="s">
        <v>5</v>
      </c>
      <c r="C1787" s="10" t="s">
        <v>4625</v>
      </c>
    </row>
    <row r="1788" spans="1:3" x14ac:dyDescent="0.2">
      <c r="A1788" s="50" t="s">
        <v>955</v>
      </c>
      <c r="B1788" s="10" t="s">
        <v>5</v>
      </c>
      <c r="C1788" s="10" t="s">
        <v>4626</v>
      </c>
    </row>
    <row r="1789" spans="1:3" x14ac:dyDescent="0.2">
      <c r="A1789" s="50" t="s">
        <v>956</v>
      </c>
      <c r="B1789" s="10" t="s">
        <v>5</v>
      </c>
      <c r="C1789" s="10" t="s">
        <v>4627</v>
      </c>
    </row>
    <row r="1790" spans="1:3" x14ac:dyDescent="0.2">
      <c r="A1790" s="50" t="s">
        <v>957</v>
      </c>
      <c r="B1790" s="10" t="s">
        <v>5</v>
      </c>
      <c r="C1790" s="10" t="s">
        <v>4628</v>
      </c>
    </row>
    <row r="1791" spans="1:3" x14ac:dyDescent="0.2">
      <c r="A1791" s="50" t="s">
        <v>4629</v>
      </c>
      <c r="B1791" s="10" t="s">
        <v>5</v>
      </c>
      <c r="C1791" s="10" t="s">
        <v>4630</v>
      </c>
    </row>
    <row r="1792" spans="1:3" x14ac:dyDescent="0.2">
      <c r="A1792" s="50" t="s">
        <v>958</v>
      </c>
      <c r="B1792" s="10" t="s">
        <v>5</v>
      </c>
      <c r="C1792" s="10" t="s">
        <v>4631</v>
      </c>
    </row>
    <row r="1793" spans="1:3" x14ac:dyDescent="0.2">
      <c r="A1793" s="50" t="s">
        <v>959</v>
      </c>
      <c r="B1793" s="10" t="s">
        <v>5</v>
      </c>
      <c r="C1793" s="10" t="s">
        <v>4632</v>
      </c>
    </row>
    <row r="1794" spans="1:3" x14ac:dyDescent="0.2">
      <c r="A1794" s="50" t="s">
        <v>961</v>
      </c>
      <c r="B1794" s="10" t="s">
        <v>5</v>
      </c>
      <c r="C1794" s="10" t="s">
        <v>4633</v>
      </c>
    </row>
    <row r="1795" spans="1:3" x14ac:dyDescent="0.2">
      <c r="A1795" s="50" t="s">
        <v>960</v>
      </c>
      <c r="B1795" s="10" t="s">
        <v>5</v>
      </c>
      <c r="C1795" s="10" t="s">
        <v>4634</v>
      </c>
    </row>
    <row r="1796" spans="1:3" x14ac:dyDescent="0.2">
      <c r="A1796" s="50" t="s">
        <v>962</v>
      </c>
      <c r="B1796" s="10" t="s">
        <v>5</v>
      </c>
      <c r="C1796" s="10" t="s">
        <v>4635</v>
      </c>
    </row>
    <row r="1797" spans="1:3" x14ac:dyDescent="0.2">
      <c r="A1797" s="50" t="s">
        <v>963</v>
      </c>
      <c r="B1797" s="10" t="s">
        <v>5</v>
      </c>
      <c r="C1797" s="10" t="s">
        <v>4636</v>
      </c>
    </row>
    <row r="1798" spans="1:3" x14ac:dyDescent="0.2">
      <c r="A1798" s="50" t="s">
        <v>964</v>
      </c>
      <c r="B1798" s="10" t="s">
        <v>5</v>
      </c>
      <c r="C1798" s="10" t="s">
        <v>4637</v>
      </c>
    </row>
    <row r="1799" spans="1:3" x14ac:dyDescent="0.2">
      <c r="A1799" s="50" t="s">
        <v>4638</v>
      </c>
      <c r="B1799" s="10" t="s">
        <v>5</v>
      </c>
      <c r="C1799" s="10" t="s">
        <v>4639</v>
      </c>
    </row>
    <row r="1800" spans="1:3" x14ac:dyDescent="0.2">
      <c r="A1800" s="50" t="s">
        <v>965</v>
      </c>
      <c r="B1800" s="10" t="s">
        <v>5</v>
      </c>
      <c r="C1800" s="10" t="s">
        <v>4640</v>
      </c>
    </row>
    <row r="1801" spans="1:3" x14ac:dyDescent="0.2">
      <c r="A1801" s="50" t="s">
        <v>966</v>
      </c>
      <c r="B1801" s="10" t="s">
        <v>5</v>
      </c>
      <c r="C1801" s="10" t="s">
        <v>4641</v>
      </c>
    </row>
    <row r="1802" spans="1:3" x14ac:dyDescent="0.2">
      <c r="A1802" s="50" t="s">
        <v>967</v>
      </c>
      <c r="B1802" s="10" t="s">
        <v>5</v>
      </c>
      <c r="C1802" s="10" t="s">
        <v>4642</v>
      </c>
    </row>
    <row r="1803" spans="1:3" x14ac:dyDescent="0.2">
      <c r="A1803" s="50" t="s">
        <v>968</v>
      </c>
      <c r="B1803" s="10" t="s">
        <v>5</v>
      </c>
      <c r="C1803" s="10" t="s">
        <v>4643</v>
      </c>
    </row>
    <row r="1804" spans="1:3" x14ac:dyDescent="0.2">
      <c r="A1804" s="50" t="s">
        <v>969</v>
      </c>
      <c r="B1804" s="10" t="s">
        <v>5</v>
      </c>
      <c r="C1804" s="10" t="s">
        <v>4644</v>
      </c>
    </row>
    <row r="1805" spans="1:3" x14ac:dyDescent="0.2">
      <c r="A1805" s="50" t="s">
        <v>4645</v>
      </c>
      <c r="B1805" s="10" t="s">
        <v>5</v>
      </c>
      <c r="C1805" s="10" t="s">
        <v>4646</v>
      </c>
    </row>
    <row r="1806" spans="1:3" x14ac:dyDescent="0.2">
      <c r="A1806" s="50" t="s">
        <v>4647</v>
      </c>
      <c r="B1806" s="10" t="s">
        <v>5</v>
      </c>
      <c r="C1806" s="10" t="s">
        <v>4648</v>
      </c>
    </row>
    <row r="1807" spans="1:3" x14ac:dyDescent="0.2">
      <c r="A1807" s="50" t="s">
        <v>970</v>
      </c>
      <c r="B1807" s="10" t="s">
        <v>5</v>
      </c>
      <c r="C1807" s="10" t="s">
        <v>4649</v>
      </c>
    </row>
    <row r="1808" spans="1:3" x14ac:dyDescent="0.2">
      <c r="A1808" s="50" t="s">
        <v>971</v>
      </c>
      <c r="B1808" s="10" t="s">
        <v>5</v>
      </c>
      <c r="C1808" s="10" t="s">
        <v>4650</v>
      </c>
    </row>
    <row r="1809" spans="1:3" x14ac:dyDescent="0.2">
      <c r="A1809" s="50" t="s">
        <v>972</v>
      </c>
      <c r="B1809" s="10" t="s">
        <v>5</v>
      </c>
      <c r="C1809" s="10" t="s">
        <v>4651</v>
      </c>
    </row>
    <row r="1810" spans="1:3" x14ac:dyDescent="0.2">
      <c r="A1810" s="50" t="s">
        <v>973</v>
      </c>
      <c r="B1810" s="10" t="s">
        <v>5</v>
      </c>
      <c r="C1810" s="10" t="s">
        <v>4652</v>
      </c>
    </row>
    <row r="1811" spans="1:3" x14ac:dyDescent="0.2">
      <c r="A1811" s="50" t="s">
        <v>974</v>
      </c>
      <c r="B1811" s="10" t="s">
        <v>5</v>
      </c>
      <c r="C1811" s="10" t="s">
        <v>4653</v>
      </c>
    </row>
    <row r="1812" spans="1:3" x14ac:dyDescent="0.2">
      <c r="A1812" s="50" t="s">
        <v>975</v>
      </c>
      <c r="B1812" s="10" t="s">
        <v>5</v>
      </c>
      <c r="C1812" s="10" t="s">
        <v>4654</v>
      </c>
    </row>
    <row r="1813" spans="1:3" x14ac:dyDescent="0.2">
      <c r="A1813" s="50" t="s">
        <v>977</v>
      </c>
      <c r="B1813" s="10" t="s">
        <v>5</v>
      </c>
      <c r="C1813" s="10" t="s">
        <v>4655</v>
      </c>
    </row>
    <row r="1814" spans="1:3" x14ac:dyDescent="0.2">
      <c r="A1814" s="50" t="s">
        <v>979</v>
      </c>
      <c r="B1814" s="10" t="s">
        <v>5</v>
      </c>
      <c r="C1814" s="10" t="s">
        <v>4656</v>
      </c>
    </row>
    <row r="1815" spans="1:3" x14ac:dyDescent="0.2">
      <c r="A1815" s="50" t="s">
        <v>978</v>
      </c>
      <c r="B1815" s="10" t="s">
        <v>5</v>
      </c>
      <c r="C1815" s="10" t="s">
        <v>4657</v>
      </c>
    </row>
    <row r="1816" spans="1:3" x14ac:dyDescent="0.2">
      <c r="A1816" s="50" t="s">
        <v>982</v>
      </c>
      <c r="B1816" s="10" t="s">
        <v>5</v>
      </c>
      <c r="C1816" s="10" t="s">
        <v>4658</v>
      </c>
    </row>
    <row r="1817" spans="1:3" x14ac:dyDescent="0.2">
      <c r="A1817" s="50" t="s">
        <v>988</v>
      </c>
      <c r="B1817" s="10" t="s">
        <v>5</v>
      </c>
      <c r="C1817" s="10" t="s">
        <v>4659</v>
      </c>
    </row>
    <row r="1818" spans="1:3" x14ac:dyDescent="0.2">
      <c r="A1818" s="50" t="s">
        <v>990</v>
      </c>
      <c r="B1818" s="10" t="s">
        <v>5</v>
      </c>
      <c r="C1818" s="10" t="s">
        <v>4660</v>
      </c>
    </row>
    <row r="1819" spans="1:3" x14ac:dyDescent="0.2">
      <c r="A1819" s="50" t="s">
        <v>992</v>
      </c>
      <c r="B1819" s="10" t="s">
        <v>5</v>
      </c>
      <c r="C1819" s="10" t="s">
        <v>4661</v>
      </c>
    </row>
    <row r="1820" spans="1:3" x14ac:dyDescent="0.2">
      <c r="A1820" s="50" t="s">
        <v>991</v>
      </c>
      <c r="B1820" s="10" t="s">
        <v>5</v>
      </c>
      <c r="C1820" s="10" t="s">
        <v>4662</v>
      </c>
    </row>
    <row r="1821" spans="1:3" x14ac:dyDescent="0.2">
      <c r="A1821" s="50" t="s">
        <v>4663</v>
      </c>
      <c r="B1821" s="10" t="s">
        <v>5</v>
      </c>
      <c r="C1821" s="10" t="s">
        <v>4664</v>
      </c>
    </row>
    <row r="1822" spans="1:3" x14ac:dyDescent="0.2">
      <c r="A1822" s="50" t="s">
        <v>4665</v>
      </c>
      <c r="B1822" s="10" t="s">
        <v>5</v>
      </c>
      <c r="C1822" s="10" t="s">
        <v>4666</v>
      </c>
    </row>
    <row r="1823" spans="1:3" x14ac:dyDescent="0.2">
      <c r="A1823" s="50" t="s">
        <v>994</v>
      </c>
      <c r="B1823" s="10" t="s">
        <v>5</v>
      </c>
      <c r="C1823" s="10" t="s">
        <v>4667</v>
      </c>
    </row>
    <row r="1824" spans="1:3" x14ac:dyDescent="0.2">
      <c r="A1824" s="50" t="s">
        <v>995</v>
      </c>
      <c r="B1824" s="10" t="s">
        <v>5</v>
      </c>
      <c r="C1824" s="10" t="s">
        <v>4668</v>
      </c>
    </row>
    <row r="1825" spans="1:3" x14ac:dyDescent="0.2">
      <c r="A1825" s="50" t="s">
        <v>2414</v>
      </c>
      <c r="B1825" s="10" t="s">
        <v>5</v>
      </c>
      <c r="C1825" s="10" t="s">
        <v>4795</v>
      </c>
    </row>
    <row r="1826" spans="1:3" x14ac:dyDescent="0.2">
      <c r="A1826" s="50" t="s">
        <v>4796</v>
      </c>
      <c r="B1826" s="10" t="s">
        <v>5</v>
      </c>
      <c r="C1826" s="10" t="s">
        <v>4797</v>
      </c>
    </row>
    <row r="1827" spans="1:3" x14ac:dyDescent="0.2">
      <c r="A1827" s="50" t="s">
        <v>2418</v>
      </c>
      <c r="B1827" s="10" t="s">
        <v>5</v>
      </c>
      <c r="C1827" s="10" t="s">
        <v>4798</v>
      </c>
    </row>
    <row r="1828" spans="1:3" x14ac:dyDescent="0.2">
      <c r="A1828" s="50" t="s">
        <v>4799</v>
      </c>
      <c r="B1828" s="10" t="s">
        <v>5</v>
      </c>
      <c r="C1828" s="10" t="s">
        <v>4800</v>
      </c>
    </row>
    <row r="1829" spans="1:3" x14ac:dyDescent="0.2">
      <c r="A1829" s="50" t="s">
        <v>2422</v>
      </c>
      <c r="B1829" s="10" t="s">
        <v>5</v>
      </c>
      <c r="C1829" s="10" t="s">
        <v>4801</v>
      </c>
    </row>
    <row r="1830" spans="1:3" x14ac:dyDescent="0.2">
      <c r="A1830" s="50" t="s">
        <v>4802</v>
      </c>
      <c r="B1830" s="10" t="s">
        <v>5</v>
      </c>
      <c r="C1830" s="10" t="s">
        <v>4803</v>
      </c>
    </row>
    <row r="1831" spans="1:3" x14ac:dyDescent="0.2">
      <c r="A1831" s="50" t="s">
        <v>2426</v>
      </c>
      <c r="B1831" s="10" t="s">
        <v>5</v>
      </c>
      <c r="C1831" s="10" t="s">
        <v>4804</v>
      </c>
    </row>
    <row r="1832" spans="1:3" x14ac:dyDescent="0.2">
      <c r="A1832" s="50" t="s">
        <v>4805</v>
      </c>
      <c r="B1832" s="10" t="s">
        <v>5</v>
      </c>
      <c r="C1832" s="10" t="s">
        <v>4806</v>
      </c>
    </row>
    <row r="1833" spans="1:3" x14ac:dyDescent="0.2">
      <c r="A1833" s="50" t="s">
        <v>2430</v>
      </c>
      <c r="B1833" s="10" t="s">
        <v>5</v>
      </c>
      <c r="C1833" s="10" t="s">
        <v>4807</v>
      </c>
    </row>
    <row r="1834" spans="1:3" x14ac:dyDescent="0.2">
      <c r="A1834" s="50" t="s">
        <v>4808</v>
      </c>
      <c r="B1834" s="10" t="s">
        <v>5</v>
      </c>
      <c r="C1834" s="10" t="s">
        <v>4809</v>
      </c>
    </row>
    <row r="1835" spans="1:3" x14ac:dyDescent="0.2">
      <c r="A1835" s="50" t="s">
        <v>2434</v>
      </c>
      <c r="B1835" s="10" t="s">
        <v>5</v>
      </c>
      <c r="C1835" s="10" t="s">
        <v>4810</v>
      </c>
    </row>
    <row r="1836" spans="1:3" x14ac:dyDescent="0.2">
      <c r="A1836" s="50" t="s">
        <v>4811</v>
      </c>
      <c r="B1836" s="10" t="s">
        <v>5</v>
      </c>
      <c r="C1836" s="10" t="s">
        <v>4812</v>
      </c>
    </row>
    <row r="1837" spans="1:3" x14ac:dyDescent="0.2">
      <c r="A1837" s="50" t="s">
        <v>2438</v>
      </c>
      <c r="B1837" s="10" t="s">
        <v>5</v>
      </c>
      <c r="C1837" s="10" t="s">
        <v>4813</v>
      </c>
    </row>
    <row r="1838" spans="1:3" x14ac:dyDescent="0.2">
      <c r="A1838" s="50" t="s">
        <v>4814</v>
      </c>
      <c r="B1838" s="10" t="s">
        <v>5</v>
      </c>
      <c r="C1838" s="10" t="s">
        <v>4815</v>
      </c>
    </row>
    <row r="1839" spans="1:3" x14ac:dyDescent="0.2">
      <c r="A1839" s="50" t="s">
        <v>2442</v>
      </c>
      <c r="B1839" s="10" t="s">
        <v>5</v>
      </c>
      <c r="C1839" s="10" t="s">
        <v>4816</v>
      </c>
    </row>
    <row r="1840" spans="1:3" x14ac:dyDescent="0.2">
      <c r="A1840" s="50" t="s">
        <v>4817</v>
      </c>
      <c r="B1840" s="10" t="s">
        <v>5</v>
      </c>
      <c r="C1840" s="10" t="s">
        <v>4818</v>
      </c>
    </row>
    <row r="1841" spans="1:3" x14ac:dyDescent="0.2">
      <c r="A1841" s="50" t="s">
        <v>4819</v>
      </c>
      <c r="B1841" s="10" t="s">
        <v>5</v>
      </c>
      <c r="C1841" s="10" t="s">
        <v>4820</v>
      </c>
    </row>
    <row r="1842" spans="1:3" x14ac:dyDescent="0.2">
      <c r="A1842" s="50" t="s">
        <v>4821</v>
      </c>
      <c r="B1842" s="10" t="s">
        <v>5</v>
      </c>
      <c r="C1842" s="10" t="s">
        <v>4822</v>
      </c>
    </row>
    <row r="1843" spans="1:3" x14ac:dyDescent="0.2">
      <c r="A1843" s="50" t="s">
        <v>4823</v>
      </c>
      <c r="B1843" s="10" t="s">
        <v>5</v>
      </c>
      <c r="C1843" s="10" t="s">
        <v>4824</v>
      </c>
    </row>
    <row r="1844" spans="1:3" x14ac:dyDescent="0.2">
      <c r="A1844" s="50" t="s">
        <v>4825</v>
      </c>
      <c r="B1844" s="10" t="s">
        <v>5</v>
      </c>
      <c r="C1844" s="10" t="s">
        <v>4826</v>
      </c>
    </row>
    <row r="1845" spans="1:3" x14ac:dyDescent="0.2">
      <c r="A1845" s="50" t="s">
        <v>4827</v>
      </c>
      <c r="B1845" s="10" t="s">
        <v>5</v>
      </c>
      <c r="C1845" s="10" t="s">
        <v>4828</v>
      </c>
    </row>
    <row r="1846" spans="1:3" x14ac:dyDescent="0.2">
      <c r="A1846" s="50" t="s">
        <v>4829</v>
      </c>
      <c r="B1846" s="10" t="s">
        <v>5</v>
      </c>
      <c r="C1846" s="10" t="s">
        <v>4830</v>
      </c>
    </row>
    <row r="1847" spans="1:3" x14ac:dyDescent="0.2">
      <c r="A1847" s="50" t="s">
        <v>4831</v>
      </c>
      <c r="B1847" s="10" t="s">
        <v>5</v>
      </c>
      <c r="C1847" s="10" t="s">
        <v>4832</v>
      </c>
    </row>
    <row r="1848" spans="1:3" x14ac:dyDescent="0.2">
      <c r="A1848" s="50" t="s">
        <v>4833</v>
      </c>
      <c r="B1848" s="10" t="s">
        <v>5</v>
      </c>
      <c r="C1848" s="10" t="s">
        <v>4834</v>
      </c>
    </row>
    <row r="1849" spans="1:3" x14ac:dyDescent="0.2">
      <c r="A1849" s="50" t="s">
        <v>4835</v>
      </c>
      <c r="B1849" s="10" t="s">
        <v>5</v>
      </c>
      <c r="C1849" s="10" t="s">
        <v>4836</v>
      </c>
    </row>
    <row r="1850" spans="1:3" x14ac:dyDescent="0.2">
      <c r="A1850" s="50" t="s">
        <v>4837</v>
      </c>
      <c r="B1850" s="10" t="s">
        <v>5</v>
      </c>
      <c r="C1850" s="10" t="s">
        <v>4838</v>
      </c>
    </row>
    <row r="1851" spans="1:3" x14ac:dyDescent="0.2">
      <c r="A1851" s="50" t="s">
        <v>4839</v>
      </c>
      <c r="B1851" s="10" t="s">
        <v>5</v>
      </c>
      <c r="C1851" s="10" t="s">
        <v>4840</v>
      </c>
    </row>
    <row r="1852" spans="1:3" x14ac:dyDescent="0.2">
      <c r="A1852" s="50" t="s">
        <v>4841</v>
      </c>
      <c r="B1852" s="10" t="s">
        <v>5</v>
      </c>
      <c r="C1852" s="10" t="s">
        <v>4842</v>
      </c>
    </row>
    <row r="1853" spans="1:3" x14ac:dyDescent="0.2">
      <c r="A1853" s="50" t="s">
        <v>4843</v>
      </c>
      <c r="B1853" s="10" t="s">
        <v>5</v>
      </c>
      <c r="C1853" s="10" t="s">
        <v>4844</v>
      </c>
    </row>
    <row r="1854" spans="1:3" x14ac:dyDescent="0.2">
      <c r="A1854" s="50" t="s">
        <v>4845</v>
      </c>
      <c r="B1854" s="10" t="s">
        <v>5</v>
      </c>
      <c r="C1854" s="10" t="s">
        <v>4846</v>
      </c>
    </row>
    <row r="1855" spans="1:3" x14ac:dyDescent="0.2">
      <c r="A1855" s="50" t="s">
        <v>4847</v>
      </c>
      <c r="B1855" s="10" t="s">
        <v>5</v>
      </c>
      <c r="C1855" s="10" t="s">
        <v>4848</v>
      </c>
    </row>
    <row r="1856" spans="1:3" x14ac:dyDescent="0.2">
      <c r="A1856" s="50" t="s">
        <v>4849</v>
      </c>
      <c r="B1856" s="10" t="s">
        <v>5</v>
      </c>
      <c r="C1856" s="10" t="s">
        <v>4850</v>
      </c>
    </row>
    <row r="1857" spans="1:3" x14ac:dyDescent="0.2">
      <c r="A1857" s="50" t="s">
        <v>4851</v>
      </c>
      <c r="B1857" s="10" t="s">
        <v>5</v>
      </c>
      <c r="C1857" s="10" t="s">
        <v>4852</v>
      </c>
    </row>
    <row r="1858" spans="1:3" x14ac:dyDescent="0.2">
      <c r="A1858" s="50" t="s">
        <v>4853</v>
      </c>
      <c r="B1858" s="10" t="s">
        <v>5</v>
      </c>
      <c r="C1858" s="10" t="s">
        <v>4854</v>
      </c>
    </row>
    <row r="1859" spans="1:3" x14ac:dyDescent="0.2">
      <c r="A1859" s="50" t="s">
        <v>4855</v>
      </c>
      <c r="B1859" s="10" t="s">
        <v>5</v>
      </c>
      <c r="C1859" s="10" t="s">
        <v>4856</v>
      </c>
    </row>
    <row r="1860" spans="1:3" x14ac:dyDescent="0.2">
      <c r="A1860" s="50" t="s">
        <v>4857</v>
      </c>
      <c r="B1860" s="10" t="s">
        <v>5</v>
      </c>
      <c r="C1860" s="10" t="s">
        <v>4858</v>
      </c>
    </row>
    <row r="1861" spans="1:3" x14ac:dyDescent="0.2">
      <c r="A1861" s="50" t="s">
        <v>4859</v>
      </c>
      <c r="B1861" s="10" t="s">
        <v>5</v>
      </c>
      <c r="C1861" s="10" t="s">
        <v>4860</v>
      </c>
    </row>
    <row r="1862" spans="1:3" x14ac:dyDescent="0.2">
      <c r="A1862" s="50" t="s">
        <v>4861</v>
      </c>
      <c r="B1862" s="10" t="s">
        <v>5</v>
      </c>
      <c r="C1862" s="10" t="s">
        <v>4862</v>
      </c>
    </row>
    <row r="1863" spans="1:3" x14ac:dyDescent="0.2">
      <c r="A1863" s="50" t="s">
        <v>4863</v>
      </c>
      <c r="B1863" s="10" t="s">
        <v>5</v>
      </c>
      <c r="C1863" s="10" t="s">
        <v>4864</v>
      </c>
    </row>
    <row r="1864" spans="1:3" x14ac:dyDescent="0.2">
      <c r="A1864" s="50" t="s">
        <v>4865</v>
      </c>
      <c r="B1864" s="10" t="s">
        <v>5</v>
      </c>
      <c r="C1864" s="10" t="s">
        <v>4866</v>
      </c>
    </row>
    <row r="1865" spans="1:3" x14ac:dyDescent="0.2">
      <c r="A1865" s="50" t="s">
        <v>4867</v>
      </c>
      <c r="B1865" s="10" t="s">
        <v>5</v>
      </c>
      <c r="C1865" s="10" t="s">
        <v>4868</v>
      </c>
    </row>
    <row r="1866" spans="1:3" x14ac:dyDescent="0.2">
      <c r="A1866" s="50" t="s">
        <v>4869</v>
      </c>
      <c r="B1866" s="10" t="s">
        <v>5</v>
      </c>
      <c r="C1866" s="10" t="s">
        <v>4870</v>
      </c>
    </row>
    <row r="1867" spans="1:3" x14ac:dyDescent="0.2">
      <c r="A1867" s="50" t="s">
        <v>4871</v>
      </c>
      <c r="B1867" s="10" t="s">
        <v>5</v>
      </c>
      <c r="C1867" s="10" t="s">
        <v>4872</v>
      </c>
    </row>
    <row r="1868" spans="1:3" x14ac:dyDescent="0.2">
      <c r="A1868" s="50" t="s">
        <v>4873</v>
      </c>
      <c r="B1868" s="10" t="s">
        <v>5</v>
      </c>
      <c r="C1868" s="10" t="s">
        <v>4874</v>
      </c>
    </row>
    <row r="1869" spans="1:3" x14ac:dyDescent="0.2">
      <c r="A1869" s="50" t="s">
        <v>4875</v>
      </c>
      <c r="B1869" s="10" t="s">
        <v>5</v>
      </c>
      <c r="C1869" s="10" t="s">
        <v>4876</v>
      </c>
    </row>
    <row r="1870" spans="1:3" x14ac:dyDescent="0.2">
      <c r="A1870" s="50" t="s">
        <v>4877</v>
      </c>
      <c r="B1870" s="10" t="s">
        <v>5</v>
      </c>
      <c r="C1870" s="10" t="s">
        <v>4878</v>
      </c>
    </row>
    <row r="1871" spans="1:3" x14ac:dyDescent="0.2">
      <c r="A1871" s="50" t="s">
        <v>4879</v>
      </c>
      <c r="B1871" s="10" t="s">
        <v>5</v>
      </c>
      <c r="C1871" s="10" t="s">
        <v>4880</v>
      </c>
    </row>
    <row r="1872" spans="1:3" x14ac:dyDescent="0.2">
      <c r="A1872" s="50" t="s">
        <v>4881</v>
      </c>
      <c r="B1872" s="10" t="s">
        <v>5</v>
      </c>
      <c r="C1872" s="10" t="s">
        <v>4882</v>
      </c>
    </row>
    <row r="1873" spans="1:3" x14ac:dyDescent="0.2">
      <c r="A1873" s="50" t="s">
        <v>4883</v>
      </c>
      <c r="B1873" s="10" t="s">
        <v>5</v>
      </c>
      <c r="C1873" s="10" t="s">
        <v>4884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⑤ 【最新】20161216NTD修正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日髙 隆</dc:creator>
  <cp:lastModifiedBy>岡田　彩香　調整課係長</cp:lastModifiedBy>
  <cp:lastPrinted>2023-03-31T09:43:51Z</cp:lastPrinted>
  <dcterms:created xsi:type="dcterms:W3CDTF">2013-10-11T07:53:58Z</dcterms:created>
  <dcterms:modified xsi:type="dcterms:W3CDTF">2024-01-25T06:07:18Z</dcterms:modified>
</cp:coreProperties>
</file>