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C:\Users\n00832\Downloads\"/>
    </mc:Choice>
  </mc:AlternateContent>
  <xr:revisionPtr revIDLastSave="0" documentId="13_ncr:1_{502683B9-07CB-4CBA-BA2E-FC697AC0A0A6}" xr6:coauthVersionLast="36" xr6:coauthVersionMax="36" xr10:uidLastSave="{00000000-0000-0000-0000-000000000000}"/>
  <bookViews>
    <workbookView xWindow="0" yWindow="0" windowWidth="28800" windowHeight="12140" xr2:uid="{4BFE0970-F899-4040-9882-85E2ECC4D29D}"/>
  </bookViews>
  <sheets>
    <sheet name="接続試験参加申込書" sheetId="2" r:id="rId1"/>
    <sheet name="記載例" sheetId="7" state="hidden" r:id="rId2"/>
    <sheet name="記載例1" sheetId="8" r:id="rId3"/>
    <sheet name="プルダウンメニュー等定義" sheetId="5" state="hidden" r:id="rId4"/>
    <sheet name="answer" sheetId="6" state="hidden" r:id="rId5"/>
  </sheets>
  <definedNames>
    <definedName name="_xlnm.Print_Area" localSheetId="1">記載例!$B$2:$BA$47</definedName>
    <definedName name="_xlnm.Print_Area" localSheetId="2">記載例1!$B$2:$BA$47</definedName>
    <definedName name="_xlnm.Print_Area" localSheetId="0">接続試験参加申込書!$B$2:$BA$47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 i="6" l="1"/>
  <c r="BB27" i="2" l="1"/>
  <c r="T2" i="6" s="1"/>
  <c r="S2" i="6" l="1"/>
  <c r="AA20" i="8" l="1"/>
  <c r="K2" i="6" l="1"/>
  <c r="R2" i="6" l="1"/>
  <c r="P2" i="6"/>
  <c r="H2" i="6" l="1"/>
  <c r="A2" i="6"/>
  <c r="AA20" i="7"/>
  <c r="BB10" i="7"/>
  <c r="BB9" i="7"/>
  <c r="N14" i="5" l="1"/>
  <c r="M14" i="5"/>
  <c r="L14" i="5"/>
  <c r="K14" i="5"/>
  <c r="J14" i="5"/>
  <c r="I14" i="5"/>
  <c r="H14" i="5"/>
  <c r="G14" i="5"/>
  <c r="F14" i="5"/>
  <c r="E14" i="5"/>
  <c r="D14" i="5"/>
  <c r="C14" i="5"/>
  <c r="B14" i="5"/>
  <c r="O2" i="6"/>
  <c r="N2" i="6"/>
  <c r="L2" i="6"/>
  <c r="J2" i="6"/>
  <c r="I2" i="6"/>
  <c r="G2" i="6"/>
  <c r="F2" i="6"/>
  <c r="E2" i="6"/>
  <c r="D2" i="6"/>
  <c r="C2" i="6"/>
  <c r="B2" i="6"/>
  <c r="M2" i="6" l="1"/>
  <c r="AA20" i="2"/>
  <c r="B1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A2" authorId="0" shapeId="0" xr:uid="{5A734190-B0D0-4CA3-BEB5-ACB00CF8970E}">
      <text>
        <r>
          <rPr>
            <b/>
            <sz val="9"/>
            <color indexed="81"/>
            <rFont val="MS P ゴシック"/>
            <family val="3"/>
            <charset val="128"/>
          </rPr>
          <t>※確認の列に、赤色と黄色の箇所が無くなるように入力をお願いいたします。</t>
        </r>
      </text>
    </comment>
    <comment ref="S5" authorId="0" shapeId="0" xr:uid="{9E6DBE11-0A00-4A13-A72B-69AC9BC0A605}">
      <text>
        <r>
          <rPr>
            <b/>
            <sz val="9"/>
            <color indexed="81"/>
            <rFont val="MS P ゴシック"/>
            <family val="3"/>
            <charset val="128"/>
          </rPr>
          <t>枠からはみ出していても
問題ございません。</t>
        </r>
        <r>
          <rPr>
            <sz val="9"/>
            <color indexed="81"/>
            <rFont val="MS P ゴシック"/>
            <family val="3"/>
            <charset val="128"/>
          </rPr>
          <t xml:space="preserve">
</t>
        </r>
      </text>
    </comment>
    <comment ref="Y14" authorId="0" shapeId="0" xr:uid="{761B445B-1CFD-4F75-8F97-6DBD2BB2E7A5}">
      <text>
        <r>
          <rPr>
            <b/>
            <sz val="9"/>
            <color indexed="81"/>
            <rFont val="MS P ゴシック"/>
            <family val="3"/>
            <charset val="128"/>
          </rPr>
          <t>2024/12/17から2025/04/30の間でご入力下さい</t>
        </r>
        <r>
          <rPr>
            <sz val="9"/>
            <color indexed="81"/>
            <rFont val="MS P ゴシック"/>
            <family val="3"/>
            <charset val="128"/>
          </rPr>
          <t xml:space="preserve">
</t>
        </r>
      </text>
    </comment>
  </commentList>
</comments>
</file>

<file path=xl/sharedStrings.xml><?xml version="1.0" encoding="utf-8"?>
<sst xmlns="http://schemas.openxmlformats.org/spreadsheetml/2006/main" count="337" uniqueCount="162">
  <si>
    <t>※確認の列に、赤色と黄色の箇所が無くなるように入力をお願いいたします。</t>
    <rPh sb="1" eb="3">
      <t>カクニン</t>
    </rPh>
    <rPh sb="4" eb="5">
      <t>レツ</t>
    </rPh>
    <rPh sb="7" eb="9">
      <t>アカイロ</t>
    </rPh>
    <rPh sb="10" eb="12">
      <t>キイロ</t>
    </rPh>
    <rPh sb="13" eb="15">
      <t>カショ</t>
    </rPh>
    <rPh sb="16" eb="17">
      <t>ナ</t>
    </rPh>
    <rPh sb="23" eb="25">
      <t>ニュウリョク</t>
    </rPh>
    <rPh sb="27" eb="28">
      <t>ネガ</t>
    </rPh>
    <phoneticPr fontId="1"/>
  </si>
  <si>
    <t>第7次NACCS接続試験参加申込書　記載要領</t>
    <phoneticPr fontId="1"/>
  </si>
  <si>
    <t>第7次NACCS接続試験参加申込書</t>
    <phoneticPr fontId="1"/>
  </si>
  <si>
    <t>確認</t>
    <rPh sb="0" eb="2">
      <t>カクニン</t>
    </rPh>
    <phoneticPr fontId="1"/>
  </si>
  <si>
    <t>本申込書は、自社システムと第7次NACCSとの接続試験を実施する方に提出いただく申込書であり、
事業所コードごとに１申込となりますので、事業所コードごとに作成してください。
本申込書は接続試験開始希望日の1か月前までにNACCSセンター第7次NACCS接続試験担当にご提出ください。</t>
    <phoneticPr fontId="1"/>
  </si>
  <si>
    <t>1.</t>
    <phoneticPr fontId="1"/>
  </si>
  <si>
    <t>申込日(YYYY/MM/DD)</t>
    <rPh sb="0" eb="3">
      <t>モウシコミビ</t>
    </rPh>
    <phoneticPr fontId="1"/>
  </si>
  <si>
    <t>申込日：申込書の提出日を記入してください。</t>
    <phoneticPr fontId="1"/>
  </si>
  <si>
    <t>2.</t>
    <phoneticPr fontId="1"/>
  </si>
  <si>
    <t>会社名</t>
    <phoneticPr fontId="1"/>
  </si>
  <si>
    <t>会社名：NACCSと利用契約を行っている会社名を記入してください。</t>
    <phoneticPr fontId="1"/>
  </si>
  <si>
    <t>3.</t>
    <phoneticPr fontId="1"/>
  </si>
  <si>
    <t>接続試験担当者</t>
    <phoneticPr fontId="1"/>
  </si>
  <si>
    <t>氏名：</t>
  </si>
  <si>
    <t>3.</t>
  </si>
  <si>
    <t>接続試験担当者：接続試験担当者（複数人可能）の氏名、TEL、メールアドレスをそれぞれ記入 してください。
なお、当該メールアドレス宛てに各種ID等接続試験に必要な情報を送付いたします。</t>
    <phoneticPr fontId="1"/>
  </si>
  <si>
    <t>TEL：</t>
  </si>
  <si>
    <t>メールアドレス：</t>
  </si>
  <si>
    <t>メールアドレス(確認)：</t>
    <rPh sb="8" eb="10">
      <t>カクニン</t>
    </rPh>
    <phoneticPr fontId="1"/>
  </si>
  <si>
    <t>4.</t>
    <phoneticPr fontId="1"/>
  </si>
  <si>
    <r>
      <t xml:space="preserve">事業所コード
</t>
    </r>
    <r>
      <rPr>
        <b/>
        <sz val="8"/>
        <color theme="1"/>
        <rFont val="游ゴシック"/>
        <family val="3"/>
        <charset val="128"/>
        <scheme val="minor"/>
      </rPr>
      <t>※接続試験を実施するサーバが契約されている
　事業所コード（6桁）をご記入ください。
（例：NAC001）</t>
    </r>
    <rPh sb="0" eb="2">
      <t>ジギョウ</t>
    </rPh>
    <rPh sb="38" eb="39">
      <t>ケタ</t>
    </rPh>
    <rPh sb="42" eb="44">
      <t>キニュウ</t>
    </rPh>
    <rPh sb="51" eb="52">
      <t>レイ</t>
    </rPh>
    <phoneticPr fontId="1"/>
  </si>
  <si>
    <t>4.</t>
  </si>
  <si>
    <t>事業所コード：接続試験を実施するサーバが契約されている事業所コード（6桁）を記入してください。</t>
    <phoneticPr fontId="1"/>
  </si>
  <si>
    <t>5.</t>
    <phoneticPr fontId="1"/>
  </si>
  <si>
    <t>処理方式</t>
    <phoneticPr fontId="1"/>
  </si>
  <si>
    <t>***処理方式を選択してください。***</t>
    <rPh sb="8" eb="10">
      <t>センタク</t>
    </rPh>
    <phoneticPr fontId="1"/>
  </si>
  <si>
    <t>5.</t>
  </si>
  <si>
    <t>処理方式：第7次NACCSでご利用予定の接続処理方式をプルダウンより選択してください。</t>
    <rPh sb="34" eb="36">
      <t>センタク</t>
    </rPh>
    <phoneticPr fontId="1"/>
  </si>
  <si>
    <t>6.</t>
    <phoneticPr fontId="1"/>
  </si>
  <si>
    <r>
      <t xml:space="preserve">試験用SMTPアドレス数
</t>
    </r>
    <r>
      <rPr>
        <b/>
        <sz val="8"/>
        <color theme="1"/>
        <rFont val="游ゴシック"/>
        <family val="3"/>
        <charset val="128"/>
        <scheme val="minor"/>
      </rPr>
      <t>（上限:10個）</t>
    </r>
    <rPh sb="0" eb="3">
      <t>シケンヨウ</t>
    </rPh>
    <rPh sb="11" eb="12">
      <t>スウ</t>
    </rPh>
    <rPh sb="14" eb="16">
      <t>ジョウゲン</t>
    </rPh>
    <rPh sb="19" eb="20">
      <t>コ</t>
    </rPh>
    <phoneticPr fontId="1"/>
  </si>
  <si>
    <t>6.</t>
  </si>
  <si>
    <t>試験用 SMTP アドレス数：処理方式がSMTP 双方向の場合に接続試験で使用する SMTP アドレス数をプルダウンより選択してください。SMTP アドレスは１つあれば接続試験は可能です。(上限 10 個まで)</t>
    <rPh sb="15" eb="17">
      <t>ショリ</t>
    </rPh>
    <rPh sb="17" eb="19">
      <t>ホウシキ</t>
    </rPh>
    <rPh sb="60" eb="62">
      <t>センタク</t>
    </rPh>
    <phoneticPr fontId="1"/>
  </si>
  <si>
    <t>7.</t>
  </si>
  <si>
    <r>
      <t xml:space="preserve">サーバＩＰアドレス
</t>
    </r>
    <r>
      <rPr>
        <b/>
        <sz val="8"/>
        <color theme="1"/>
        <rFont val="游ゴシック"/>
        <family val="3"/>
        <charset val="128"/>
        <scheme val="minor"/>
      </rPr>
      <t>※処理方式ごとにIPアドレスをご記載ください。</t>
    </r>
    <rPh sb="11" eb="13">
      <t>ショリ</t>
    </rPh>
    <rPh sb="13" eb="15">
      <t>ホウシキ</t>
    </rPh>
    <rPh sb="26" eb="28">
      <t>キサイ</t>
    </rPh>
    <phoneticPr fontId="1"/>
  </si>
  <si>
    <t>サーバIPアドレス：NSS(NACCSサポートシステム)をご参照の上、試験を実施するサーバのIPアドレスを記入してください。複数の接続処理方式をご利用の場合は、接続処理方式ごとに記入してください。</t>
  </si>
  <si>
    <t>8.</t>
    <phoneticPr fontId="1"/>
  </si>
  <si>
    <r>
      <t xml:space="preserve">接続試験を希望する日および期間
</t>
    </r>
    <r>
      <rPr>
        <b/>
        <sz val="8"/>
        <color theme="1"/>
        <rFont val="游ゴシック"/>
        <family val="3"/>
        <charset val="128"/>
        <scheme val="minor"/>
      </rPr>
      <t>※お申し込み後に日程を調整させていただく
　場合があります。</t>
    </r>
    <rPh sb="13" eb="15">
      <t>キカン</t>
    </rPh>
    <phoneticPr fontId="1"/>
  </si>
  <si>
    <t>第０段階：</t>
    <rPh sb="0" eb="1">
      <t>ダイ</t>
    </rPh>
    <rPh sb="2" eb="4">
      <t>ダンカイ</t>
    </rPh>
    <phoneticPr fontId="1"/>
  </si>
  <si>
    <t>8.</t>
  </si>
  <si>
    <t>接続試験を希望する日程：
第０段階は開始日(YYYY/MM/DD)を2024/12/17から2025/04/30の間で入力ください。
第１段階・第２段階はプルダウンメニューより期間を選択してください。
※申込が多数の際には実施期間を調整させていただきます。</t>
    <rPh sb="18" eb="21">
      <t>カイシビ</t>
    </rPh>
    <rPh sb="59" eb="61">
      <t>ニュウリョク</t>
    </rPh>
    <rPh sb="88" eb="90">
      <t>キカン</t>
    </rPh>
    <rPh sb="91" eb="93">
      <t>センタク</t>
    </rPh>
    <phoneticPr fontId="1"/>
  </si>
  <si>
    <t>第１段階：</t>
    <rPh sb="0" eb="1">
      <t>ダイ</t>
    </rPh>
    <rPh sb="2" eb="4">
      <t>ダンカイ</t>
    </rPh>
    <phoneticPr fontId="1"/>
  </si>
  <si>
    <t>第２段階：</t>
    <rPh sb="0" eb="1">
      <t>ダイ</t>
    </rPh>
    <rPh sb="2" eb="4">
      <t>ダンカイ</t>
    </rPh>
    <phoneticPr fontId="1"/>
  </si>
  <si>
    <t>9.</t>
    <phoneticPr fontId="1"/>
  </si>
  <si>
    <r>
      <t xml:space="preserve">業種
</t>
    </r>
    <r>
      <rPr>
        <b/>
        <sz val="8"/>
        <color theme="1"/>
        <rFont val="游ゴシック"/>
        <family val="3"/>
        <charset val="128"/>
        <scheme val="minor"/>
      </rPr>
      <t>※接続試験を行う業種を全てご選択ください。</t>
    </r>
    <rPh sb="14" eb="15">
      <t>スベ</t>
    </rPh>
    <rPh sb="17" eb="19">
      <t>センタク</t>
    </rPh>
    <phoneticPr fontId="1"/>
  </si>
  <si>
    <t>航空会社</t>
    <rPh sb="0" eb="4">
      <t>コウクウカイシャ</t>
    </rPh>
    <phoneticPr fontId="1"/>
  </si>
  <si>
    <t>航空代理店</t>
    <rPh sb="0" eb="5">
      <t>コウクウダイリテン</t>
    </rPh>
    <phoneticPr fontId="1"/>
  </si>
  <si>
    <t>混載業</t>
    <rPh sb="0" eb="2">
      <t>コンサイ</t>
    </rPh>
    <rPh sb="2" eb="3">
      <t>ギョウ</t>
    </rPh>
    <phoneticPr fontId="1"/>
  </si>
  <si>
    <t>機用品業</t>
    <rPh sb="0" eb="3">
      <t>キヨウヒン</t>
    </rPh>
    <rPh sb="3" eb="4">
      <t>ギョウ</t>
    </rPh>
    <phoneticPr fontId="1"/>
  </si>
  <si>
    <t>9.</t>
  </si>
  <si>
    <r>
      <t>業種：接続試験を行う業種を選択してください。
該当業種名の左側のプルダウンメニューより</t>
    </r>
    <r>
      <rPr>
        <sz val="9"/>
        <color theme="1"/>
        <rFont val="Segoe UI Symbol"/>
        <family val="3"/>
      </rPr>
      <t>☑</t>
    </r>
    <r>
      <rPr>
        <sz val="9"/>
        <color theme="1"/>
        <rFont val="游ゴシック"/>
        <family val="3"/>
        <charset val="128"/>
        <scheme val="minor"/>
      </rPr>
      <t>を選択してください。</t>
    </r>
    <rPh sb="13" eb="15">
      <t>センタク</t>
    </rPh>
    <rPh sb="23" eb="25">
      <t>ガイトウ</t>
    </rPh>
    <rPh sb="25" eb="27">
      <t>ギョウシュ</t>
    </rPh>
    <rPh sb="27" eb="28">
      <t>メイ</t>
    </rPh>
    <rPh sb="29" eb="31">
      <t>ヒダリガワ</t>
    </rPh>
    <rPh sb="45" eb="47">
      <t>センタク</t>
    </rPh>
    <phoneticPr fontId="1"/>
  </si>
  <si>
    <t>保税蔵置場</t>
    <rPh sb="0" eb="5">
      <t>ホゼイゾウチジョウ</t>
    </rPh>
    <phoneticPr fontId="1"/>
  </si>
  <si>
    <t>通関業</t>
    <rPh sb="0" eb="3">
      <t>ツウカンギョウ</t>
    </rPh>
    <phoneticPr fontId="1"/>
  </si>
  <si>
    <t>船会社</t>
    <rPh sb="0" eb="3">
      <t>フナカイシャ</t>
    </rPh>
    <phoneticPr fontId="1"/>
  </si>
  <si>
    <t>輸出入者</t>
    <rPh sb="0" eb="4">
      <t>ユシュツニュウシャ</t>
    </rPh>
    <phoneticPr fontId="1"/>
  </si>
  <si>
    <t>船舶代理店</t>
    <rPh sb="0" eb="5">
      <t>センパクダイリテン</t>
    </rPh>
    <phoneticPr fontId="1"/>
  </si>
  <si>
    <t>バンプール</t>
    <phoneticPr fontId="1"/>
  </si>
  <si>
    <t>ＣＹ</t>
    <phoneticPr fontId="1"/>
  </si>
  <si>
    <t>海貨業</t>
    <rPh sb="0" eb="2">
      <t>カイカ</t>
    </rPh>
    <rPh sb="2" eb="3">
      <t>ギョウ</t>
    </rPh>
    <phoneticPr fontId="1"/>
  </si>
  <si>
    <t>ＮＶＯＣＣ</t>
    <phoneticPr fontId="1"/>
  </si>
  <si>
    <t>10.</t>
    <phoneticPr fontId="1"/>
  </si>
  <si>
    <r>
      <t xml:space="preserve">実施予定業務
</t>
    </r>
    <r>
      <rPr>
        <b/>
        <sz val="8"/>
        <color theme="1"/>
        <rFont val="游ゴシック"/>
        <family val="3"/>
        <charset val="128"/>
        <scheme val="minor"/>
      </rPr>
      <t>※業務コードをご記載ください。(例:IDA,EDA)</t>
    </r>
    <rPh sb="15" eb="17">
      <t>キサイ</t>
    </rPh>
    <rPh sb="23" eb="24">
      <t>レイ</t>
    </rPh>
    <phoneticPr fontId="1"/>
  </si>
  <si>
    <t>10.</t>
  </si>
  <si>
    <t>実施予定業務：接続試験実施予定の業務コードを可能な限り全て記入してください（別紙可能）。</t>
    <rPh sb="22" eb="24">
      <t>カノウ</t>
    </rPh>
    <rPh sb="25" eb="26">
      <t>カギ</t>
    </rPh>
    <rPh sb="27" eb="28">
      <t>スベ</t>
    </rPh>
    <rPh sb="40" eb="42">
      <t>カノウ</t>
    </rPh>
    <phoneticPr fontId="1"/>
  </si>
  <si>
    <t>11.</t>
    <phoneticPr fontId="1"/>
  </si>
  <si>
    <t>管理資料取出し試験希望</t>
    <phoneticPr fontId="1"/>
  </si>
  <si>
    <t>***選択してください。***</t>
    <rPh sb="3" eb="5">
      <t>センタク</t>
    </rPh>
    <phoneticPr fontId="1"/>
  </si>
  <si>
    <t>管理資料取出し試験希望：自社システムで管理資料の取出し機能を構築されており試験を希望する場合は、「有」を選択してください。</t>
    <rPh sb="27" eb="29">
      <t>キノウ</t>
    </rPh>
    <rPh sb="30" eb="32">
      <t>コウチク</t>
    </rPh>
    <rPh sb="49" eb="50">
      <t>アリ</t>
    </rPh>
    <rPh sb="52" eb="54">
      <t>センタク</t>
    </rPh>
    <phoneticPr fontId="1"/>
  </si>
  <si>
    <t>12.</t>
    <phoneticPr fontId="1"/>
  </si>
  <si>
    <r>
      <t>ACL業務-EXC型受信電文の統合電文希望</t>
    </r>
    <r>
      <rPr>
        <b/>
        <sz val="8"/>
        <color theme="1"/>
        <rFont val="游ゴシック"/>
        <family val="3"/>
        <charset val="128"/>
        <scheme val="minor"/>
      </rPr>
      <t>※メール処理方式のみご選択ください。</t>
    </r>
    <rPh sb="3" eb="5">
      <t>ギョウム</t>
    </rPh>
    <rPh sb="9" eb="10">
      <t>ガタ</t>
    </rPh>
    <rPh sb="10" eb="12">
      <t>ジュシン</t>
    </rPh>
    <rPh sb="12" eb="14">
      <t>デンブン</t>
    </rPh>
    <rPh sb="15" eb="17">
      <t>トウゴウ</t>
    </rPh>
    <rPh sb="17" eb="19">
      <t>デンブン</t>
    </rPh>
    <rPh sb="19" eb="21">
      <t>キボウ</t>
    </rPh>
    <rPh sb="25" eb="29">
      <t>ショリホウシキ</t>
    </rPh>
    <rPh sb="32" eb="34">
      <t>センタク</t>
    </rPh>
    <phoneticPr fontId="1"/>
  </si>
  <si>
    <t>12.</t>
  </si>
  <si>
    <t>ACL業務-EXC型受信電文の統合電文希望：EXC型電文でメール処理(EDIFACT含む)で受信する時のみ統合電文受信に係る試験を希望する場合は、「有」を選択してください。</t>
    <rPh sb="57" eb="59">
      <t>ジュシン</t>
    </rPh>
    <rPh sb="74" eb="75">
      <t>アリ</t>
    </rPh>
    <rPh sb="77" eb="79">
      <t>センタク</t>
    </rPh>
    <phoneticPr fontId="1"/>
  </si>
  <si>
    <t>13.</t>
    <phoneticPr fontId="1"/>
  </si>
  <si>
    <t>備考</t>
    <phoneticPr fontId="1"/>
  </si>
  <si>
    <t>備考：ご自由に記入していただく欄です。</t>
    <phoneticPr fontId="1"/>
  </si>
  <si>
    <t>←netNACCS処理方式NACCSパッケージソフト(接続試験版)利用の有無</t>
    <phoneticPr fontId="1"/>
  </si>
  <si>
    <t>現在、netNACCS処理方式でパッケージソフトをご利用中のお客様で自社システム接続試験実施の際にパッケージソフトが必要となる場合は、「netNACCS処理方式のNACCSパッケージソフト（接続試験版）利用の有無」のプルダウンより「有」をご選択ください。　不要の場合は、「無」をご選択ください。(説明会資料42ページ 4.1.3参照)</t>
    <rPh sb="0" eb="2">
      <t>ゲンザイ</t>
    </rPh>
    <rPh sb="11" eb="13">
      <t>ショリ</t>
    </rPh>
    <rPh sb="13" eb="15">
      <t>ホウシキ</t>
    </rPh>
    <rPh sb="26" eb="28">
      <t>リヨウ</t>
    </rPh>
    <rPh sb="28" eb="29">
      <t>チュウ</t>
    </rPh>
    <rPh sb="31" eb="33">
      <t>キャクサマ</t>
    </rPh>
    <rPh sb="34" eb="36">
      <t>ジシャ</t>
    </rPh>
    <rPh sb="40" eb="42">
      <t>セツゾク</t>
    </rPh>
    <rPh sb="42" eb="44">
      <t>シケン</t>
    </rPh>
    <rPh sb="44" eb="46">
      <t>ジッシ</t>
    </rPh>
    <rPh sb="47" eb="48">
      <t>サイ</t>
    </rPh>
    <rPh sb="58" eb="60">
      <t>ヒツヨウ</t>
    </rPh>
    <rPh sb="63" eb="65">
      <t>バアイ</t>
    </rPh>
    <rPh sb="101" eb="103">
      <t>リヨウ</t>
    </rPh>
    <rPh sb="104" eb="106">
      <t>ウム</t>
    </rPh>
    <rPh sb="116" eb="117">
      <t>アリ</t>
    </rPh>
    <rPh sb="120" eb="122">
      <t>センタク</t>
    </rPh>
    <rPh sb="128" eb="130">
      <t>フヨウ</t>
    </rPh>
    <rPh sb="131" eb="133">
      <t>バアイ</t>
    </rPh>
    <rPh sb="136" eb="137">
      <t>ナ</t>
    </rPh>
    <rPh sb="140" eb="142">
      <t>センタク</t>
    </rPh>
    <rPh sb="148" eb="151">
      <t>セツメイカイ</t>
    </rPh>
    <rPh sb="151" eb="153">
      <t>シリョウ</t>
    </rPh>
    <rPh sb="164" eb="166">
      <t>サンショウ</t>
    </rPh>
    <phoneticPr fontId="1"/>
  </si>
  <si>
    <t>←論理端末名（１台)</t>
    <rPh sb="1" eb="6">
      <t>ロンリタンマツメイ</t>
    </rPh>
    <rPh sb="8" eb="9">
      <t>ダイ</t>
    </rPh>
    <phoneticPr fontId="1"/>
  </si>
  <si>
    <t>（記載例）第7次NACCS接続試験参加申込書</t>
    <phoneticPr fontId="1"/>
  </si>
  <si>
    <t>状態</t>
    <rPh sb="0" eb="2">
      <t>ジョウタイ</t>
    </rPh>
    <phoneticPr fontId="1"/>
  </si>
  <si>
    <t>NACCS株式会社</t>
    <rPh sb="5" eb="9">
      <t>カブシキカイシャ</t>
    </rPh>
    <phoneticPr fontId="1"/>
  </si>
  <si>
    <t>枠からはみ出していても問題ございません。</t>
    <rPh sb="0" eb="1">
      <t>ワク</t>
    </rPh>
    <rPh sb="5" eb="6">
      <t>ダ</t>
    </rPh>
    <rPh sb="11" eb="13">
      <t>モンダイ</t>
    </rPh>
    <phoneticPr fontId="1"/>
  </si>
  <si>
    <t>納楠　太郎</t>
    <rPh sb="0" eb="1">
      <t>ナ</t>
    </rPh>
    <rPh sb="1" eb="2">
      <t>クス</t>
    </rPh>
    <rPh sb="3" eb="5">
      <t>タロウ</t>
    </rPh>
    <phoneticPr fontId="1"/>
  </si>
  <si>
    <t>03-1234-1234</t>
  </si>
  <si>
    <t>naccscenter@naccs.jp</t>
    <phoneticPr fontId="1"/>
  </si>
  <si>
    <r>
      <t xml:space="preserve">事業所コード
</t>
    </r>
    <r>
      <rPr>
        <sz val="8"/>
        <color theme="1"/>
        <rFont val="游ゴシック"/>
        <family val="3"/>
        <charset val="128"/>
        <scheme val="minor"/>
      </rPr>
      <t>※接続試験を実施するサーバが契約されている
　事業所コード（6桁）をご記入ください。
（例：NAC001）</t>
    </r>
    <rPh sb="0" eb="2">
      <t>ジギョウ</t>
    </rPh>
    <rPh sb="38" eb="39">
      <t>ケタ</t>
    </rPh>
    <rPh sb="42" eb="44">
      <t>キニュウ</t>
    </rPh>
    <rPh sb="51" eb="52">
      <t>レイ</t>
    </rPh>
    <phoneticPr fontId="1"/>
  </si>
  <si>
    <t>NAC001</t>
    <phoneticPr fontId="1"/>
  </si>
  <si>
    <t>ＳＭＴＰ双方向</t>
  </si>
  <si>
    <r>
      <t xml:space="preserve">試験用SMTPアドレス数
</t>
    </r>
    <r>
      <rPr>
        <sz val="8"/>
        <color theme="1"/>
        <rFont val="游ゴシック"/>
        <family val="3"/>
        <charset val="128"/>
        <scheme val="minor"/>
      </rPr>
      <t>（上限:10個）</t>
    </r>
    <rPh sb="0" eb="3">
      <t>シケンヨウ</t>
    </rPh>
    <rPh sb="11" eb="12">
      <t>スウ</t>
    </rPh>
    <rPh sb="14" eb="16">
      <t>ジョウゲン</t>
    </rPh>
    <rPh sb="19" eb="20">
      <t>コ</t>
    </rPh>
    <phoneticPr fontId="1"/>
  </si>
  <si>
    <r>
      <t xml:space="preserve">サーバＩＰアドレス
</t>
    </r>
    <r>
      <rPr>
        <sz val="8"/>
        <color theme="1"/>
        <rFont val="游ゴシック"/>
        <family val="3"/>
        <charset val="128"/>
        <scheme val="minor"/>
      </rPr>
      <t>※処理方式ごとにIPアドレスをご記載ください。</t>
    </r>
    <rPh sb="11" eb="13">
      <t>ショリ</t>
    </rPh>
    <rPh sb="13" eb="15">
      <t>ホウシキ</t>
    </rPh>
    <rPh sb="26" eb="28">
      <t>キサイ</t>
    </rPh>
    <phoneticPr fontId="1"/>
  </si>
  <si>
    <t>10.xxx.xxx.xxx.xx</t>
    <phoneticPr fontId="1"/>
  </si>
  <si>
    <r>
      <t xml:space="preserve">接続試験を希望する日程(YYYY/MM/DD)
</t>
    </r>
    <r>
      <rPr>
        <sz val="8"/>
        <color theme="1"/>
        <rFont val="游ゴシック"/>
        <family val="3"/>
        <charset val="128"/>
        <scheme val="minor"/>
      </rPr>
      <t>※お申し込み後に日程を調整させていただく
　場合があります。</t>
    </r>
    <phoneticPr fontId="1"/>
  </si>
  <si>
    <t>2024/12/17から2025/04/30の間でご入力下さい</t>
    <rPh sb="23" eb="24">
      <t>アイダ</t>
    </rPh>
    <rPh sb="26" eb="28">
      <t>ニュウリョク</t>
    </rPh>
    <rPh sb="28" eb="29">
      <t>クダ</t>
    </rPh>
    <phoneticPr fontId="1"/>
  </si>
  <si>
    <r>
      <t xml:space="preserve">業種
</t>
    </r>
    <r>
      <rPr>
        <sz val="8"/>
        <color theme="1"/>
        <rFont val="游ゴシック"/>
        <family val="3"/>
        <charset val="128"/>
        <scheme val="minor"/>
      </rPr>
      <t>※接続試験を行う業種を全てご選択ください。</t>
    </r>
    <rPh sb="14" eb="15">
      <t>スベ</t>
    </rPh>
    <rPh sb="17" eb="19">
      <t>センタク</t>
    </rPh>
    <phoneticPr fontId="1"/>
  </si>
  <si>
    <t>☑</t>
  </si>
  <si>
    <r>
      <t xml:space="preserve">実施予定業務
</t>
    </r>
    <r>
      <rPr>
        <sz val="8"/>
        <color theme="1"/>
        <rFont val="游ゴシック"/>
        <family val="3"/>
        <charset val="128"/>
        <scheme val="minor"/>
      </rPr>
      <t>※業務コードをご記載ください。</t>
    </r>
    <rPh sb="15" eb="17">
      <t>キサイ</t>
    </rPh>
    <phoneticPr fontId="1"/>
  </si>
  <si>
    <t>BIA、IDA</t>
    <phoneticPr fontId="1"/>
  </si>
  <si>
    <t>有</t>
    <rPh sb="0" eb="1">
      <t>アリ</t>
    </rPh>
    <phoneticPr fontId="1"/>
  </si>
  <si>
    <r>
      <t xml:space="preserve">ACL業務電文分割希望
</t>
    </r>
    <r>
      <rPr>
        <sz val="8"/>
        <color theme="1"/>
        <rFont val="游ゴシック"/>
        <family val="3"/>
        <charset val="128"/>
        <scheme val="minor"/>
      </rPr>
      <t>※メール処理方式のみご選択ください。</t>
    </r>
    <rPh sb="3" eb="5">
      <t>ギョウム</t>
    </rPh>
    <rPh sb="5" eb="7">
      <t>デンブン</t>
    </rPh>
    <rPh sb="7" eb="9">
      <t>ブンカツ</t>
    </rPh>
    <rPh sb="9" eb="11">
      <t>キボウ</t>
    </rPh>
    <rPh sb="16" eb="20">
      <t>ショリホウシキ</t>
    </rPh>
    <rPh sb="23" eb="25">
      <t>センタク</t>
    </rPh>
    <phoneticPr fontId="1"/>
  </si>
  <si>
    <t>netNACCS処理方式NACCSパッケージソフト（接続試験版）利用の有無</t>
    <phoneticPr fontId="1"/>
  </si>
  <si>
    <t>※赤色と黄色の箇所が無くなるように入力をお願いいたします。</t>
    <rPh sb="1" eb="3">
      <t>アカイロ</t>
    </rPh>
    <rPh sb="4" eb="6">
      <t>キイロ</t>
    </rPh>
    <rPh sb="7" eb="9">
      <t>カショ</t>
    </rPh>
    <rPh sb="10" eb="11">
      <t>ナ</t>
    </rPh>
    <rPh sb="17" eb="19">
      <t>ニュウリョク</t>
    </rPh>
    <rPh sb="21" eb="22">
      <t>ネガ</t>
    </rPh>
    <phoneticPr fontId="1"/>
  </si>
  <si>
    <t>日付：申込書の提出日を記入してください。</t>
    <phoneticPr fontId="1"/>
  </si>
  <si>
    <t>処理方式：第7次NACCSでご利用予定の接続処理方式を選択してください。</t>
    <rPh sb="27" eb="29">
      <t>センタク</t>
    </rPh>
    <phoneticPr fontId="1"/>
  </si>
  <si>
    <t>試験用 SMTP アドレス数：SMTP 双方向の場合に接続試験で使用する SMTP アドレス数を記入ください。
SMTP アドレスは１つあれば接続試験は可能です。(上限 10 個まで)</t>
    <phoneticPr fontId="1"/>
  </si>
  <si>
    <t>サーバIPアドレス：試験を実施するサーバのIPアドレスを記入してください。
 複数の接続処理方式をご利用の場合は、接続処理方式ごとに記入してください。</t>
    <phoneticPr fontId="1"/>
  </si>
  <si>
    <t>接続試験を希望する日程：第０段階、第１段階、第２段階それぞれ記入してください。
申込が多数の際には実施期間を調整させていただきます。</t>
    <phoneticPr fontId="1"/>
  </si>
  <si>
    <t>業種：接続試験を行う業種を選択してください。</t>
    <rPh sb="13" eb="15">
      <t>センタク</t>
    </rPh>
    <phoneticPr fontId="1"/>
  </si>
  <si>
    <t>実施予定業務：接続試験実施予定の業務コードを全て記入してください（別紙可能）。</t>
    <phoneticPr fontId="1"/>
  </si>
  <si>
    <t>11.</t>
  </si>
  <si>
    <t>管理資料取出し試験希望：自社システムで管理資料の取出しに係る試験を希望する場合は、有を選択してください</t>
    <rPh sb="41" eb="42">
      <t>アリ</t>
    </rPh>
    <rPh sb="43" eb="45">
      <t>センタク</t>
    </rPh>
    <phoneticPr fontId="1"/>
  </si>
  <si>
    <t>ACL業務電文分割希望：ACL業務の電文分割の改善に係る試験を希望する場合は、有を選択してください</t>
    <rPh sb="39" eb="40">
      <t>アリ</t>
    </rPh>
    <rPh sb="41" eb="43">
      <t>センタク</t>
    </rPh>
    <phoneticPr fontId="1"/>
  </si>
  <si>
    <t>netNACCS処理方式のNACCSパッケージソフト（接続試験版）をご利用されたい場合、有をご選択ください。</t>
    <rPh sb="41" eb="43">
      <t>バアイ</t>
    </rPh>
    <rPh sb="44" eb="45">
      <t>アリ</t>
    </rPh>
    <rPh sb="47" eb="49">
      <t>センタク</t>
    </rPh>
    <phoneticPr fontId="1"/>
  </si>
  <si>
    <t>naccscenter@naccs.jp</t>
  </si>
  <si>
    <t>サーバIPアドレス：NSS(NACCSサポートシステム)をご参照の上、試験を実施するサーバのIPアドレスを記入してください。複数の接続処理方式をご利用の場合は、接続処理方式ごとに記入してください。</t>
    <phoneticPr fontId="1"/>
  </si>
  <si>
    <t>接続試験を希望する日程：
第０段階は開始日(YYYY/MM/DD)を2024/12/17から2025/04/30の間でご入力下さい。
第１段階・第２段階はプルダウンメニューより期間を選択してください。
※申込が多数の際には実施期間を調整させていただきます。</t>
    <rPh sb="18" eb="21">
      <t>カイシビ</t>
    </rPh>
    <rPh sb="88" eb="90">
      <t>キカン</t>
    </rPh>
    <rPh sb="91" eb="93">
      <t>センタク</t>
    </rPh>
    <phoneticPr fontId="1"/>
  </si>
  <si>
    <t>2025/01/07(火)～2025/01/14(火)</t>
    <rPh sb="11" eb="12">
      <t>ヒ</t>
    </rPh>
    <rPh sb="25" eb="26">
      <t>ヒ</t>
    </rPh>
    <phoneticPr fontId="1"/>
  </si>
  <si>
    <t>2025/01/16(木)～2025/01/26(日)</t>
    <rPh sb="11" eb="12">
      <t>モク</t>
    </rPh>
    <rPh sb="25" eb="26">
      <t>ニチ</t>
    </rPh>
    <phoneticPr fontId="1"/>
  </si>
  <si>
    <t>BIA IDA</t>
    <phoneticPr fontId="1"/>
  </si>
  <si>
    <t>年</t>
    <rPh sb="0" eb="1">
      <t>ネン</t>
    </rPh>
    <phoneticPr fontId="1"/>
  </si>
  <si>
    <t>月</t>
    <rPh sb="0" eb="1">
      <t>ツキ</t>
    </rPh>
    <phoneticPr fontId="1"/>
  </si>
  <si>
    <t>日</t>
    <rPh sb="0" eb="1">
      <t>ニチ</t>
    </rPh>
    <phoneticPr fontId="1"/>
  </si>
  <si>
    <t>有無</t>
    <rPh sb="0" eb="2">
      <t>ウム</t>
    </rPh>
    <phoneticPr fontId="1"/>
  </si>
  <si>
    <t>無</t>
    <rPh sb="0" eb="1">
      <t>ナ</t>
    </rPh>
    <phoneticPr fontId="1"/>
  </si>
  <si>
    <t>ＳＭＴＰ／ＰＯＰ３(メール処理方式)</t>
    <rPh sb="13" eb="17">
      <t>ショリホウシキ</t>
    </rPh>
    <phoneticPr fontId="1"/>
  </si>
  <si>
    <t>ＳＭＴＰ双方向・ＳＭＴＰ／ＰＯＰ３(メール処理方式)併用</t>
    <rPh sb="26" eb="28">
      <t>ヘイヨウ</t>
    </rPh>
    <phoneticPr fontId="1"/>
  </si>
  <si>
    <t>☑</t>
    <phoneticPr fontId="1"/>
  </si>
  <si>
    <t>第0段階</t>
    <rPh sb="0" eb="1">
      <t>ダイ</t>
    </rPh>
    <rPh sb="2" eb="4">
      <t>ダンカイ</t>
    </rPh>
    <phoneticPr fontId="1"/>
  </si>
  <si>
    <t>第1段階</t>
    <rPh sb="0" eb="1">
      <t>ダイ</t>
    </rPh>
    <rPh sb="2" eb="4">
      <t>ダンカイ</t>
    </rPh>
    <phoneticPr fontId="1"/>
  </si>
  <si>
    <t>第2段階</t>
    <rPh sb="0" eb="1">
      <t>ダイ</t>
    </rPh>
    <rPh sb="2" eb="4">
      <t>ダンカイ</t>
    </rPh>
    <phoneticPr fontId="1"/>
  </si>
  <si>
    <t>第0段階期間</t>
    <rPh sb="0" eb="1">
      <t>ダイ</t>
    </rPh>
    <rPh sb="2" eb="4">
      <t>ダンカイ</t>
    </rPh>
    <rPh sb="4" eb="6">
      <t>キカン</t>
    </rPh>
    <phoneticPr fontId="1"/>
  </si>
  <si>
    <t>第1段階期間</t>
    <rPh sb="0" eb="1">
      <t>ダイ</t>
    </rPh>
    <rPh sb="2" eb="4">
      <t>ダンカイ</t>
    </rPh>
    <rPh sb="4" eb="6">
      <t>キカン</t>
    </rPh>
    <phoneticPr fontId="1"/>
  </si>
  <si>
    <t>***プルダウンより期間を選択してください。***</t>
    <phoneticPr fontId="1"/>
  </si>
  <si>
    <t>2024/12/17(火)～2025/01/14(火)</t>
    <rPh sb="11" eb="12">
      <t>ヒ</t>
    </rPh>
    <rPh sb="25" eb="26">
      <t>ヒ</t>
    </rPh>
    <phoneticPr fontId="1"/>
  </si>
  <si>
    <t>2025/01/28(火)～2025/02/11(火)</t>
    <rPh sb="11" eb="12">
      <t>ヒ</t>
    </rPh>
    <rPh sb="25" eb="26">
      <t>ヒ</t>
    </rPh>
    <phoneticPr fontId="1"/>
  </si>
  <si>
    <t>2025/02/13(木)～2025/02/24(月)</t>
    <rPh sb="11" eb="12">
      <t>モク</t>
    </rPh>
    <rPh sb="25" eb="26">
      <t>ツキ</t>
    </rPh>
    <phoneticPr fontId="1"/>
  </si>
  <si>
    <t>2025/02/26(水)～2025/03/10(月)</t>
    <rPh sb="11" eb="12">
      <t>ミズ</t>
    </rPh>
    <rPh sb="25" eb="26">
      <t>ツキ</t>
    </rPh>
    <phoneticPr fontId="1"/>
  </si>
  <si>
    <t>2025/03/12(水)～2025/03/23(日)</t>
    <rPh sb="11" eb="12">
      <t>ミズ</t>
    </rPh>
    <rPh sb="25" eb="26">
      <t>ニチ</t>
    </rPh>
    <phoneticPr fontId="1"/>
  </si>
  <si>
    <t>2025/03/25(火)～2025/04/06(日)</t>
    <rPh sb="11" eb="12">
      <t>ヒ</t>
    </rPh>
    <rPh sb="25" eb="26">
      <t>ニチ</t>
    </rPh>
    <phoneticPr fontId="1"/>
  </si>
  <si>
    <t>2025/04/08(火)～2025/04/20(日)</t>
    <rPh sb="11" eb="12">
      <t>ヒ</t>
    </rPh>
    <rPh sb="25" eb="26">
      <t>ニチ</t>
    </rPh>
    <phoneticPr fontId="1"/>
  </si>
  <si>
    <t>2025/04/22(火)～2025/04/30(水)</t>
    <rPh sb="11" eb="12">
      <t>ヒ</t>
    </rPh>
    <rPh sb="25" eb="26">
      <t>ミズ</t>
    </rPh>
    <phoneticPr fontId="1"/>
  </si>
  <si>
    <t>第2段階期間</t>
    <rPh sb="0" eb="1">
      <t>ダイ</t>
    </rPh>
    <rPh sb="2" eb="4">
      <t>ダンカイ</t>
    </rPh>
    <rPh sb="4" eb="6">
      <t>キカン</t>
    </rPh>
    <phoneticPr fontId="1"/>
  </si>
  <si>
    <t>事業所コード欄の長さ</t>
    <rPh sb="0" eb="3">
      <t>ジギョウショ</t>
    </rPh>
    <rPh sb="6" eb="7">
      <t>ラン</t>
    </rPh>
    <rPh sb="8" eb="9">
      <t>ナガ</t>
    </rPh>
    <phoneticPr fontId="1"/>
  </si>
  <si>
    <t>選択業種</t>
    <rPh sb="0" eb="4">
      <t>センタクギョウシュ</t>
    </rPh>
    <phoneticPr fontId="1"/>
  </si>
  <si>
    <t>SMTPアドレス数</t>
  </si>
  <si>
    <t>申込日</t>
    <rPh sb="0" eb="3">
      <t>モウシコミビ</t>
    </rPh>
    <phoneticPr fontId="1"/>
  </si>
  <si>
    <t>氏名</t>
    <rPh sb="0" eb="2">
      <t>シメイ</t>
    </rPh>
    <phoneticPr fontId="1"/>
  </si>
  <si>
    <t>TEL</t>
    <phoneticPr fontId="1"/>
  </si>
  <si>
    <t>メアド</t>
    <phoneticPr fontId="1"/>
  </si>
  <si>
    <t>事業所コード</t>
    <rPh sb="0" eb="2">
      <t>ジギョウ</t>
    </rPh>
    <phoneticPr fontId="1"/>
  </si>
  <si>
    <t>試験用アドレス数</t>
    <phoneticPr fontId="1"/>
  </si>
  <si>
    <t>サーバＩＰアドレス</t>
    <phoneticPr fontId="1"/>
  </si>
  <si>
    <t>第0段階希望日程</t>
    <rPh sb="0" eb="1">
      <t>ダイ</t>
    </rPh>
    <rPh sb="2" eb="4">
      <t>ダンカイ</t>
    </rPh>
    <rPh sb="4" eb="6">
      <t>キボウ</t>
    </rPh>
    <phoneticPr fontId="1"/>
  </si>
  <si>
    <t>第1段階希望日程</t>
    <rPh sb="0" eb="1">
      <t>ダイ</t>
    </rPh>
    <rPh sb="2" eb="4">
      <t>ダンカイ</t>
    </rPh>
    <rPh sb="4" eb="6">
      <t>キボウ</t>
    </rPh>
    <phoneticPr fontId="1"/>
  </si>
  <si>
    <t>第2段階希望日程</t>
    <rPh sb="0" eb="1">
      <t>ダイ</t>
    </rPh>
    <rPh sb="2" eb="4">
      <t>ダンカイ</t>
    </rPh>
    <rPh sb="4" eb="6">
      <t>キボウ</t>
    </rPh>
    <phoneticPr fontId="1"/>
  </si>
  <si>
    <t>業種</t>
    <phoneticPr fontId="1"/>
  </si>
  <si>
    <t>実施予定業務</t>
    <phoneticPr fontId="1"/>
  </si>
  <si>
    <t>ACL業務-EXC型受信電文の統合電文希望</t>
    <phoneticPr fontId="1"/>
  </si>
  <si>
    <t>netPSの有無</t>
    <rPh sb="6" eb="8">
      <t>ウム</t>
    </rPh>
    <phoneticPr fontId="1"/>
  </si>
  <si>
    <t>論理端末名</t>
    <rPh sb="0" eb="4">
      <t>ロンリタンマツ</t>
    </rPh>
    <rPh sb="4" eb="5">
      <t>メイ</t>
    </rPh>
    <phoneticPr fontId="1"/>
  </si>
  <si>
    <t>上記のパッケージソフト(接続試験版)のご利用が「有」の場合、接続試験でご利用予定のnetNACCS処理方式パッケージソフトの論理端末名（１台)をご記入ください。</t>
    <rPh sb="30" eb="32">
      <t>セツゾク</t>
    </rPh>
    <rPh sb="32" eb="34">
      <t>シケン</t>
    </rPh>
    <rPh sb="36" eb="38">
      <t>リヨウ</t>
    </rPh>
    <rPh sb="38" eb="40">
      <t>ヨテイ</t>
    </rPh>
    <phoneticPr fontId="1"/>
  </si>
  <si>
    <t>12345X</t>
    <phoneticPr fontId="1"/>
  </si>
  <si>
    <t>入力誤り</t>
    <rPh sb="0" eb="3">
      <t>ニュウリョクアヤマ</t>
    </rPh>
    <phoneticPr fontId="1"/>
  </si>
  <si>
    <t>***プルダウンより期間を選択してください。***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</si>
</sst>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9">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1"/>
      <color theme="1"/>
      <name val="Segoe UI Symbol"/>
      <family val="3"/>
    </font>
    <font>
      <sz val="11"/>
      <color rgb="FFFF0000"/>
      <name val="游ゴシック"/>
      <family val="2"/>
      <charset val="128"/>
      <scheme val="minor"/>
    </font>
    <font>
      <b/>
      <sz val="11"/>
      <color rgb="FFFF0000"/>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1"/>
      <name val="游ゴシック"/>
      <family val="3"/>
      <charset val="128"/>
      <scheme val="minor"/>
    </font>
    <font>
      <b/>
      <sz val="11"/>
      <color theme="1"/>
      <name val="游ゴシック"/>
      <family val="3"/>
      <charset val="128"/>
      <scheme val="minor"/>
    </font>
    <font>
      <sz val="9"/>
      <color theme="1"/>
      <name val="Segoe UI Symbol"/>
      <family val="3"/>
    </font>
    <font>
      <b/>
      <sz val="8"/>
      <color theme="1"/>
      <name val="游ゴシック"/>
      <family val="3"/>
      <charset val="128"/>
      <scheme val="minor"/>
    </font>
    <font>
      <b/>
      <sz val="9"/>
      <color theme="1"/>
      <name val="游ゴシック"/>
      <family val="3"/>
      <charset val="128"/>
      <scheme val="minor"/>
    </font>
    <font>
      <u/>
      <sz val="11"/>
      <color theme="1"/>
      <name val="游ゴシック"/>
      <family val="3"/>
      <charset val="128"/>
      <scheme val="minor"/>
    </font>
    <font>
      <sz val="9"/>
      <color indexed="81"/>
      <name val="MS P ゴシック"/>
      <family val="3"/>
      <charset val="128"/>
    </font>
    <font>
      <b/>
      <sz val="9"/>
      <color indexed="81"/>
      <name val="MS P ゴシック"/>
      <family val="3"/>
      <charset val="128"/>
    </font>
    <font>
      <sz val="11"/>
      <color theme="0"/>
      <name val="游ゴシック"/>
      <family val="2"/>
      <charset val="128"/>
      <scheme val="minor"/>
    </font>
  </fonts>
  <fills count="2">
    <fill>
      <patternFill patternType="none"/>
    </fill>
    <fill>
      <patternFill patternType="gray125"/>
    </fill>
  </fills>
  <borders count="82">
    <border>
      <left/>
      <right/>
      <top/>
      <bottom/>
      <diagonal/>
    </border>
    <border>
      <left/>
      <right/>
      <top/>
      <bottom style="medium">
        <color indexed="64"/>
      </bottom>
      <diagonal/>
    </border>
    <border>
      <left style="hair">
        <color auto="1"/>
      </left>
      <right style="medium">
        <color theme="0"/>
      </right>
      <top style="thin">
        <color auto="1"/>
      </top>
      <bottom style="thin">
        <color auto="1"/>
      </bottom>
      <diagonal/>
    </border>
    <border>
      <left style="medium">
        <color theme="0"/>
      </left>
      <right style="medium">
        <color theme="0"/>
      </right>
      <top style="thin">
        <color auto="1"/>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style="medium">
        <color theme="0"/>
      </left>
      <right style="medium">
        <color theme="0"/>
      </right>
      <top style="medium">
        <color indexed="64"/>
      </top>
      <bottom style="thin">
        <color indexed="64"/>
      </bottom>
      <diagonal/>
    </border>
    <border>
      <left style="medium">
        <color theme="0"/>
      </left>
      <right style="hair">
        <color auto="1"/>
      </right>
      <top style="medium">
        <color indexed="64"/>
      </top>
      <bottom style="thin">
        <color indexed="64"/>
      </bottom>
      <diagonal/>
    </border>
    <border>
      <left style="medium">
        <color theme="0"/>
      </left>
      <right style="hair">
        <color auto="1"/>
      </right>
      <top style="thin">
        <color indexed="64"/>
      </top>
      <bottom style="thin">
        <color indexed="64"/>
      </bottom>
      <diagonal/>
    </border>
    <border>
      <left/>
      <right/>
      <top style="medium">
        <color indexed="64"/>
      </top>
      <bottom style="thin">
        <color auto="1"/>
      </bottom>
      <diagonal/>
    </border>
    <border>
      <left style="hair">
        <color indexed="64"/>
      </left>
      <right style="medium">
        <color theme="0"/>
      </right>
      <top style="medium">
        <color indexed="64"/>
      </top>
      <bottom style="thin">
        <color indexed="64"/>
      </bottom>
      <diagonal/>
    </border>
    <border>
      <left style="hair">
        <color auto="1"/>
      </left>
      <right/>
      <top style="medium">
        <color indexed="64"/>
      </top>
      <bottom style="thin">
        <color auto="1"/>
      </bottom>
      <diagonal/>
    </border>
    <border>
      <left/>
      <right/>
      <top/>
      <bottom style="thin">
        <color auto="1"/>
      </bottom>
      <diagonal/>
    </border>
    <border>
      <left/>
      <right/>
      <top style="thin">
        <color auto="1"/>
      </top>
      <bottom/>
      <diagonal/>
    </border>
    <border>
      <left/>
      <right style="thin">
        <color indexed="64"/>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top/>
      <bottom style="thin">
        <color indexed="64"/>
      </bottom>
      <diagonal/>
    </border>
    <border>
      <left/>
      <right style="hair">
        <color auto="1"/>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auto="1"/>
      </bottom>
      <diagonal/>
    </border>
    <border>
      <left style="thick">
        <color indexed="64"/>
      </left>
      <right/>
      <top style="thin">
        <color indexed="64"/>
      </top>
      <bottom style="thin">
        <color indexed="64"/>
      </bottom>
      <diagonal/>
    </border>
    <border>
      <left/>
      <right style="thick">
        <color indexed="64"/>
      </right>
      <top style="thin">
        <color auto="1"/>
      </top>
      <bottom style="thin">
        <color auto="1"/>
      </bottom>
      <diagonal/>
    </border>
    <border>
      <left style="thick">
        <color indexed="64"/>
      </left>
      <right style="hair">
        <color auto="1"/>
      </right>
      <top style="thin">
        <color indexed="64"/>
      </top>
      <bottom/>
      <diagonal/>
    </border>
    <border>
      <left style="thick">
        <color indexed="64"/>
      </left>
      <right style="hair">
        <color auto="1"/>
      </right>
      <top/>
      <bottom/>
      <diagonal/>
    </border>
    <border>
      <left style="thick">
        <color indexed="64"/>
      </left>
      <right style="hair">
        <color auto="1"/>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auto="1"/>
      </top>
      <bottom style="thin">
        <color auto="1"/>
      </bottom>
      <diagonal/>
    </border>
    <border>
      <left/>
      <right style="hair">
        <color auto="1"/>
      </right>
      <top style="thin">
        <color auto="1"/>
      </top>
      <bottom style="thin">
        <color indexed="64"/>
      </bottom>
      <diagonal/>
    </border>
    <border>
      <left style="thin">
        <color indexed="64"/>
      </left>
      <right/>
      <top style="thin">
        <color auto="1"/>
      </top>
      <bottom style="thin">
        <color auto="1"/>
      </bottom>
      <diagonal/>
    </border>
    <border>
      <left style="thick">
        <color indexed="64"/>
      </left>
      <right/>
      <top style="thin">
        <color indexed="64"/>
      </top>
      <bottom/>
      <diagonal/>
    </border>
    <border>
      <left style="thin">
        <color indexed="64"/>
      </left>
      <right/>
      <top/>
      <bottom/>
      <diagonal/>
    </border>
    <border>
      <left style="thick">
        <color indexed="64"/>
      </left>
      <right style="thin">
        <color indexed="64"/>
      </right>
      <top/>
      <bottom/>
      <diagonal/>
    </border>
    <border>
      <left style="thick">
        <color indexed="64"/>
      </left>
      <right style="thin">
        <color indexed="64"/>
      </right>
      <top style="thin">
        <color auto="1"/>
      </top>
      <bottom style="thin">
        <color indexed="64"/>
      </bottom>
      <diagonal/>
    </border>
    <border>
      <left style="thick">
        <color indexed="64"/>
      </left>
      <right style="thin">
        <color indexed="64"/>
      </right>
      <top style="thin">
        <color auto="1"/>
      </top>
      <bottom/>
      <diagonal/>
    </border>
    <border>
      <left style="thick">
        <color indexed="64"/>
      </left>
      <right style="thin">
        <color indexed="64"/>
      </right>
      <top/>
      <bottom style="thin">
        <color indexed="64"/>
      </bottom>
      <diagonal/>
    </border>
    <border>
      <left/>
      <right style="thick">
        <color indexed="64"/>
      </right>
      <top style="thin">
        <color auto="1"/>
      </top>
      <bottom/>
      <diagonal/>
    </border>
    <border>
      <left style="thick">
        <color indexed="64"/>
      </left>
      <right style="hair">
        <color auto="1"/>
      </right>
      <top/>
      <bottom style="thick">
        <color indexed="64"/>
      </bottom>
      <diagonal/>
    </border>
    <border>
      <left style="hair">
        <color auto="1"/>
      </left>
      <right/>
      <top/>
      <bottom style="thick">
        <color indexed="64"/>
      </bottom>
      <diagonal/>
    </border>
    <border>
      <left/>
      <right/>
      <top/>
      <bottom style="thick">
        <color indexed="64"/>
      </bottom>
      <diagonal/>
    </border>
    <border>
      <left/>
      <right style="hair">
        <color auto="1"/>
      </right>
      <top/>
      <bottom style="thick">
        <color indexed="64"/>
      </bottom>
      <diagonal/>
    </border>
    <border>
      <left/>
      <right style="thick">
        <color indexed="64"/>
      </right>
      <top/>
      <bottom style="thick">
        <color indexed="64"/>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indexed="64"/>
      </bottom>
      <diagonal/>
    </border>
    <border>
      <left/>
      <right style="medium">
        <color auto="1"/>
      </right>
      <top/>
      <bottom style="medium">
        <color indexed="64"/>
      </bottom>
      <diagonal/>
    </border>
    <border>
      <left style="medium">
        <color auto="1"/>
      </left>
      <right/>
      <top style="medium">
        <color indexed="64"/>
      </top>
      <bottom style="thin">
        <color indexed="64"/>
      </bottom>
      <diagonal/>
    </border>
    <border>
      <left/>
      <right style="medium">
        <color auto="1"/>
      </right>
      <top style="medium">
        <color indexed="64"/>
      </top>
      <bottom style="thin">
        <color auto="1"/>
      </bottom>
      <diagonal/>
    </border>
    <border>
      <left style="medium">
        <color auto="1"/>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hair">
        <color auto="1"/>
      </right>
      <top style="thin">
        <color indexed="64"/>
      </top>
      <bottom/>
      <diagonal/>
    </border>
    <border>
      <left style="medium">
        <color auto="1"/>
      </left>
      <right style="hair">
        <color auto="1"/>
      </right>
      <top/>
      <bottom/>
      <diagonal/>
    </border>
    <border>
      <left style="medium">
        <color auto="1"/>
      </left>
      <right style="hair">
        <color auto="1"/>
      </right>
      <top/>
      <bottom style="thin">
        <color indexed="64"/>
      </bottom>
      <diagonal/>
    </border>
    <border>
      <left style="medium">
        <color auto="1"/>
      </left>
      <right/>
      <top style="thin">
        <color indexed="64"/>
      </top>
      <bottom/>
      <diagonal/>
    </border>
    <border>
      <left/>
      <right style="medium">
        <color auto="1"/>
      </right>
      <top style="thin">
        <color auto="1"/>
      </top>
      <bottom/>
      <diagonal/>
    </border>
    <border>
      <left style="medium">
        <color auto="1"/>
      </left>
      <right style="hair">
        <color auto="1"/>
      </right>
      <top/>
      <bottom style="medium">
        <color auto="1"/>
      </bottom>
      <diagonal/>
    </border>
    <border>
      <left style="hair">
        <color auto="1"/>
      </left>
      <right/>
      <top/>
      <bottom style="medium">
        <color auto="1"/>
      </bottom>
      <diagonal/>
    </border>
    <border>
      <left style="thin">
        <color indexed="64"/>
      </left>
      <right/>
      <top style="thin">
        <color auto="1"/>
      </top>
      <bottom style="medium">
        <color auto="1"/>
      </bottom>
      <diagonal/>
    </border>
    <border>
      <left/>
      <right style="thin">
        <color indexed="64"/>
      </right>
      <top style="thin">
        <color auto="1"/>
      </top>
      <bottom style="medium">
        <color auto="1"/>
      </bottom>
      <diagonal/>
    </border>
    <border>
      <left style="medium">
        <color auto="1"/>
      </left>
      <right/>
      <top/>
      <bottom/>
      <diagonal/>
    </border>
    <border>
      <left/>
      <right style="medium">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auto="1"/>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339">
    <xf numFmtId="0" fontId="0" fillId="0" borderId="0" xfId="0">
      <alignment vertical="center"/>
    </xf>
    <xf numFmtId="49" fontId="4" fillId="0" borderId="0" xfId="0" applyNumberFormat="1" applyFont="1" applyAlignment="1">
      <alignment horizontal="right" vertical="center"/>
    </xf>
    <xf numFmtId="49" fontId="4" fillId="0" borderId="0" xfId="0" applyNumberFormat="1" applyFont="1" applyAlignment="1">
      <alignment horizontal="right" vertical="top"/>
    </xf>
    <xf numFmtId="49" fontId="2" fillId="0" borderId="26" xfId="0" applyNumberFormat="1" applyFont="1" applyBorder="1" applyAlignment="1">
      <alignment horizontal="right" vertical="center"/>
    </xf>
    <xf numFmtId="0" fontId="2" fillId="0" borderId="0" xfId="0" applyFont="1" applyAlignment="1">
      <alignment vertical="center" wrapText="1"/>
    </xf>
    <xf numFmtId="0" fontId="2" fillId="0" borderId="0" xfId="0" applyFont="1">
      <alignment vertical="center"/>
    </xf>
    <xf numFmtId="31" fontId="2" fillId="0" borderId="0" xfId="0" applyNumberFormat="1" applyFont="1">
      <alignment vertical="center"/>
    </xf>
    <xf numFmtId="49" fontId="5" fillId="0" borderId="0" xfId="0" applyNumberFormat="1" applyFont="1" applyAlignment="1">
      <alignment horizontal="right" vertical="center"/>
    </xf>
    <xf numFmtId="14" fontId="2" fillId="0" borderId="0" xfId="0" applyNumberFormat="1" applyFont="1">
      <alignment vertical="center"/>
    </xf>
    <xf numFmtId="0" fontId="0" fillId="0" borderId="0" xfId="0" applyAlignment="1">
      <alignment horizontal="center" vertical="center"/>
    </xf>
    <xf numFmtId="49" fontId="2" fillId="0" borderId="0" xfId="0" applyNumberFormat="1" applyFont="1" applyAlignment="1">
      <alignment horizontal="center" vertical="center"/>
    </xf>
    <xf numFmtId="0" fontId="6" fillId="0" borderId="37" xfId="0" applyFont="1" applyBorder="1">
      <alignment vertical="center"/>
    </xf>
    <xf numFmtId="0" fontId="0" fillId="0" borderId="38" xfId="0" applyBorder="1">
      <alignment vertical="center"/>
    </xf>
    <xf numFmtId="0" fontId="0" fillId="0" borderId="39" xfId="0" applyBorder="1">
      <alignment vertical="center"/>
    </xf>
    <xf numFmtId="0" fontId="0" fillId="0" borderId="37" xfId="0" applyBorder="1">
      <alignment vertical="center"/>
    </xf>
    <xf numFmtId="0" fontId="0" fillId="0" borderId="12" xfId="0" applyBorder="1">
      <alignment vertical="center"/>
    </xf>
    <xf numFmtId="0" fontId="0" fillId="0" borderId="41" xfId="0" applyBorder="1">
      <alignment vertical="center"/>
    </xf>
    <xf numFmtId="0" fontId="0" fillId="0" borderId="40" xfId="0" applyBorder="1">
      <alignment vertical="center"/>
    </xf>
    <xf numFmtId="0" fontId="0" fillId="0" borderId="13" xfId="0" applyBorder="1">
      <alignment vertical="center"/>
    </xf>
    <xf numFmtId="0" fontId="0" fillId="0" borderId="42" xfId="0" applyBorder="1">
      <alignment vertical="center"/>
    </xf>
    <xf numFmtId="0" fontId="7" fillId="0" borderId="38" xfId="0" applyFont="1" applyBorder="1">
      <alignment vertical="center"/>
    </xf>
    <xf numFmtId="0" fontId="7" fillId="0" borderId="0" xfId="0" applyFont="1">
      <alignment vertical="center"/>
    </xf>
    <xf numFmtId="14" fontId="7" fillId="0" borderId="38" xfId="0" applyNumberFormat="1" applyFont="1" applyBorder="1">
      <alignment vertical="center"/>
    </xf>
    <xf numFmtId="49" fontId="2" fillId="0" borderId="28" xfId="0" applyNumberFormat="1" applyFont="1" applyBorder="1" applyAlignment="1">
      <alignment horizontal="right" vertical="center"/>
    </xf>
    <xf numFmtId="49" fontId="2" fillId="0" borderId="0" xfId="0" applyNumberFormat="1" applyFont="1" applyAlignment="1">
      <alignment horizontal="right" vertical="center"/>
    </xf>
    <xf numFmtId="49" fontId="2" fillId="0" borderId="37" xfId="0" applyNumberFormat="1" applyFont="1" applyBorder="1" applyAlignment="1">
      <alignment horizontal="right" vertical="center"/>
    </xf>
    <xf numFmtId="0" fontId="0" fillId="0" borderId="0" xfId="0" applyAlignment="1">
      <alignment horizontal="left" vertical="center"/>
    </xf>
    <xf numFmtId="0" fontId="0" fillId="0" borderId="38" xfId="0" applyBorder="1" applyAlignment="1">
      <alignment horizontal="left" vertical="center"/>
    </xf>
    <xf numFmtId="0" fontId="0" fillId="0" borderId="40" xfId="0" applyBorder="1" applyAlignment="1">
      <alignment horizontal="left" vertical="center"/>
    </xf>
    <xf numFmtId="14" fontId="10" fillId="0" borderId="38" xfId="0" applyNumberFormat="1" applyFont="1" applyBorder="1">
      <alignment vertical="center"/>
    </xf>
    <xf numFmtId="0" fontId="9" fillId="0" borderId="0" xfId="0" applyFont="1">
      <alignment vertical="center"/>
    </xf>
    <xf numFmtId="0" fontId="4" fillId="0" borderId="0" xfId="0" applyFont="1">
      <alignment vertical="center"/>
    </xf>
    <xf numFmtId="0" fontId="4" fillId="0" borderId="0" xfId="0" applyFont="1" applyAlignment="1">
      <alignment vertical="center" wrapText="1"/>
    </xf>
    <xf numFmtId="0" fontId="0" fillId="0" borderId="49" xfId="0" applyBorder="1">
      <alignment vertical="center"/>
    </xf>
    <xf numFmtId="0" fontId="0" fillId="0" borderId="14" xfId="0" applyBorder="1">
      <alignment vertical="center"/>
    </xf>
    <xf numFmtId="0" fontId="0" fillId="0" borderId="50" xfId="0" applyBorder="1">
      <alignment vertical="center"/>
    </xf>
    <xf numFmtId="0" fontId="6" fillId="0" borderId="13" xfId="0" applyFont="1" applyBorder="1">
      <alignment vertical="center"/>
    </xf>
    <xf numFmtId="0" fontId="0" fillId="0" borderId="51" xfId="0" applyBorder="1">
      <alignment vertical="center"/>
    </xf>
    <xf numFmtId="0" fontId="0" fillId="0" borderId="14" xfId="0" applyBorder="1" applyAlignment="1">
      <alignment horizontal="left" vertical="center"/>
    </xf>
    <xf numFmtId="49" fontId="11" fillId="0" borderId="57" xfId="0" applyNumberFormat="1" applyFont="1" applyBorder="1" applyAlignment="1">
      <alignment horizontal="right" vertical="center"/>
    </xf>
    <xf numFmtId="49" fontId="11" fillId="0" borderId="64" xfId="0" applyNumberFormat="1" applyFont="1" applyBorder="1" applyAlignment="1">
      <alignment horizontal="right" vertical="center"/>
    </xf>
    <xf numFmtId="49" fontId="11" fillId="0" borderId="59" xfId="0" applyNumberFormat="1" applyFont="1" applyBorder="1" applyAlignment="1">
      <alignment horizontal="right" vertical="center"/>
    </xf>
    <xf numFmtId="49" fontId="11" fillId="0" borderId="0" xfId="0" applyNumberFormat="1" applyFont="1" applyAlignment="1">
      <alignment horizontal="right" vertical="center"/>
    </xf>
    <xf numFmtId="0" fontId="0" fillId="0" borderId="0" xfId="0" applyProtection="1">
      <alignment vertical="center"/>
    </xf>
    <xf numFmtId="0" fontId="0" fillId="0" borderId="12" xfId="0" applyBorder="1" applyProtection="1">
      <alignment vertical="center"/>
    </xf>
    <xf numFmtId="49" fontId="11" fillId="0" borderId="57" xfId="0" applyNumberFormat="1" applyFont="1" applyBorder="1" applyAlignment="1" applyProtection="1">
      <alignment horizontal="right" vertical="center"/>
    </xf>
    <xf numFmtId="0" fontId="0" fillId="0" borderId="49" xfId="0" applyBorder="1" applyProtection="1">
      <alignment vertical="center"/>
    </xf>
    <xf numFmtId="49" fontId="11" fillId="0" borderId="59" xfId="0" applyNumberFormat="1" applyFont="1" applyBorder="1" applyAlignment="1" applyProtection="1">
      <alignment horizontal="right" vertical="center"/>
    </xf>
    <xf numFmtId="0" fontId="0" fillId="0" borderId="13" xfId="0" applyBorder="1" applyProtection="1">
      <alignment vertical="center"/>
    </xf>
    <xf numFmtId="0" fontId="0" fillId="0" borderId="38" xfId="0" applyBorder="1" applyProtection="1">
      <alignment vertical="center"/>
    </xf>
    <xf numFmtId="0" fontId="0" fillId="0" borderId="14" xfId="0" applyBorder="1" applyProtection="1">
      <alignment vertical="center"/>
    </xf>
    <xf numFmtId="0" fontId="7" fillId="0" borderId="38" xfId="0" applyFont="1" applyBorder="1" applyProtection="1">
      <alignment vertical="center"/>
    </xf>
    <xf numFmtId="0" fontId="0" fillId="0" borderId="50" xfId="0" applyBorder="1" applyProtection="1">
      <alignment vertical="center"/>
    </xf>
    <xf numFmtId="0" fontId="7" fillId="0" borderId="0" xfId="0" applyFont="1" applyProtection="1">
      <alignment vertical="center"/>
    </xf>
    <xf numFmtId="14" fontId="7" fillId="0" borderId="38" xfId="0" applyNumberFormat="1" applyFont="1" applyBorder="1" applyProtection="1">
      <alignment vertical="center"/>
    </xf>
    <xf numFmtId="0" fontId="6" fillId="0" borderId="13" xfId="0" applyFont="1" applyBorder="1" applyProtection="1">
      <alignment vertical="center"/>
    </xf>
    <xf numFmtId="0" fontId="0" fillId="0" borderId="51" xfId="0" applyBorder="1" applyProtection="1">
      <alignment vertical="center"/>
    </xf>
    <xf numFmtId="0" fontId="0" fillId="0" borderId="0" xfId="0" applyAlignment="1" applyProtection="1">
      <alignment horizontal="left" vertical="center"/>
    </xf>
    <xf numFmtId="49" fontId="11" fillId="0" borderId="64" xfId="0" applyNumberFormat="1" applyFont="1" applyBorder="1" applyAlignment="1" applyProtection="1">
      <alignment horizontal="right" vertical="center"/>
    </xf>
    <xf numFmtId="0" fontId="0" fillId="0" borderId="14" xfId="0" applyBorder="1" applyAlignment="1" applyProtection="1">
      <alignment horizontal="left" vertical="center"/>
    </xf>
    <xf numFmtId="0" fontId="0" fillId="0" borderId="38" xfId="0" applyBorder="1" applyAlignment="1" applyProtection="1">
      <alignment horizontal="left" vertical="center"/>
    </xf>
    <xf numFmtId="0" fontId="18" fillId="0" borderId="0" xfId="0" applyFont="1">
      <alignment vertical="center"/>
    </xf>
    <xf numFmtId="0" fontId="0" fillId="0" borderId="4"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11" fillId="0" borderId="2" xfId="0" applyFont="1" applyBorder="1" applyAlignment="1">
      <alignment horizontal="left" vertical="center" wrapText="1" indent="1"/>
    </xf>
    <xf numFmtId="0" fontId="11" fillId="0" borderId="3" xfId="0" applyFont="1" applyBorder="1" applyAlignment="1">
      <alignment horizontal="left" vertical="center" wrapText="1" indent="1"/>
    </xf>
    <xf numFmtId="0" fontId="11" fillId="0" borderId="8" xfId="0" applyFont="1" applyBorder="1" applyAlignment="1">
      <alignment horizontal="left" vertical="center" wrapText="1" indent="1"/>
    </xf>
    <xf numFmtId="0" fontId="0" fillId="0" borderId="33" xfId="0" applyBorder="1" applyAlignment="1" applyProtection="1">
      <alignment horizontal="center" vertical="center"/>
      <protection locked="0"/>
    </xf>
    <xf numFmtId="0" fontId="0" fillId="0" borderId="5" xfId="0" applyBorder="1" applyAlignment="1">
      <alignment horizontal="center" vertical="center"/>
    </xf>
    <xf numFmtId="0" fontId="0" fillId="0" borderId="33" xfId="0" applyBorder="1" applyAlignment="1">
      <alignment horizontal="center" vertical="center"/>
    </xf>
    <xf numFmtId="0" fontId="7" fillId="0" borderId="36" xfId="0" applyFont="1" applyBorder="1" applyAlignment="1">
      <alignment horizontal="center" vertical="center"/>
    </xf>
    <xf numFmtId="0" fontId="7" fillId="0" borderId="5" xfId="0" applyFont="1" applyBorder="1" applyAlignment="1">
      <alignment horizontal="center" vertical="center"/>
    </xf>
    <xf numFmtId="0" fontId="7" fillId="0" borderId="60" xfId="0" applyFont="1" applyBorder="1" applyAlignment="1">
      <alignment horizontal="center" vertical="center"/>
    </xf>
    <xf numFmtId="0" fontId="0" fillId="0" borderId="60" xfId="0" applyBorder="1" applyAlignment="1">
      <alignment horizontal="center" vertical="center"/>
    </xf>
    <xf numFmtId="176" fontId="0" fillId="0" borderId="5" xfId="0" applyNumberFormat="1" applyBorder="1" applyAlignment="1" applyProtection="1">
      <alignment horizontal="center" vertical="center"/>
      <protection locked="0"/>
    </xf>
    <xf numFmtId="176" fontId="0" fillId="0" borderId="60" xfId="0" applyNumberFormat="1" applyBorder="1" applyAlignment="1" applyProtection="1">
      <alignment horizontal="center" vertical="center"/>
      <protection locked="0"/>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1" xfId="0" applyFont="1" applyBorder="1" applyAlignment="1">
      <alignment horizontal="center" vertical="center"/>
    </xf>
    <xf numFmtId="0" fontId="11" fillId="0" borderId="56" xfId="0" applyFont="1" applyBorder="1" applyAlignment="1">
      <alignment horizontal="center" vertical="center"/>
    </xf>
    <xf numFmtId="0" fontId="11" fillId="0" borderId="10" xfId="0" applyFont="1" applyBorder="1" applyAlignment="1">
      <alignment horizontal="left" vertical="center" wrapText="1" indent="1"/>
    </xf>
    <xf numFmtId="0" fontId="11" fillId="0" borderId="6" xfId="0" applyFont="1" applyBorder="1" applyAlignment="1">
      <alignment horizontal="left" vertical="center" wrapText="1" indent="1"/>
    </xf>
    <xf numFmtId="0" fontId="11" fillId="0" borderId="7" xfId="0" applyFont="1" applyBorder="1" applyAlignment="1">
      <alignment horizontal="left" vertical="center" wrapText="1" indent="1"/>
    </xf>
    <xf numFmtId="0" fontId="0" fillId="0" borderId="13" xfId="0" applyBorder="1" applyAlignment="1" applyProtection="1">
      <alignment horizontal="center" vertical="center"/>
      <protection locked="0"/>
    </xf>
    <xf numFmtId="0" fontId="11" fillId="0" borderId="15" xfId="0" applyFont="1" applyBorder="1" applyAlignment="1">
      <alignment horizontal="left" vertical="center" wrapText="1" indent="1"/>
    </xf>
    <xf numFmtId="0" fontId="11" fillId="0" borderId="13" xfId="0" applyFont="1" applyBorder="1" applyAlignment="1">
      <alignment horizontal="left" vertical="center" wrapText="1" indent="1"/>
    </xf>
    <xf numFmtId="0" fontId="11" fillId="0" borderId="16" xfId="0" applyFont="1" applyBorder="1" applyAlignment="1">
      <alignment horizontal="left" vertical="center" wrapText="1" indent="1"/>
    </xf>
    <xf numFmtId="0" fontId="11" fillId="0" borderId="17" xfId="0" applyFont="1" applyBorder="1" applyAlignment="1">
      <alignment horizontal="left" vertical="center" wrapText="1" indent="1"/>
    </xf>
    <xf numFmtId="0" fontId="11" fillId="0" borderId="0" xfId="0" applyFont="1" applyAlignment="1">
      <alignment horizontal="left" vertical="center" wrapText="1" indent="1"/>
    </xf>
    <xf numFmtId="0" fontId="11" fillId="0" borderId="18" xfId="0" applyFont="1" applyBorder="1" applyAlignment="1">
      <alignment horizontal="left" vertical="center" wrapText="1" indent="1"/>
    </xf>
    <xf numFmtId="0" fontId="11" fillId="0" borderId="19" xfId="0" applyFont="1" applyBorder="1" applyAlignment="1">
      <alignment horizontal="left" vertical="center" wrapText="1" indent="1"/>
    </xf>
    <xf numFmtId="0" fontId="11" fillId="0" borderId="12" xfId="0" applyFont="1" applyBorder="1" applyAlignment="1">
      <alignment horizontal="left" vertical="center" wrapText="1" indent="1"/>
    </xf>
    <xf numFmtId="0" fontId="11" fillId="0" borderId="20" xfId="0" applyFont="1" applyBorder="1" applyAlignment="1">
      <alignment horizontal="left" vertical="center" wrapText="1" indent="1"/>
    </xf>
    <xf numFmtId="49" fontId="11" fillId="0" borderId="61" xfId="0" applyNumberFormat="1" applyFont="1" applyBorder="1" applyAlignment="1">
      <alignment horizontal="right" vertical="center"/>
    </xf>
    <xf numFmtId="49" fontId="11" fillId="0" borderId="62" xfId="0" applyNumberFormat="1" applyFont="1" applyBorder="1" applyAlignment="1">
      <alignment horizontal="right" vertical="center"/>
    </xf>
    <xf numFmtId="49" fontId="11" fillId="0" borderId="63" xfId="0" applyNumberFormat="1" applyFont="1" applyBorder="1" applyAlignment="1">
      <alignment horizontal="right" vertical="center"/>
    </xf>
    <xf numFmtId="0" fontId="11" fillId="0" borderId="4" xfId="0" applyFont="1" applyBorder="1" applyAlignment="1">
      <alignment horizontal="right" vertical="center"/>
    </xf>
    <xf numFmtId="0" fontId="11" fillId="0" borderId="5" xfId="0" applyFont="1" applyBorder="1" applyAlignment="1">
      <alignment horizontal="right" vertical="center"/>
    </xf>
    <xf numFmtId="0" fontId="0" fillId="0" borderId="4" xfId="0" applyBorder="1" applyAlignment="1" applyProtection="1">
      <alignment horizontal="left" vertical="center" indent="1"/>
      <protection locked="0"/>
    </xf>
    <xf numFmtId="0" fontId="0" fillId="0" borderId="5" xfId="0" applyBorder="1" applyAlignment="1" applyProtection="1">
      <alignment horizontal="left" vertical="center" indent="1"/>
      <protection locked="0"/>
    </xf>
    <xf numFmtId="0" fontId="0" fillId="0" borderId="60" xfId="0" applyBorder="1" applyAlignment="1" applyProtection="1">
      <alignment horizontal="left" vertical="center" indent="1"/>
      <protection locked="0"/>
    </xf>
    <xf numFmtId="0" fontId="11" fillId="0" borderId="0" xfId="0" applyFont="1" applyAlignment="1">
      <alignment horizontal="center" vertical="center"/>
    </xf>
    <xf numFmtId="0" fontId="4" fillId="0" borderId="33" xfId="0" applyFont="1" applyBorder="1" applyAlignment="1">
      <alignment horizontal="left" vertical="center" wrapText="1"/>
    </xf>
    <xf numFmtId="0" fontId="4" fillId="0" borderId="33" xfId="0" applyFont="1" applyBorder="1" applyAlignment="1">
      <alignment horizontal="left" vertical="center"/>
    </xf>
    <xf numFmtId="0" fontId="4" fillId="0" borderId="76" xfId="0" applyFont="1" applyBorder="1" applyAlignment="1">
      <alignment horizontal="left" vertical="center"/>
    </xf>
    <xf numFmtId="0" fontId="4" fillId="0" borderId="76" xfId="0" applyFont="1" applyBorder="1" applyAlignment="1">
      <alignment horizontal="left" vertical="center" wrapText="1"/>
    </xf>
    <xf numFmtId="49" fontId="15" fillId="0" borderId="0" xfId="0" applyNumberFormat="1" applyFont="1" applyAlignment="1">
      <alignment vertical="center"/>
    </xf>
    <xf numFmtId="49" fontId="2" fillId="0" borderId="0" xfId="0" applyNumberFormat="1" applyFont="1" applyAlignment="1">
      <alignment vertical="center"/>
    </xf>
    <xf numFmtId="49" fontId="0" fillId="0" borderId="4" xfId="0" applyNumberFormat="1" applyBorder="1" applyAlignment="1" applyProtection="1">
      <alignment horizontal="left" vertical="center" indent="1"/>
      <protection locked="0"/>
    </xf>
    <xf numFmtId="49" fontId="0" fillId="0" borderId="5" xfId="0" applyNumberFormat="1" applyBorder="1" applyAlignment="1" applyProtection="1">
      <alignment horizontal="left" vertical="center" indent="1"/>
      <protection locked="0"/>
    </xf>
    <xf numFmtId="49" fontId="0" fillId="0" borderId="60" xfId="0" applyNumberFormat="1" applyBorder="1" applyAlignment="1" applyProtection="1">
      <alignment horizontal="left" vertical="center" indent="1"/>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0" xfId="0" applyFont="1" applyBorder="1" applyAlignment="1" applyProtection="1">
      <alignment horizontal="center" vertical="center"/>
      <protection locked="0"/>
    </xf>
    <xf numFmtId="0" fontId="11" fillId="0" borderId="4" xfId="0" applyFont="1" applyBorder="1" applyAlignment="1">
      <alignment horizontal="left" vertical="center" wrapText="1" indent="1"/>
    </xf>
    <xf numFmtId="0" fontId="11" fillId="0" borderId="5" xfId="0" applyFont="1" applyBorder="1" applyAlignment="1">
      <alignment horizontal="left" vertical="center" wrapText="1" indent="1"/>
    </xf>
    <xf numFmtId="0" fontId="11" fillId="0" borderId="35" xfId="0" applyFont="1" applyBorder="1" applyAlignment="1">
      <alignment horizontal="left" vertical="center" wrapText="1" indent="1"/>
    </xf>
    <xf numFmtId="0" fontId="0" fillId="0" borderId="49" xfId="0" applyBorder="1" applyAlignment="1">
      <alignment horizontal="center" vertical="center" wrapText="1"/>
    </xf>
    <xf numFmtId="0" fontId="0" fillId="0" borderId="50" xfId="0" applyBorder="1" applyAlignment="1">
      <alignment horizontal="center" vertical="center"/>
    </xf>
    <xf numFmtId="176" fontId="0" fillId="0" borderId="11" xfId="0" applyNumberFormat="1" applyBorder="1" applyAlignment="1" applyProtection="1">
      <alignment horizontal="center" vertical="center"/>
      <protection locked="0"/>
    </xf>
    <xf numFmtId="176" fontId="0" fillId="0" borderId="9" xfId="0" applyNumberFormat="1" applyBorder="1" applyAlignment="1" applyProtection="1">
      <alignment horizontal="center" vertical="center"/>
      <protection locked="0"/>
    </xf>
    <xf numFmtId="176" fontId="0" fillId="0" borderId="58" xfId="0" applyNumberFormat="1" applyBorder="1" applyAlignment="1" applyProtection="1">
      <alignment horizontal="center" vertical="center"/>
      <protection locked="0"/>
    </xf>
    <xf numFmtId="49" fontId="11" fillId="0" borderId="59" xfId="0" applyNumberFormat="1" applyFont="1" applyBorder="1" applyAlignment="1">
      <alignment horizontal="right" vertical="center"/>
    </xf>
    <xf numFmtId="0" fontId="8" fillId="0" borderId="15"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65" xfId="0" applyFont="1" applyBorder="1" applyAlignment="1" applyProtection="1">
      <alignment horizontal="left" vertical="center"/>
      <protection locked="0"/>
    </xf>
    <xf numFmtId="0" fontId="14" fillId="0" borderId="79" xfId="0" applyFont="1" applyBorder="1" applyAlignment="1">
      <alignment horizontal="left" vertical="center"/>
    </xf>
    <xf numFmtId="0" fontId="14" fillId="0" borderId="13" xfId="0" applyFont="1" applyBorder="1" applyAlignment="1">
      <alignment horizontal="left" vertical="center"/>
    </xf>
    <xf numFmtId="0" fontId="14" fillId="0" borderId="5" xfId="0" applyFont="1" applyBorder="1" applyAlignment="1">
      <alignment horizontal="left" vertical="center"/>
    </xf>
    <xf numFmtId="0" fontId="14" fillId="0" borderId="60" xfId="0" applyFont="1" applyBorder="1" applyAlignment="1">
      <alignment horizontal="left" vertical="center"/>
    </xf>
    <xf numFmtId="0" fontId="8" fillId="0" borderId="79"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0" fontId="0" fillId="0" borderId="4" xfId="0" applyBorder="1" applyAlignment="1">
      <alignment horizontal="center" vertical="center"/>
    </xf>
    <xf numFmtId="0" fontId="0" fillId="0" borderId="34" xfId="0" applyBorder="1" applyAlignment="1">
      <alignment horizontal="center" vertical="center"/>
    </xf>
    <xf numFmtId="0" fontId="9" fillId="0" borderId="52" xfId="0" applyFont="1" applyBorder="1" applyAlignment="1">
      <alignment horizontal="left" vertical="center" wrapText="1" shrinkToFit="1"/>
    </xf>
    <xf numFmtId="0" fontId="9" fillId="0" borderId="53" xfId="0" applyFont="1" applyBorder="1" applyAlignment="1">
      <alignment horizontal="left" vertical="center" wrapText="1" shrinkToFit="1"/>
    </xf>
    <xf numFmtId="0" fontId="9" fillId="0" borderId="54" xfId="0" applyFont="1" applyBorder="1" applyAlignment="1">
      <alignment horizontal="left" vertical="center" wrapText="1" shrinkToFit="1"/>
    </xf>
    <xf numFmtId="0" fontId="9" fillId="0" borderId="70" xfId="0" applyFont="1" applyBorder="1" applyAlignment="1">
      <alignment horizontal="left" vertical="center" wrapText="1" shrinkToFit="1"/>
    </xf>
    <xf numFmtId="0" fontId="9" fillId="0" borderId="0" xfId="0" applyFont="1" applyAlignment="1">
      <alignment horizontal="left" vertical="center" wrapText="1" shrinkToFit="1"/>
    </xf>
    <xf numFmtId="0" fontId="9" fillId="0" borderId="71" xfId="0" applyFont="1" applyBorder="1" applyAlignment="1">
      <alignment horizontal="left" vertical="center" wrapText="1" shrinkToFit="1"/>
    </xf>
    <xf numFmtId="49" fontId="4" fillId="0" borderId="75" xfId="0" applyNumberFormat="1" applyFont="1" applyBorder="1" applyAlignment="1">
      <alignment horizontal="center" vertical="center"/>
    </xf>
    <xf numFmtId="49" fontId="4" fillId="0" borderId="33" xfId="0" applyNumberFormat="1" applyFont="1" applyBorder="1" applyAlignment="1">
      <alignment horizontal="center" vertical="center"/>
    </xf>
    <xf numFmtId="49" fontId="4" fillId="0" borderId="72" xfId="0" applyNumberFormat="1" applyFont="1" applyBorder="1" applyAlignment="1">
      <alignment horizontal="center" vertical="center"/>
    </xf>
    <xf numFmtId="49" fontId="4" fillId="0" borderId="73" xfId="0" applyNumberFormat="1" applyFont="1" applyBorder="1" applyAlignment="1">
      <alignment horizontal="center"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9" fillId="0" borderId="77" xfId="0" applyFont="1" applyBorder="1" applyAlignment="1">
      <alignment horizontal="left" vertical="center" wrapText="1"/>
    </xf>
    <xf numFmtId="0" fontId="9" fillId="0" borderId="77" xfId="0" applyFont="1" applyBorder="1" applyAlignment="1">
      <alignment horizontal="left" vertical="center"/>
    </xf>
    <xf numFmtId="0" fontId="9" fillId="0" borderId="78" xfId="0" applyFont="1" applyBorder="1" applyAlignment="1">
      <alignment horizontal="left" vertical="center"/>
    </xf>
    <xf numFmtId="0" fontId="14" fillId="0" borderId="1" xfId="0" applyFont="1" applyBorder="1" applyAlignment="1">
      <alignment horizontal="left" vertical="center" wrapText="1"/>
    </xf>
    <xf numFmtId="0" fontId="14" fillId="0" borderId="56" xfId="0" applyFont="1" applyBorder="1" applyAlignment="1">
      <alignment horizontal="left" vertical="center" wrapText="1"/>
    </xf>
    <xf numFmtId="0" fontId="8" fillId="0" borderId="68" xfId="0" applyNumberFormat="1" applyFont="1" applyBorder="1" applyAlignment="1" applyProtection="1">
      <alignment horizontal="center" vertical="center"/>
      <protection locked="0"/>
    </xf>
    <xf numFmtId="0" fontId="8" fillId="0" borderId="80" xfId="0" applyNumberFormat="1" applyFont="1" applyBorder="1" applyAlignment="1" applyProtection="1">
      <alignment horizontal="center" vertical="center"/>
      <protection locked="0"/>
    </xf>
    <xf numFmtId="0" fontId="8" fillId="0" borderId="69" xfId="0" applyNumberFormat="1" applyFont="1" applyBorder="1" applyAlignment="1" applyProtection="1">
      <alignment horizontal="center" vertical="center"/>
      <protection locked="0"/>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0" xfId="0" applyFont="1" applyAlignment="1">
      <alignment horizontal="center" vertical="center" wrapText="1"/>
    </xf>
    <xf numFmtId="0" fontId="11" fillId="0" borderId="67" xfId="0" applyFont="1" applyBorder="1" applyAlignment="1">
      <alignment horizontal="center" vertical="center" wrapText="1"/>
    </xf>
    <xf numFmtId="0" fontId="11" fillId="0" borderId="1" xfId="0" applyFont="1" applyBorder="1" applyAlignment="1">
      <alignment horizontal="center" vertical="center" wrapText="1"/>
    </xf>
    <xf numFmtId="49" fontId="11" fillId="0" borderId="61" xfId="0" applyNumberFormat="1" applyFont="1" applyBorder="1" applyAlignment="1">
      <alignment horizontal="center" vertical="center"/>
    </xf>
    <xf numFmtId="49" fontId="11" fillId="0" borderId="62" xfId="0" applyNumberFormat="1" applyFont="1" applyBorder="1" applyAlignment="1">
      <alignment horizontal="center" vertical="center"/>
    </xf>
    <xf numFmtId="49" fontId="11" fillId="0" borderId="66" xfId="0" applyNumberFormat="1" applyFont="1" applyBorder="1" applyAlignment="1">
      <alignment horizontal="center" vertical="center"/>
    </xf>
    <xf numFmtId="49" fontId="4" fillId="0" borderId="64" xfId="0" applyNumberFormat="1" applyFont="1" applyBorder="1" applyAlignment="1">
      <alignment horizontal="center" vertical="center"/>
    </xf>
    <xf numFmtId="49" fontId="4" fillId="0" borderId="49" xfId="0" applyNumberFormat="1" applyFont="1" applyBorder="1" applyAlignment="1">
      <alignment horizontal="center" vertical="center"/>
    </xf>
    <xf numFmtId="49" fontId="4" fillId="0" borderId="70" xfId="0" applyNumberFormat="1" applyFont="1" applyBorder="1" applyAlignment="1">
      <alignment horizontal="center" vertical="center"/>
    </xf>
    <xf numFmtId="49" fontId="4" fillId="0" borderId="51" xfId="0" applyNumberFormat="1" applyFont="1" applyBorder="1" applyAlignment="1">
      <alignment horizontal="center" vertical="center"/>
    </xf>
    <xf numFmtId="49" fontId="4" fillId="0" borderId="55" xfId="0" applyNumberFormat="1" applyFont="1" applyBorder="1" applyAlignment="1">
      <alignment horizontal="center" vertical="center"/>
    </xf>
    <xf numFmtId="49" fontId="4" fillId="0" borderId="81" xfId="0" applyNumberFormat="1" applyFont="1" applyBorder="1" applyAlignment="1">
      <alignment horizontal="center" vertical="center"/>
    </xf>
    <xf numFmtId="0" fontId="9" fillId="0" borderId="33" xfId="0" applyFont="1" applyBorder="1" applyAlignment="1">
      <alignment horizontal="left" vertical="center" wrapText="1"/>
    </xf>
    <xf numFmtId="0" fontId="9" fillId="0" borderId="33" xfId="0" applyFont="1" applyBorder="1" applyAlignment="1">
      <alignment horizontal="left" vertical="center"/>
    </xf>
    <xf numFmtId="0" fontId="9" fillId="0" borderId="76" xfId="0" applyFont="1" applyBorder="1" applyAlignment="1">
      <alignment horizontal="lef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 xfId="0" applyBorder="1" applyAlignment="1">
      <alignment horizontal="center" vertical="center"/>
    </xf>
    <xf numFmtId="0" fontId="0" fillId="0" borderId="25"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2" fillId="0" borderId="10"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176" fontId="0" fillId="0" borderId="27" xfId="0" applyNumberFormat="1" applyBorder="1" applyAlignment="1" applyProtection="1">
      <alignment horizontal="center" vertical="center"/>
      <protection locked="0"/>
    </xf>
    <xf numFmtId="0" fontId="2" fillId="0" borderId="2"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8" xfId="0" applyFont="1" applyBorder="1" applyAlignment="1">
      <alignment horizontal="left" vertical="center" wrapText="1" indent="1"/>
    </xf>
    <xf numFmtId="0" fontId="0" fillId="0" borderId="29" xfId="0" applyBorder="1" applyAlignment="1" applyProtection="1">
      <alignment horizontal="center" vertical="center"/>
      <protection locked="0"/>
    </xf>
    <xf numFmtId="49" fontId="2" fillId="0" borderId="30" xfId="0" applyNumberFormat="1" applyFont="1" applyBorder="1" applyAlignment="1">
      <alignment horizontal="right" vertical="center"/>
    </xf>
    <xf numFmtId="49" fontId="2" fillId="0" borderId="31" xfId="0" applyNumberFormat="1" applyFont="1" applyBorder="1" applyAlignment="1">
      <alignment horizontal="right" vertical="center"/>
    </xf>
    <xf numFmtId="49" fontId="2" fillId="0" borderId="32" xfId="0" applyNumberFormat="1" applyFont="1" applyBorder="1" applyAlignment="1">
      <alignment horizontal="right" vertical="center"/>
    </xf>
    <xf numFmtId="0" fontId="2" fillId="0" borderId="15" xfId="0" applyFont="1" applyBorder="1" applyAlignment="1">
      <alignment horizontal="left" vertical="center" wrapText="1" indent="1"/>
    </xf>
    <xf numFmtId="0" fontId="2" fillId="0" borderId="13" xfId="0" applyFont="1" applyBorder="1" applyAlignment="1">
      <alignment horizontal="left" vertical="center" wrapText="1" indent="1"/>
    </xf>
    <xf numFmtId="0" fontId="2" fillId="0" borderId="16" xfId="0" applyFont="1" applyBorder="1" applyAlignment="1">
      <alignment horizontal="left" vertical="center" wrapText="1" indent="1"/>
    </xf>
    <xf numFmtId="0" fontId="2" fillId="0" borderId="17" xfId="0" applyFont="1" applyBorder="1" applyAlignment="1">
      <alignment horizontal="left" vertical="center" wrapText="1" indent="1"/>
    </xf>
    <xf numFmtId="0" fontId="2" fillId="0" borderId="0" xfId="0" applyFont="1" applyAlignment="1">
      <alignment horizontal="left" vertical="center" wrapText="1" indent="1"/>
    </xf>
    <xf numFmtId="0" fontId="2" fillId="0" borderId="18" xfId="0" applyFont="1" applyBorder="1" applyAlignment="1">
      <alignment horizontal="left" vertical="center" wrapText="1" indent="1"/>
    </xf>
    <xf numFmtId="0" fontId="2" fillId="0" borderId="19" xfId="0" applyFont="1" applyBorder="1" applyAlignment="1">
      <alignment horizontal="left" vertical="center" wrapText="1" indent="1"/>
    </xf>
    <xf numFmtId="0" fontId="2" fillId="0" borderId="12" xfId="0" applyFont="1" applyBorder="1" applyAlignment="1">
      <alignment horizontal="left" vertical="center" wrapText="1" indent="1"/>
    </xf>
    <xf numFmtId="0" fontId="2" fillId="0" borderId="20" xfId="0" applyFont="1" applyBorder="1" applyAlignment="1">
      <alignment horizontal="left" vertical="center" wrapText="1" indent="1"/>
    </xf>
    <xf numFmtId="0" fontId="0" fillId="0" borderId="4" xfId="0" applyBorder="1" applyAlignment="1">
      <alignment horizontal="right" vertical="center"/>
    </xf>
    <xf numFmtId="0" fontId="0" fillId="0" borderId="5" xfId="0" applyBorder="1" applyAlignment="1">
      <alignment horizontal="right" vertical="center"/>
    </xf>
    <xf numFmtId="0" fontId="0" fillId="0" borderId="29" xfId="0" applyBorder="1" applyAlignment="1" applyProtection="1">
      <alignment horizontal="left" vertical="center" indent="1"/>
      <protection locked="0"/>
    </xf>
    <xf numFmtId="0" fontId="2" fillId="0" borderId="4"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35" xfId="0" applyFont="1" applyBorder="1" applyAlignment="1">
      <alignment horizontal="left" vertical="center" wrapText="1" indent="1"/>
    </xf>
    <xf numFmtId="176" fontId="0" fillId="0" borderId="29" xfId="0" applyNumberFormat="1" applyBorder="1" applyAlignment="1" applyProtection="1">
      <alignment horizontal="center" vertical="center"/>
      <protection locked="0"/>
    </xf>
    <xf numFmtId="49" fontId="2" fillId="0" borderId="28" xfId="0" applyNumberFormat="1" applyFont="1" applyBorder="1" applyAlignment="1">
      <alignment horizontal="right" vertical="center"/>
    </xf>
    <xf numFmtId="0" fontId="0" fillId="0" borderId="36" xfId="0" applyBorder="1" applyAlignment="1" applyProtection="1">
      <alignment horizontal="center" vertical="center"/>
      <protection locked="0"/>
    </xf>
    <xf numFmtId="0" fontId="7" fillId="0" borderId="29" xfId="0" applyFont="1" applyBorder="1" applyAlignment="1">
      <alignment horizontal="center" vertical="center"/>
    </xf>
    <xf numFmtId="0" fontId="0" fillId="0" borderId="29" xfId="0" applyBorder="1" applyAlignment="1">
      <alignment horizontal="center" vertical="center"/>
    </xf>
    <xf numFmtId="0" fontId="4" fillId="0" borderId="0" xfId="0" applyFont="1" applyAlignment="1">
      <alignment horizontal="left" vertical="center"/>
    </xf>
    <xf numFmtId="49" fontId="2" fillId="0" borderId="22" xfId="0" applyNumberFormat="1" applyFont="1" applyBorder="1" applyAlignment="1">
      <alignment horizontal="left" vertical="center"/>
    </xf>
    <xf numFmtId="0" fontId="2" fillId="0" borderId="0" xfId="0" applyFont="1" applyAlignment="1">
      <alignment horizontal="center" vertical="center"/>
    </xf>
    <xf numFmtId="0" fontId="4" fillId="0" borderId="0" xfId="0" applyFont="1" applyAlignment="1">
      <alignment horizontal="left" vertical="center" wrapText="1"/>
    </xf>
    <xf numFmtId="49" fontId="2" fillId="0" borderId="44" xfId="0" applyNumberFormat="1" applyFont="1" applyBorder="1" applyAlignment="1">
      <alignment horizontal="right" vertical="center"/>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8" fillId="0" borderId="43" xfId="0" applyFont="1" applyBorder="1" applyAlignment="1" applyProtection="1">
      <alignment horizontal="left" vertical="center"/>
      <protection locked="0"/>
    </xf>
    <xf numFmtId="0" fontId="8" fillId="0" borderId="45"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4" fillId="0" borderId="46"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9" fillId="0" borderId="0" xfId="0" applyFont="1" applyAlignment="1">
      <alignment horizontal="left" vertical="center"/>
    </xf>
    <xf numFmtId="0" fontId="11" fillId="0" borderId="2" xfId="0" applyFont="1" applyBorder="1" applyAlignment="1" applyProtection="1">
      <alignment horizontal="left" vertical="center" wrapText="1" indent="1"/>
    </xf>
    <xf numFmtId="0" fontId="11" fillId="0" borderId="3" xfId="0" applyFont="1" applyBorder="1" applyAlignment="1" applyProtection="1">
      <alignment horizontal="left" vertical="center" wrapText="1" indent="1"/>
    </xf>
    <xf numFmtId="0" fontId="11" fillId="0" borderId="8" xfId="0" applyFont="1" applyBorder="1" applyAlignment="1" applyProtection="1">
      <alignment horizontal="left" vertical="center" wrapText="1" indent="1"/>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60" xfId="0" applyBorder="1" applyAlignment="1" applyProtection="1">
      <alignment horizontal="center" vertical="center"/>
    </xf>
    <xf numFmtId="49" fontId="4" fillId="0" borderId="75" xfId="0" applyNumberFormat="1" applyFont="1" applyBorder="1" applyAlignment="1" applyProtection="1">
      <alignment horizontal="center" vertical="center"/>
    </xf>
    <xf numFmtId="49" fontId="4" fillId="0" borderId="33" xfId="0" applyNumberFormat="1" applyFont="1" applyBorder="1" applyAlignment="1" applyProtection="1">
      <alignment horizontal="center" vertical="center"/>
    </xf>
    <xf numFmtId="49" fontId="15" fillId="0" borderId="0" xfId="0" applyNumberFormat="1" applyFont="1" applyAlignment="1" applyProtection="1">
      <alignment vertical="center"/>
    </xf>
    <xf numFmtId="49" fontId="2" fillId="0" borderId="0" xfId="0" applyNumberFormat="1" applyFont="1" applyAlignment="1" applyProtection="1">
      <alignment vertical="center"/>
    </xf>
    <xf numFmtId="0" fontId="11" fillId="0" borderId="0" xfId="0" applyFont="1" applyAlignment="1" applyProtection="1">
      <alignment horizontal="center" vertical="center"/>
    </xf>
    <xf numFmtId="0" fontId="11" fillId="0" borderId="52" xfId="0" applyFont="1" applyBorder="1" applyAlignment="1" applyProtection="1">
      <alignment horizontal="center" vertical="center"/>
    </xf>
    <xf numFmtId="0" fontId="11" fillId="0" borderId="53" xfId="0" applyFont="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56" xfId="0" applyFont="1" applyBorder="1" applyAlignment="1" applyProtection="1">
      <alignment horizontal="center" vertical="center"/>
    </xf>
    <xf numFmtId="0" fontId="0" fillId="0" borderId="49" xfId="0" applyBorder="1" applyAlignment="1" applyProtection="1">
      <alignment horizontal="center" vertical="center" wrapText="1"/>
    </xf>
    <xf numFmtId="0" fontId="0" fillId="0" borderId="50" xfId="0" applyBorder="1" applyAlignment="1" applyProtection="1">
      <alignment horizontal="center" vertical="center"/>
    </xf>
    <xf numFmtId="0" fontId="9" fillId="0" borderId="52" xfId="0" applyFont="1" applyBorder="1" applyAlignment="1" applyProtection="1">
      <alignment horizontal="left" vertical="center" wrapText="1" shrinkToFit="1"/>
    </xf>
    <xf numFmtId="0" fontId="9" fillId="0" borderId="53" xfId="0" applyFont="1" applyBorder="1" applyAlignment="1" applyProtection="1">
      <alignment horizontal="left" vertical="center" wrapText="1" shrinkToFit="1"/>
    </xf>
    <xf numFmtId="0" fontId="9" fillId="0" borderId="54" xfId="0" applyFont="1" applyBorder="1" applyAlignment="1" applyProtection="1">
      <alignment horizontal="left" vertical="center" wrapText="1" shrinkToFit="1"/>
    </xf>
    <xf numFmtId="0" fontId="9" fillId="0" borderId="70" xfId="0" applyFont="1" applyBorder="1" applyAlignment="1" applyProtection="1">
      <alignment horizontal="left" vertical="center" wrapText="1" shrinkToFit="1"/>
    </xf>
    <xf numFmtId="0" fontId="9" fillId="0" borderId="0" xfId="0" applyFont="1" applyAlignment="1" applyProtection="1">
      <alignment horizontal="left" vertical="center" wrapText="1" shrinkToFit="1"/>
    </xf>
    <xf numFmtId="0" fontId="9" fillId="0" borderId="71" xfId="0" applyFont="1" applyBorder="1" applyAlignment="1" applyProtection="1">
      <alignment horizontal="left" vertical="center" wrapText="1" shrinkToFit="1"/>
    </xf>
    <xf numFmtId="0" fontId="11" fillId="0" borderId="10" xfId="0" applyFont="1" applyBorder="1" applyAlignment="1" applyProtection="1">
      <alignment horizontal="left" vertical="center" wrapText="1" indent="1"/>
    </xf>
    <xf numFmtId="0" fontId="11" fillId="0" borderId="6" xfId="0" applyFont="1" applyBorder="1" applyAlignment="1" applyProtection="1">
      <alignment horizontal="left" vertical="center" wrapText="1" indent="1"/>
    </xf>
    <xf numFmtId="0" fontId="11" fillId="0" borderId="7" xfId="0" applyFont="1" applyBorder="1" applyAlignment="1" applyProtection="1">
      <alignment horizontal="left" vertical="center" wrapText="1" indent="1"/>
    </xf>
    <xf numFmtId="176" fontId="0" fillId="0" borderId="11" xfId="0" applyNumberFormat="1" applyBorder="1" applyAlignment="1" applyProtection="1">
      <alignment horizontal="center" vertical="center"/>
    </xf>
    <xf numFmtId="176" fontId="0" fillId="0" borderId="9" xfId="0" applyNumberFormat="1" applyBorder="1" applyAlignment="1" applyProtection="1">
      <alignment horizontal="center" vertical="center"/>
    </xf>
    <xf numFmtId="176" fontId="0" fillId="0" borderId="58" xfId="0" applyNumberFormat="1" applyBorder="1" applyAlignment="1" applyProtection="1">
      <alignment horizontal="center" vertical="center"/>
    </xf>
    <xf numFmtId="49" fontId="4" fillId="0" borderId="72" xfId="0" applyNumberFormat="1" applyFont="1" applyBorder="1" applyAlignment="1" applyProtection="1">
      <alignment horizontal="center" vertical="center"/>
    </xf>
    <xf numFmtId="49" fontId="4" fillId="0" borderId="73" xfId="0" applyNumberFormat="1" applyFont="1" applyBorder="1" applyAlignment="1" applyProtection="1">
      <alignment horizontal="center" vertical="center"/>
    </xf>
    <xf numFmtId="0" fontId="4" fillId="0" borderId="73" xfId="0" applyFont="1" applyBorder="1" applyAlignment="1" applyProtection="1">
      <alignment horizontal="left" vertical="center"/>
    </xf>
    <xf numFmtId="0" fontId="4" fillId="0" borderId="74" xfId="0" applyFont="1" applyBorder="1" applyAlignment="1" applyProtection="1">
      <alignment horizontal="left" vertical="center"/>
    </xf>
    <xf numFmtId="0" fontId="4" fillId="0" borderId="33" xfId="0" applyFont="1" applyBorder="1" applyAlignment="1" applyProtection="1">
      <alignment horizontal="left" vertical="center"/>
    </xf>
    <xf numFmtId="0" fontId="4" fillId="0" borderId="76" xfId="0" applyFont="1" applyBorder="1" applyAlignment="1" applyProtection="1">
      <alignment horizontal="left" vertical="center"/>
    </xf>
    <xf numFmtId="49" fontId="11" fillId="0" borderId="61" xfId="0" applyNumberFormat="1" applyFont="1" applyBorder="1" applyAlignment="1" applyProtection="1">
      <alignment horizontal="right" vertical="center"/>
    </xf>
    <xf numFmtId="49" fontId="11" fillId="0" borderId="62" xfId="0" applyNumberFormat="1" applyFont="1" applyBorder="1" applyAlignment="1" applyProtection="1">
      <alignment horizontal="right" vertical="center"/>
    </xf>
    <xf numFmtId="49" fontId="11" fillId="0" borderId="63" xfId="0" applyNumberFormat="1" applyFont="1" applyBorder="1" applyAlignment="1" applyProtection="1">
      <alignment horizontal="right" vertical="center"/>
    </xf>
    <xf numFmtId="0" fontId="11" fillId="0" borderId="15" xfId="0" applyFont="1" applyBorder="1" applyAlignment="1" applyProtection="1">
      <alignment horizontal="left" vertical="center" wrapText="1" indent="1"/>
    </xf>
    <xf numFmtId="0" fontId="11" fillId="0" borderId="13" xfId="0" applyFont="1" applyBorder="1" applyAlignment="1" applyProtection="1">
      <alignment horizontal="left" vertical="center" wrapText="1" indent="1"/>
    </xf>
    <xf numFmtId="0" fontId="11" fillId="0" borderId="16" xfId="0" applyFont="1" applyBorder="1" applyAlignment="1" applyProtection="1">
      <alignment horizontal="left" vertical="center" wrapText="1" indent="1"/>
    </xf>
    <xf numFmtId="0" fontId="11" fillId="0" borderId="17" xfId="0" applyFont="1" applyBorder="1" applyAlignment="1" applyProtection="1">
      <alignment horizontal="left" vertical="center" wrapText="1" indent="1"/>
    </xf>
    <xf numFmtId="0" fontId="11" fillId="0" borderId="0" xfId="0" applyFont="1" applyAlignment="1" applyProtection="1">
      <alignment horizontal="left" vertical="center" wrapText="1" indent="1"/>
    </xf>
    <xf numFmtId="0" fontId="11" fillId="0" borderId="18" xfId="0" applyFont="1" applyBorder="1" applyAlignment="1" applyProtection="1">
      <alignment horizontal="left" vertical="center" wrapText="1" indent="1"/>
    </xf>
    <xf numFmtId="0" fontId="11" fillId="0" borderId="19" xfId="0" applyFont="1" applyBorder="1" applyAlignment="1" applyProtection="1">
      <alignment horizontal="left" vertical="center" wrapText="1" indent="1"/>
    </xf>
    <xf numFmtId="0" fontId="11" fillId="0" borderId="12" xfId="0" applyFont="1" applyBorder="1" applyAlignment="1" applyProtection="1">
      <alignment horizontal="left" vertical="center" wrapText="1" indent="1"/>
    </xf>
    <xf numFmtId="0" fontId="11" fillId="0" borderId="20" xfId="0" applyFont="1" applyBorder="1" applyAlignment="1" applyProtection="1">
      <alignment horizontal="left" vertical="center" wrapText="1" indent="1"/>
    </xf>
    <xf numFmtId="0" fontId="11" fillId="0" borderId="4" xfId="0" applyFont="1" applyBorder="1" applyAlignment="1" applyProtection="1">
      <alignment horizontal="right" vertical="center"/>
    </xf>
    <xf numFmtId="0" fontId="11" fillId="0" borderId="5" xfId="0" applyFont="1" applyBorder="1" applyAlignment="1" applyProtection="1">
      <alignment horizontal="right" vertical="center"/>
    </xf>
    <xf numFmtId="0" fontId="0" fillId="0" borderId="4" xfId="0" applyBorder="1" applyAlignment="1" applyProtection="1">
      <alignment horizontal="left" vertical="center" indent="1"/>
    </xf>
    <xf numFmtId="0" fontId="0" fillId="0" borderId="5" xfId="0" applyBorder="1" applyAlignment="1" applyProtection="1">
      <alignment horizontal="left" vertical="center" indent="1"/>
    </xf>
    <xf numFmtId="0" fontId="0" fillId="0" borderId="60" xfId="0" applyBorder="1" applyAlignment="1" applyProtection="1">
      <alignment horizontal="left" vertical="center" indent="1"/>
    </xf>
    <xf numFmtId="0" fontId="4" fillId="0" borderId="33" xfId="0" applyFont="1" applyBorder="1" applyAlignment="1" applyProtection="1">
      <alignment horizontal="left" vertical="center" wrapText="1"/>
    </xf>
    <xf numFmtId="0" fontId="4" fillId="0" borderId="76" xfId="0" applyFont="1" applyBorder="1" applyAlignment="1" applyProtection="1">
      <alignment horizontal="left" vertical="center" wrapText="1"/>
    </xf>
    <xf numFmtId="0" fontId="0" fillId="0" borderId="34" xfId="0" applyBorder="1" applyAlignment="1" applyProtection="1">
      <alignment horizontal="center" vertical="center"/>
    </xf>
    <xf numFmtId="176" fontId="0" fillId="0" borderId="5" xfId="0" applyNumberFormat="1" applyBorder="1" applyAlignment="1" applyProtection="1">
      <alignment horizontal="center" vertical="center"/>
    </xf>
    <xf numFmtId="176" fontId="0" fillId="0" borderId="60" xfId="0" applyNumberFormat="1" applyBorder="1" applyAlignment="1" applyProtection="1">
      <alignment horizontal="center" vertical="center"/>
    </xf>
    <xf numFmtId="0" fontId="11" fillId="0" borderId="4" xfId="0" applyFont="1" applyBorder="1" applyAlignment="1" applyProtection="1">
      <alignment horizontal="left" vertical="center" wrapText="1" indent="1"/>
    </xf>
    <xf numFmtId="0" fontId="11" fillId="0" borderId="5" xfId="0" applyFont="1" applyBorder="1" applyAlignment="1" applyProtection="1">
      <alignment horizontal="left" vertical="center" wrapText="1" indent="1"/>
    </xf>
    <xf numFmtId="0" fontId="11" fillId="0" borderId="35" xfId="0" applyFont="1" applyBorder="1" applyAlignment="1" applyProtection="1">
      <alignment horizontal="left" vertical="center" wrapText="1" indent="1"/>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0"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33" xfId="0" applyBorder="1" applyAlignment="1" applyProtection="1">
      <alignment horizontal="center" vertical="center"/>
    </xf>
    <xf numFmtId="0" fontId="7" fillId="0" borderId="36"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0" xfId="0" applyFont="1" applyBorder="1" applyAlignment="1" applyProtection="1">
      <alignment horizontal="center" vertical="center"/>
    </xf>
    <xf numFmtId="0" fontId="0" fillId="0" borderId="14" xfId="0" applyBorder="1" applyAlignment="1" applyProtection="1">
      <alignment horizontal="center" vertical="center"/>
    </xf>
    <xf numFmtId="49" fontId="11" fillId="0" borderId="61" xfId="0" applyNumberFormat="1" applyFont="1" applyBorder="1" applyAlignment="1" applyProtection="1">
      <alignment horizontal="center" vertical="center"/>
    </xf>
    <xf numFmtId="49" fontId="11" fillId="0" borderId="62" xfId="0" applyNumberFormat="1" applyFont="1" applyBorder="1" applyAlignment="1" applyProtection="1">
      <alignment horizontal="center" vertical="center"/>
    </xf>
    <xf numFmtId="49" fontId="11" fillId="0" borderId="66" xfId="0" applyNumberFormat="1" applyFont="1" applyBorder="1" applyAlignment="1" applyProtection="1">
      <alignment horizontal="center" vertical="center"/>
    </xf>
    <xf numFmtId="0" fontId="11" fillId="0" borderId="15" xfId="0" applyFont="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67"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49" fontId="11" fillId="0" borderId="59" xfId="0" applyNumberFormat="1" applyFont="1" applyBorder="1" applyAlignment="1" applyProtection="1">
      <alignment horizontal="right" vertical="center"/>
    </xf>
    <xf numFmtId="49" fontId="4" fillId="0" borderId="64" xfId="0" applyNumberFormat="1" applyFont="1" applyBorder="1" applyAlignment="1" applyProtection="1">
      <alignment horizontal="center" vertical="center"/>
    </xf>
    <xf numFmtId="49" fontId="4" fillId="0" borderId="49" xfId="0" applyNumberFormat="1" applyFont="1" applyBorder="1" applyAlignment="1" applyProtection="1">
      <alignment horizontal="center" vertical="center"/>
    </xf>
    <xf numFmtId="49" fontId="4" fillId="0" borderId="70" xfId="0" applyNumberFormat="1" applyFont="1" applyBorder="1" applyAlignment="1" applyProtection="1">
      <alignment horizontal="center" vertical="center"/>
    </xf>
    <xf numFmtId="49" fontId="4" fillId="0" borderId="51" xfId="0" applyNumberFormat="1" applyFont="1" applyBorder="1" applyAlignment="1" applyProtection="1">
      <alignment horizontal="center" vertical="center"/>
    </xf>
    <xf numFmtId="49" fontId="4" fillId="0" borderId="55" xfId="0" applyNumberFormat="1" applyFont="1" applyBorder="1" applyAlignment="1" applyProtection="1">
      <alignment horizontal="center" vertical="center"/>
    </xf>
    <xf numFmtId="49" fontId="4" fillId="0" borderId="81" xfId="0" applyNumberFormat="1" applyFont="1" applyBorder="1" applyAlignment="1" applyProtection="1">
      <alignment horizontal="center" vertical="center"/>
    </xf>
    <xf numFmtId="0" fontId="8" fillId="0" borderId="68" xfId="0" applyFont="1" applyBorder="1" applyAlignment="1" applyProtection="1">
      <alignment horizontal="center" vertical="center"/>
    </xf>
    <xf numFmtId="0" fontId="8" fillId="0" borderId="80" xfId="0" applyFont="1" applyBorder="1" applyAlignment="1" applyProtection="1">
      <alignment horizontal="center" vertical="center"/>
    </xf>
    <xf numFmtId="0" fontId="8" fillId="0" borderId="69" xfId="0" applyFont="1" applyBorder="1" applyAlignment="1" applyProtection="1">
      <alignment horizontal="center" vertical="center"/>
    </xf>
    <xf numFmtId="0" fontId="14" fillId="0" borderId="1" xfId="0" applyFont="1" applyBorder="1" applyAlignment="1" applyProtection="1">
      <alignment horizontal="left" vertical="center" wrapText="1"/>
    </xf>
    <xf numFmtId="0" fontId="14" fillId="0" borderId="56" xfId="0" applyFont="1" applyBorder="1" applyAlignment="1" applyProtection="1">
      <alignment horizontal="left" vertical="center" wrapText="1"/>
    </xf>
    <xf numFmtId="0" fontId="9" fillId="0" borderId="77" xfId="0" applyFont="1" applyBorder="1" applyAlignment="1" applyProtection="1">
      <alignment horizontal="left" vertical="center" wrapText="1"/>
    </xf>
    <xf numFmtId="0" fontId="9" fillId="0" borderId="77" xfId="0" applyFont="1" applyBorder="1" applyAlignment="1" applyProtection="1">
      <alignment horizontal="left" vertical="center"/>
    </xf>
    <xf numFmtId="0" fontId="9" fillId="0" borderId="78" xfId="0" applyFont="1" applyBorder="1" applyAlignment="1" applyProtection="1">
      <alignment horizontal="left" vertical="center"/>
    </xf>
    <xf numFmtId="0" fontId="14" fillId="0" borderId="79" xfId="0" applyFont="1" applyBorder="1" applyAlignment="1" applyProtection="1">
      <alignment horizontal="left" vertical="center"/>
    </xf>
    <xf numFmtId="0" fontId="14" fillId="0" borderId="13" xfId="0" applyFont="1" applyBorder="1" applyAlignment="1" applyProtection="1">
      <alignment horizontal="left" vertical="center"/>
    </xf>
    <xf numFmtId="0" fontId="14" fillId="0" borderId="5" xfId="0" applyFont="1" applyBorder="1" applyAlignment="1" applyProtection="1">
      <alignment horizontal="left" vertical="center"/>
    </xf>
    <xf numFmtId="0" fontId="14" fillId="0" borderId="60" xfId="0" applyFont="1" applyBorder="1" applyAlignment="1" applyProtection="1">
      <alignment horizontal="left" vertical="center"/>
    </xf>
    <xf numFmtId="0" fontId="9" fillId="0" borderId="33" xfId="0" applyFont="1" applyBorder="1" applyAlignment="1" applyProtection="1">
      <alignment horizontal="left" vertical="center" wrapText="1"/>
    </xf>
    <xf numFmtId="0" fontId="9" fillId="0" borderId="33" xfId="0" applyFont="1" applyBorder="1" applyAlignment="1" applyProtection="1">
      <alignment horizontal="left" vertical="center"/>
    </xf>
    <xf numFmtId="0" fontId="9" fillId="0" borderId="76" xfId="0" applyFont="1" applyBorder="1" applyAlignment="1" applyProtection="1">
      <alignment horizontal="left" vertical="center"/>
    </xf>
    <xf numFmtId="0" fontId="8" fillId="0" borderId="15" xfId="0" applyFont="1" applyBorder="1" applyAlignment="1" applyProtection="1">
      <alignment horizontal="left" vertical="center"/>
    </xf>
    <xf numFmtId="0" fontId="8" fillId="0" borderId="13" xfId="0" applyFont="1" applyBorder="1" applyAlignment="1" applyProtection="1">
      <alignment horizontal="left" vertical="center"/>
    </xf>
    <xf numFmtId="0" fontId="8" fillId="0" borderId="65" xfId="0" applyFont="1" applyBorder="1" applyAlignment="1" applyProtection="1">
      <alignment horizontal="left" vertical="center"/>
    </xf>
    <xf numFmtId="0" fontId="8" fillId="0" borderId="79" xfId="0" applyFont="1" applyBorder="1" applyAlignment="1" applyProtection="1">
      <alignment horizontal="center" vertical="center"/>
    </xf>
    <xf numFmtId="0" fontId="8" fillId="0" borderId="49" xfId="0" applyFont="1" applyBorder="1" applyAlignment="1" applyProtection="1">
      <alignment horizontal="center" vertical="center"/>
    </xf>
  </cellXfs>
  <cellStyles count="1">
    <cellStyle name="標準" xfId="0" builtinId="0"/>
  </cellStyles>
  <dxfs count="69">
    <dxf>
      <fill>
        <patternFill>
          <bgColor rgb="FFFFFF00"/>
        </patternFill>
      </fill>
    </dxf>
    <dxf>
      <fill>
        <patternFill>
          <bgColor rgb="FFFFFF00"/>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patternType="solid">
          <fgColor auto="1"/>
          <bgColor rgb="FFFF8F8F"/>
        </patternFill>
      </fill>
    </dxf>
    <dxf>
      <fill>
        <patternFill>
          <bgColor rgb="FFFFFF00"/>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patternType="solid">
          <fgColor rgb="FFFF8F8F"/>
          <bgColor rgb="FFFF8F8F"/>
        </patternFill>
      </fill>
    </dxf>
    <dxf>
      <fill>
        <patternFill>
          <bgColor rgb="FFFF8F8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patternType="solid">
          <fgColor auto="1"/>
          <bgColor rgb="FFFF8F8F"/>
        </patternFill>
      </fill>
    </dxf>
    <dxf>
      <fill>
        <patternFill>
          <bgColor rgb="FFFFFF00"/>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patternType="solid">
          <fgColor rgb="FFFF8F8F"/>
          <bgColor rgb="FFFF8F8F"/>
        </patternFill>
      </fill>
    </dxf>
    <dxf>
      <fill>
        <patternFill>
          <bgColor rgb="FFFF8F8F"/>
        </patternFill>
      </fill>
    </dxf>
    <dxf>
      <font>
        <color rgb="FFFF0000"/>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patternType="solid">
          <fgColor auto="1"/>
          <bgColor rgb="FFFF8F8F"/>
        </patternFill>
      </fill>
    </dxf>
    <dxf>
      <fill>
        <patternFill>
          <bgColor rgb="FFFFFF00"/>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bgColor rgb="FFFF8F8F"/>
        </patternFill>
      </fill>
    </dxf>
    <dxf>
      <fill>
        <patternFill patternType="solid">
          <fgColor rgb="FFFF8F8F"/>
          <bgColor rgb="FFFF8F8F"/>
        </patternFill>
      </fill>
    </dxf>
    <dxf>
      <fill>
        <patternFill>
          <bgColor rgb="FFFF8F8F"/>
        </patternFill>
      </fill>
    </dxf>
  </dxfs>
  <tableStyles count="0" defaultTableStyle="TableStyleMedium2" defaultPivotStyle="PivotStyleLight16"/>
  <colors>
    <mruColors>
      <color rgb="FFFF8F8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88F4E-4D0E-4BB1-B6DD-0D3AA01EDD5B}">
  <sheetPr codeName="Sheet1"/>
  <dimension ref="B1:DD45"/>
  <sheetViews>
    <sheetView tabSelected="1" zoomScaleNormal="100" zoomScaleSheetLayoutView="100" workbookViewId="0">
      <selection activeCell="S13" sqref="S13:AZ13"/>
    </sheetView>
  </sheetViews>
  <sheetFormatPr defaultColWidth="1.58203125" defaultRowHeight="13" customHeight="1"/>
  <cols>
    <col min="2" max="2" width="4.08203125" customWidth="1"/>
    <col min="3" max="18" width="2.08203125" customWidth="1"/>
    <col min="29" max="29" width="1.58203125" customWidth="1"/>
    <col min="53" max="53" width="4.83203125" bestFit="1" customWidth="1"/>
    <col min="54" max="54" width="9.58203125" bestFit="1" customWidth="1"/>
    <col min="58" max="58" width="3.25" bestFit="1" customWidth="1"/>
  </cols>
  <sheetData>
    <row r="1" spans="2:108" ht="30.75" customHeight="1" thickBot="1">
      <c r="B1" s="110" t="s">
        <v>0</v>
      </c>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5"/>
      <c r="BD1" s="105" t="s">
        <v>1</v>
      </c>
      <c r="BE1" s="105"/>
      <c r="BF1" s="105"/>
      <c r="BG1" s="105"/>
      <c r="BH1" s="105"/>
      <c r="BI1" s="105"/>
      <c r="BJ1" s="105"/>
      <c r="BK1" s="105"/>
      <c r="BL1" s="105"/>
      <c r="BM1" s="105"/>
      <c r="BN1" s="105"/>
      <c r="BO1" s="105"/>
      <c r="BP1" s="105"/>
      <c r="BQ1" s="105"/>
      <c r="BR1" s="105"/>
      <c r="BS1" s="105"/>
      <c r="BT1" s="105"/>
      <c r="BU1" s="105"/>
      <c r="BV1" s="105"/>
      <c r="BW1" s="105"/>
      <c r="BX1" s="105"/>
      <c r="BY1" s="105"/>
      <c r="BZ1" s="105"/>
      <c r="CA1" s="105"/>
      <c r="CB1" s="105"/>
      <c r="CC1" s="105"/>
      <c r="CD1" s="105"/>
      <c r="CE1" s="105"/>
      <c r="CF1" s="105"/>
      <c r="CG1" s="105"/>
      <c r="CH1" s="105"/>
      <c r="CI1" s="105"/>
      <c r="CJ1" s="105"/>
      <c r="CK1" s="105"/>
      <c r="CL1" s="105"/>
      <c r="CM1" s="105"/>
      <c r="CN1" s="105"/>
      <c r="CO1" s="105"/>
      <c r="CP1" s="105"/>
      <c r="CQ1" s="105"/>
      <c r="CR1" s="105"/>
      <c r="CS1" s="105"/>
      <c r="CT1" s="105"/>
      <c r="CU1" s="105"/>
      <c r="CV1" s="105"/>
      <c r="CW1" s="105"/>
      <c r="CX1" s="105"/>
      <c r="CY1" s="105"/>
      <c r="CZ1" s="105"/>
      <c r="DA1" s="105"/>
      <c r="DB1" s="105"/>
    </row>
    <row r="2" spans="2:108" ht="19.5" customHeight="1">
      <c r="B2" s="78" t="s">
        <v>2</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80"/>
      <c r="BA2" s="121" t="s">
        <v>3</v>
      </c>
      <c r="BC2" s="138" t="s">
        <v>4</v>
      </c>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40"/>
      <c r="DC2" s="5"/>
      <c r="DD2" s="5"/>
    </row>
    <row r="3" spans="2:108" ht="26.25" customHeight="1" thickBot="1">
      <c r="B3" s="81"/>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3"/>
      <c r="BA3" s="122"/>
      <c r="BC3" s="141"/>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3"/>
      <c r="DC3" s="5"/>
      <c r="DD3" s="5"/>
    </row>
    <row r="4" spans="2:108" ht="30" customHeight="1">
      <c r="B4" s="39" t="s">
        <v>5</v>
      </c>
      <c r="C4" s="84" t="s">
        <v>6</v>
      </c>
      <c r="D4" s="85"/>
      <c r="E4" s="85"/>
      <c r="F4" s="85"/>
      <c r="G4" s="85"/>
      <c r="H4" s="85"/>
      <c r="I4" s="85"/>
      <c r="J4" s="85"/>
      <c r="K4" s="85"/>
      <c r="L4" s="85"/>
      <c r="M4" s="85"/>
      <c r="N4" s="85"/>
      <c r="O4" s="85"/>
      <c r="P4" s="85"/>
      <c r="Q4" s="85"/>
      <c r="R4" s="86"/>
      <c r="S4" s="123"/>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5"/>
      <c r="BA4" s="33"/>
      <c r="BC4" s="146" t="s">
        <v>5</v>
      </c>
      <c r="BD4" s="147"/>
      <c r="BE4" s="148" t="s">
        <v>7</v>
      </c>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9"/>
      <c r="DC4" s="32"/>
      <c r="DD4" s="32"/>
    </row>
    <row r="5" spans="2:108" ht="30" customHeight="1">
      <c r="B5" s="41" t="s">
        <v>8</v>
      </c>
      <c r="C5" s="66" t="s">
        <v>9</v>
      </c>
      <c r="D5" s="67"/>
      <c r="E5" s="67"/>
      <c r="F5" s="67"/>
      <c r="G5" s="67"/>
      <c r="H5" s="67"/>
      <c r="I5" s="67"/>
      <c r="J5" s="67"/>
      <c r="K5" s="67"/>
      <c r="L5" s="67"/>
      <c r="M5" s="67"/>
      <c r="N5" s="67"/>
      <c r="O5" s="67"/>
      <c r="P5" s="67"/>
      <c r="Q5" s="67"/>
      <c r="R5" s="68"/>
      <c r="S5" s="62"/>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5"/>
      <c r="BA5" s="18"/>
      <c r="BB5" s="12"/>
      <c r="BC5" s="144" t="s">
        <v>8</v>
      </c>
      <c r="BD5" s="145"/>
      <c r="BE5" s="107" t="s">
        <v>10</v>
      </c>
      <c r="BF5" s="107"/>
      <c r="BG5" s="107"/>
      <c r="BH5" s="107"/>
      <c r="BI5" s="107"/>
      <c r="BJ5" s="107"/>
      <c r="BK5" s="107"/>
      <c r="BL5" s="107"/>
      <c r="BM5" s="107"/>
      <c r="BN5" s="107"/>
      <c r="BO5" s="107"/>
      <c r="BP5" s="107"/>
      <c r="BQ5" s="107"/>
      <c r="BR5" s="107"/>
      <c r="BS5" s="107"/>
      <c r="BT5" s="107"/>
      <c r="BU5" s="107"/>
      <c r="BV5" s="107"/>
      <c r="BW5" s="107"/>
      <c r="BX5" s="107"/>
      <c r="BY5" s="107"/>
      <c r="BZ5" s="107"/>
      <c r="CA5" s="107"/>
      <c r="CB5" s="107"/>
      <c r="CC5" s="107"/>
      <c r="CD5" s="107"/>
      <c r="CE5" s="107"/>
      <c r="CF5" s="107"/>
      <c r="CG5" s="107"/>
      <c r="CH5" s="107"/>
      <c r="CI5" s="107"/>
      <c r="CJ5" s="107"/>
      <c r="CK5" s="107"/>
      <c r="CL5" s="107"/>
      <c r="CM5" s="107"/>
      <c r="CN5" s="107"/>
      <c r="CO5" s="107"/>
      <c r="CP5" s="107"/>
      <c r="CQ5" s="107"/>
      <c r="CR5" s="107"/>
      <c r="CS5" s="107"/>
      <c r="CT5" s="107"/>
      <c r="CU5" s="107"/>
      <c r="CV5" s="107"/>
      <c r="CW5" s="107"/>
      <c r="CX5" s="107"/>
      <c r="CY5" s="107"/>
      <c r="CZ5" s="107"/>
      <c r="DA5" s="107"/>
      <c r="DB5" s="108"/>
      <c r="DC5" s="5"/>
      <c r="DD5" s="5"/>
    </row>
    <row r="6" spans="2:108" ht="35.15" customHeight="1">
      <c r="B6" s="97" t="s">
        <v>11</v>
      </c>
      <c r="C6" s="88" t="s">
        <v>12</v>
      </c>
      <c r="D6" s="89"/>
      <c r="E6" s="89"/>
      <c r="F6" s="89"/>
      <c r="G6" s="89"/>
      <c r="H6" s="89"/>
      <c r="I6" s="89"/>
      <c r="J6" s="89"/>
      <c r="K6" s="89"/>
      <c r="L6" s="89"/>
      <c r="M6" s="89"/>
      <c r="N6" s="89"/>
      <c r="O6" s="89"/>
      <c r="P6" s="89"/>
      <c r="Q6" s="89"/>
      <c r="R6" s="90"/>
      <c r="S6" s="100" t="s">
        <v>13</v>
      </c>
      <c r="T6" s="101"/>
      <c r="U6" s="101"/>
      <c r="V6" s="101"/>
      <c r="W6" s="101"/>
      <c r="X6" s="101"/>
      <c r="Y6" s="101"/>
      <c r="Z6" s="101"/>
      <c r="AA6" s="101"/>
      <c r="AB6" s="101"/>
      <c r="AC6" s="102"/>
      <c r="AD6" s="103"/>
      <c r="AE6" s="103"/>
      <c r="AF6" s="103"/>
      <c r="AG6" s="103"/>
      <c r="AH6" s="103"/>
      <c r="AI6" s="103"/>
      <c r="AJ6" s="103"/>
      <c r="AK6" s="103"/>
      <c r="AL6" s="103"/>
      <c r="AM6" s="103"/>
      <c r="AN6" s="103"/>
      <c r="AO6" s="103"/>
      <c r="AP6" s="103"/>
      <c r="AQ6" s="103"/>
      <c r="AR6" s="103"/>
      <c r="AS6" s="103"/>
      <c r="AT6" s="103"/>
      <c r="AU6" s="103"/>
      <c r="AV6" s="103"/>
      <c r="AW6" s="103"/>
      <c r="AX6" s="103"/>
      <c r="AY6" s="103"/>
      <c r="AZ6" s="104"/>
      <c r="BA6" s="33"/>
      <c r="BC6" s="144" t="s">
        <v>14</v>
      </c>
      <c r="BD6" s="145"/>
      <c r="BE6" s="106" t="s">
        <v>15</v>
      </c>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9"/>
      <c r="DC6" s="31"/>
      <c r="DD6" s="31"/>
    </row>
    <row r="7" spans="2:108" ht="35.15" customHeight="1">
      <c r="B7" s="98"/>
      <c r="C7" s="91"/>
      <c r="D7" s="92"/>
      <c r="E7" s="92"/>
      <c r="F7" s="92"/>
      <c r="G7" s="92"/>
      <c r="H7" s="92"/>
      <c r="I7" s="92"/>
      <c r="J7" s="92"/>
      <c r="K7" s="92"/>
      <c r="L7" s="92"/>
      <c r="M7" s="92"/>
      <c r="N7" s="92"/>
      <c r="O7" s="92"/>
      <c r="P7" s="92"/>
      <c r="Q7" s="92"/>
      <c r="R7" s="93"/>
      <c r="S7" s="100" t="s">
        <v>16</v>
      </c>
      <c r="T7" s="101"/>
      <c r="U7" s="101"/>
      <c r="V7" s="101"/>
      <c r="W7" s="101"/>
      <c r="X7" s="101"/>
      <c r="Y7" s="101"/>
      <c r="Z7" s="101"/>
      <c r="AA7" s="101"/>
      <c r="AB7" s="101"/>
      <c r="AC7" s="112"/>
      <c r="AD7" s="113"/>
      <c r="AE7" s="113"/>
      <c r="AF7" s="113"/>
      <c r="AG7" s="113"/>
      <c r="AH7" s="113"/>
      <c r="AI7" s="113"/>
      <c r="AJ7" s="113"/>
      <c r="AK7" s="113"/>
      <c r="AL7" s="113"/>
      <c r="AM7" s="113"/>
      <c r="AN7" s="113"/>
      <c r="AO7" s="113"/>
      <c r="AP7" s="113"/>
      <c r="AQ7" s="113"/>
      <c r="AR7" s="113"/>
      <c r="AS7" s="113"/>
      <c r="AT7" s="113"/>
      <c r="AU7" s="113"/>
      <c r="AV7" s="113"/>
      <c r="AW7" s="113"/>
      <c r="AX7" s="113"/>
      <c r="AY7" s="113"/>
      <c r="AZ7" s="114"/>
      <c r="BA7" s="34"/>
      <c r="BC7" s="144"/>
      <c r="BD7" s="145"/>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9"/>
      <c r="DC7" s="31"/>
      <c r="DD7" s="31"/>
    </row>
    <row r="8" spans="2:108" ht="35.15" customHeight="1">
      <c r="B8" s="98"/>
      <c r="C8" s="91"/>
      <c r="D8" s="92"/>
      <c r="E8" s="92"/>
      <c r="F8" s="92"/>
      <c r="G8" s="92"/>
      <c r="H8" s="92"/>
      <c r="I8" s="92"/>
      <c r="J8" s="92"/>
      <c r="K8" s="92"/>
      <c r="L8" s="92"/>
      <c r="M8" s="92"/>
      <c r="N8" s="92"/>
      <c r="O8" s="92"/>
      <c r="P8" s="92"/>
      <c r="Q8" s="92"/>
      <c r="R8" s="93"/>
      <c r="S8" s="100" t="s">
        <v>17</v>
      </c>
      <c r="T8" s="101"/>
      <c r="U8" s="101"/>
      <c r="V8" s="101"/>
      <c r="W8" s="101"/>
      <c r="X8" s="101"/>
      <c r="Y8" s="101"/>
      <c r="Z8" s="101"/>
      <c r="AA8" s="101"/>
      <c r="AB8" s="101"/>
      <c r="AC8" s="101"/>
      <c r="AD8" s="101"/>
      <c r="AE8" s="101"/>
      <c r="AF8" s="102"/>
      <c r="AG8" s="103"/>
      <c r="AH8" s="103"/>
      <c r="AI8" s="103"/>
      <c r="AJ8" s="103"/>
      <c r="AK8" s="103"/>
      <c r="AL8" s="103"/>
      <c r="AM8" s="103"/>
      <c r="AN8" s="103"/>
      <c r="AO8" s="103"/>
      <c r="AP8" s="103"/>
      <c r="AQ8" s="103"/>
      <c r="AR8" s="103"/>
      <c r="AS8" s="103"/>
      <c r="AT8" s="103"/>
      <c r="AU8" s="103"/>
      <c r="AV8" s="103"/>
      <c r="AW8" s="103"/>
      <c r="AX8" s="103"/>
      <c r="AY8" s="103"/>
      <c r="AZ8" s="104"/>
      <c r="BA8" s="34"/>
      <c r="BB8" s="12"/>
      <c r="BC8" s="144"/>
      <c r="BD8" s="145"/>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9"/>
      <c r="DC8" s="31"/>
      <c r="DD8" s="31"/>
    </row>
    <row r="9" spans="2:108" ht="35.15" customHeight="1">
      <c r="B9" s="99"/>
      <c r="C9" s="94"/>
      <c r="D9" s="95"/>
      <c r="E9" s="95"/>
      <c r="F9" s="95"/>
      <c r="G9" s="95"/>
      <c r="H9" s="95"/>
      <c r="I9" s="95"/>
      <c r="J9" s="95"/>
      <c r="K9" s="95"/>
      <c r="L9" s="95"/>
      <c r="M9" s="95"/>
      <c r="N9" s="95"/>
      <c r="O9" s="95"/>
      <c r="P9" s="95"/>
      <c r="Q9" s="95"/>
      <c r="R9" s="96"/>
      <c r="S9" s="100" t="s">
        <v>18</v>
      </c>
      <c r="T9" s="101"/>
      <c r="U9" s="101"/>
      <c r="V9" s="101"/>
      <c r="W9" s="101"/>
      <c r="X9" s="101"/>
      <c r="Y9" s="101"/>
      <c r="Z9" s="101"/>
      <c r="AA9" s="101"/>
      <c r="AB9" s="101"/>
      <c r="AC9" s="101"/>
      <c r="AD9" s="101"/>
      <c r="AE9" s="101"/>
      <c r="AF9" s="102"/>
      <c r="AG9" s="103"/>
      <c r="AH9" s="103"/>
      <c r="AI9" s="103"/>
      <c r="AJ9" s="103"/>
      <c r="AK9" s="103"/>
      <c r="AL9" s="103"/>
      <c r="AM9" s="103"/>
      <c r="AN9" s="103"/>
      <c r="AO9" s="103"/>
      <c r="AP9" s="103"/>
      <c r="AQ9" s="103"/>
      <c r="AR9" s="103"/>
      <c r="AS9" s="103"/>
      <c r="AT9" s="103"/>
      <c r="AU9" s="103"/>
      <c r="AV9" s="103"/>
      <c r="AW9" s="103"/>
      <c r="AX9" s="103"/>
      <c r="AY9" s="103"/>
      <c r="AZ9" s="104"/>
      <c r="BA9" s="34"/>
      <c r="BB9" s="20"/>
      <c r="BC9" s="144"/>
      <c r="BD9" s="145"/>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9"/>
      <c r="DC9" s="31"/>
      <c r="DD9" s="31"/>
    </row>
    <row r="10" spans="2:108" ht="58" customHeight="1">
      <c r="B10" s="41" t="s">
        <v>19</v>
      </c>
      <c r="C10" s="66" t="s">
        <v>20</v>
      </c>
      <c r="D10" s="67"/>
      <c r="E10" s="67"/>
      <c r="F10" s="67"/>
      <c r="G10" s="67"/>
      <c r="H10" s="67"/>
      <c r="I10" s="67"/>
      <c r="J10" s="67"/>
      <c r="K10" s="67"/>
      <c r="L10" s="67"/>
      <c r="M10" s="67"/>
      <c r="N10" s="67"/>
      <c r="O10" s="67"/>
      <c r="P10" s="67"/>
      <c r="Q10" s="67"/>
      <c r="R10" s="68"/>
      <c r="S10" s="62"/>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5"/>
      <c r="BA10" s="35"/>
      <c r="BB10" s="21"/>
      <c r="BC10" s="144" t="s">
        <v>21</v>
      </c>
      <c r="BD10" s="145"/>
      <c r="BE10" s="106" t="s">
        <v>22</v>
      </c>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c r="CT10" s="107"/>
      <c r="CU10" s="107"/>
      <c r="CV10" s="107"/>
      <c r="CW10" s="107"/>
      <c r="CX10" s="107"/>
      <c r="CY10" s="107"/>
      <c r="CZ10" s="107"/>
      <c r="DA10" s="107"/>
      <c r="DB10" s="108"/>
      <c r="DC10" s="31"/>
      <c r="DD10" s="31"/>
    </row>
    <row r="11" spans="2:108" ht="30" customHeight="1">
      <c r="B11" s="41" t="s">
        <v>23</v>
      </c>
      <c r="C11" s="66" t="s">
        <v>24</v>
      </c>
      <c r="D11" s="67"/>
      <c r="E11" s="67"/>
      <c r="F11" s="67"/>
      <c r="G11" s="67"/>
      <c r="H11" s="67"/>
      <c r="I11" s="67"/>
      <c r="J11" s="67"/>
      <c r="K11" s="67"/>
      <c r="L11" s="67"/>
      <c r="M11" s="67"/>
      <c r="N11" s="67"/>
      <c r="O11" s="67"/>
      <c r="P11" s="67"/>
      <c r="Q11" s="67"/>
      <c r="R11" s="68"/>
      <c r="S11" s="62" t="s">
        <v>25</v>
      </c>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5"/>
      <c r="BA11" s="34"/>
      <c r="BC11" s="144" t="s">
        <v>26</v>
      </c>
      <c r="BD11" s="145"/>
      <c r="BE11" s="107" t="s">
        <v>27</v>
      </c>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8"/>
      <c r="DC11" s="31"/>
      <c r="DD11" s="31"/>
    </row>
    <row r="12" spans="2:108" ht="48.75" customHeight="1">
      <c r="B12" s="41" t="s">
        <v>28</v>
      </c>
      <c r="C12" s="118" t="s">
        <v>29</v>
      </c>
      <c r="D12" s="119"/>
      <c r="E12" s="119"/>
      <c r="F12" s="119"/>
      <c r="G12" s="119"/>
      <c r="H12" s="119"/>
      <c r="I12" s="119"/>
      <c r="J12" s="119"/>
      <c r="K12" s="119"/>
      <c r="L12" s="119"/>
      <c r="M12" s="119"/>
      <c r="N12" s="119"/>
      <c r="O12" s="119"/>
      <c r="P12" s="119"/>
      <c r="Q12" s="119"/>
      <c r="R12" s="120"/>
      <c r="S12" s="115"/>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7"/>
      <c r="BA12" s="33"/>
      <c r="BC12" s="144" t="s">
        <v>30</v>
      </c>
      <c r="BD12" s="145"/>
      <c r="BE12" s="106" t="s">
        <v>31</v>
      </c>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8"/>
      <c r="DC12" s="32"/>
      <c r="DD12" s="32"/>
    </row>
    <row r="13" spans="2:108" ht="49.5" customHeight="1">
      <c r="B13" s="41" t="s">
        <v>32</v>
      </c>
      <c r="C13" s="66" t="s">
        <v>33</v>
      </c>
      <c r="D13" s="67"/>
      <c r="E13" s="67"/>
      <c r="F13" s="67"/>
      <c r="G13" s="67"/>
      <c r="H13" s="67"/>
      <c r="I13" s="67"/>
      <c r="J13" s="67"/>
      <c r="K13" s="67"/>
      <c r="L13" s="67"/>
      <c r="M13" s="67"/>
      <c r="N13" s="67"/>
      <c r="O13" s="67"/>
      <c r="P13" s="67"/>
      <c r="Q13" s="67"/>
      <c r="R13" s="68"/>
      <c r="S13" s="62"/>
      <c r="T13" s="64"/>
      <c r="U13" s="64"/>
      <c r="V13" s="64"/>
      <c r="W13" s="64"/>
      <c r="X13" s="64"/>
      <c r="Y13" s="64"/>
      <c r="Z13" s="64"/>
      <c r="AA13" s="64"/>
      <c r="AB13" s="64"/>
      <c r="AC13" s="64"/>
      <c r="AD13" s="64"/>
      <c r="AE13" s="64"/>
      <c r="AF13" s="64"/>
      <c r="AG13" s="87"/>
      <c r="AH13" s="87"/>
      <c r="AI13" s="87"/>
      <c r="AJ13" s="87"/>
      <c r="AK13" s="87"/>
      <c r="AL13" s="87"/>
      <c r="AM13" s="87"/>
      <c r="AN13" s="87"/>
      <c r="AO13" s="87"/>
      <c r="AP13" s="87"/>
      <c r="AQ13" s="87"/>
      <c r="AR13" s="87"/>
      <c r="AS13" s="87"/>
      <c r="AT13" s="87"/>
      <c r="AU13" s="87"/>
      <c r="AV13" s="87"/>
      <c r="AW13" s="87"/>
      <c r="AX13" s="87"/>
      <c r="AY13" s="64"/>
      <c r="AZ13" s="65"/>
      <c r="BA13" s="33"/>
      <c r="BB13" s="12"/>
      <c r="BC13" s="144" t="s">
        <v>32</v>
      </c>
      <c r="BD13" s="145"/>
      <c r="BE13" s="106" t="s">
        <v>34</v>
      </c>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9"/>
      <c r="DC13" s="32"/>
      <c r="DD13" s="32"/>
    </row>
    <row r="14" spans="2:108" ht="25" customHeight="1">
      <c r="B14" s="97" t="s">
        <v>35</v>
      </c>
      <c r="C14" s="88" t="s">
        <v>36</v>
      </c>
      <c r="D14" s="89"/>
      <c r="E14" s="89"/>
      <c r="F14" s="89"/>
      <c r="G14" s="89"/>
      <c r="H14" s="89"/>
      <c r="I14" s="89"/>
      <c r="J14" s="89"/>
      <c r="K14" s="89"/>
      <c r="L14" s="89"/>
      <c r="M14" s="89"/>
      <c r="N14" s="89"/>
      <c r="O14" s="89"/>
      <c r="P14" s="89"/>
      <c r="Q14" s="89"/>
      <c r="R14" s="90"/>
      <c r="S14" s="136" t="s">
        <v>37</v>
      </c>
      <c r="T14" s="70"/>
      <c r="U14" s="70"/>
      <c r="V14" s="70"/>
      <c r="W14" s="70"/>
      <c r="X14" s="137"/>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7"/>
      <c r="BA14" s="34"/>
      <c r="BB14" s="22"/>
      <c r="BC14" s="144" t="s">
        <v>38</v>
      </c>
      <c r="BD14" s="145"/>
      <c r="BE14" s="106" t="s">
        <v>39</v>
      </c>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9"/>
      <c r="DC14" s="31"/>
      <c r="DD14" s="31"/>
    </row>
    <row r="15" spans="2:108" ht="25" customHeight="1">
      <c r="B15" s="98"/>
      <c r="C15" s="91"/>
      <c r="D15" s="92"/>
      <c r="E15" s="92"/>
      <c r="F15" s="92"/>
      <c r="G15" s="92"/>
      <c r="H15" s="92"/>
      <c r="I15" s="92"/>
      <c r="J15" s="92"/>
      <c r="K15" s="92"/>
      <c r="L15" s="92"/>
      <c r="M15" s="92"/>
      <c r="N15" s="92"/>
      <c r="O15" s="92"/>
      <c r="P15" s="92"/>
      <c r="Q15" s="92"/>
      <c r="R15" s="93"/>
      <c r="S15" s="136" t="s">
        <v>40</v>
      </c>
      <c r="T15" s="70"/>
      <c r="U15" s="70"/>
      <c r="V15" s="70"/>
      <c r="W15" s="70"/>
      <c r="X15" s="137"/>
      <c r="Y15" s="76" t="s">
        <v>161</v>
      </c>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7"/>
      <c r="BA15" s="33"/>
      <c r="BB15" s="22"/>
      <c r="BC15" s="144"/>
      <c r="BD15" s="145"/>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9"/>
      <c r="DC15" s="31"/>
      <c r="DD15" s="31"/>
    </row>
    <row r="16" spans="2:108" ht="25" customHeight="1">
      <c r="B16" s="99"/>
      <c r="C16" s="94"/>
      <c r="D16" s="95"/>
      <c r="E16" s="95"/>
      <c r="F16" s="95"/>
      <c r="G16" s="95"/>
      <c r="H16" s="95"/>
      <c r="I16" s="95"/>
      <c r="J16" s="95"/>
      <c r="K16" s="95"/>
      <c r="L16" s="95"/>
      <c r="M16" s="95"/>
      <c r="N16" s="95"/>
      <c r="O16" s="95"/>
      <c r="P16" s="95"/>
      <c r="Q16" s="95"/>
      <c r="R16" s="96"/>
      <c r="S16" s="136" t="s">
        <v>41</v>
      </c>
      <c r="T16" s="70"/>
      <c r="U16" s="70"/>
      <c r="V16" s="70"/>
      <c r="W16" s="70"/>
      <c r="X16" s="137"/>
      <c r="Y16" s="76" t="s">
        <v>161</v>
      </c>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7"/>
      <c r="BA16" s="34"/>
      <c r="BB16" s="22"/>
      <c r="BC16" s="144"/>
      <c r="BD16" s="145"/>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9"/>
      <c r="DC16" s="31"/>
      <c r="DD16" s="31"/>
    </row>
    <row r="17" spans="2:108" ht="15.65" customHeight="1">
      <c r="B17" s="126" t="s">
        <v>42</v>
      </c>
      <c r="C17" s="66" t="s">
        <v>43</v>
      </c>
      <c r="D17" s="67"/>
      <c r="E17" s="67"/>
      <c r="F17" s="67"/>
      <c r="G17" s="67"/>
      <c r="H17" s="67"/>
      <c r="I17" s="67"/>
      <c r="J17" s="67"/>
      <c r="K17" s="67"/>
      <c r="L17" s="67"/>
      <c r="M17" s="67"/>
      <c r="N17" s="67"/>
      <c r="O17" s="67"/>
      <c r="P17" s="67"/>
      <c r="Q17" s="67"/>
      <c r="R17" s="68"/>
      <c r="S17" s="62"/>
      <c r="T17" s="63"/>
      <c r="U17" s="70" t="s">
        <v>44</v>
      </c>
      <c r="V17" s="70"/>
      <c r="W17" s="70"/>
      <c r="X17" s="70"/>
      <c r="Y17" s="70"/>
      <c r="Z17" s="70"/>
      <c r="AA17" s="69"/>
      <c r="AB17" s="69"/>
      <c r="AC17" s="70" t="s">
        <v>45</v>
      </c>
      <c r="AD17" s="70"/>
      <c r="AE17" s="70"/>
      <c r="AF17" s="70"/>
      <c r="AG17" s="70"/>
      <c r="AH17" s="70"/>
      <c r="AI17" s="70"/>
      <c r="AJ17" s="70"/>
      <c r="AK17" s="69"/>
      <c r="AL17" s="69"/>
      <c r="AM17" s="71" t="s">
        <v>46</v>
      </c>
      <c r="AN17" s="71"/>
      <c r="AO17" s="71"/>
      <c r="AP17" s="71"/>
      <c r="AQ17" s="71"/>
      <c r="AR17" s="71"/>
      <c r="AS17" s="69"/>
      <c r="AT17" s="69"/>
      <c r="AU17" s="70" t="s">
        <v>47</v>
      </c>
      <c r="AV17" s="70"/>
      <c r="AW17" s="70"/>
      <c r="AX17" s="70"/>
      <c r="AY17" s="70"/>
      <c r="AZ17" s="75"/>
      <c r="BA17" s="36"/>
      <c r="BB17" s="12"/>
      <c r="BC17" s="144" t="s">
        <v>48</v>
      </c>
      <c r="BD17" s="145"/>
      <c r="BE17" s="106" t="s">
        <v>49</v>
      </c>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8"/>
      <c r="DC17" s="31"/>
      <c r="DD17" s="31"/>
    </row>
    <row r="18" spans="2:108" ht="15.65" customHeight="1">
      <c r="B18" s="126"/>
      <c r="C18" s="66"/>
      <c r="D18" s="67"/>
      <c r="E18" s="67"/>
      <c r="F18" s="67"/>
      <c r="G18" s="67"/>
      <c r="H18" s="67"/>
      <c r="I18" s="67"/>
      <c r="J18" s="67"/>
      <c r="K18" s="67"/>
      <c r="L18" s="67"/>
      <c r="M18" s="67"/>
      <c r="N18" s="67"/>
      <c r="O18" s="67"/>
      <c r="P18" s="67"/>
      <c r="Q18" s="67"/>
      <c r="R18" s="68"/>
      <c r="S18" s="62"/>
      <c r="T18" s="63"/>
      <c r="U18" s="70" t="s">
        <v>50</v>
      </c>
      <c r="V18" s="70"/>
      <c r="W18" s="70"/>
      <c r="X18" s="70"/>
      <c r="Y18" s="70"/>
      <c r="Z18" s="70"/>
      <c r="AA18" s="69"/>
      <c r="AB18" s="69"/>
      <c r="AC18" s="70" t="s">
        <v>51</v>
      </c>
      <c r="AD18" s="70"/>
      <c r="AE18" s="70"/>
      <c r="AF18" s="70"/>
      <c r="AG18" s="70"/>
      <c r="AH18" s="70"/>
      <c r="AI18" s="70"/>
      <c r="AJ18" s="70"/>
      <c r="AK18" s="69"/>
      <c r="AL18" s="69"/>
      <c r="AM18" s="71" t="s">
        <v>52</v>
      </c>
      <c r="AN18" s="71"/>
      <c r="AO18" s="71"/>
      <c r="AP18" s="71"/>
      <c r="AQ18" s="71"/>
      <c r="AR18" s="71"/>
      <c r="AS18" s="69"/>
      <c r="AT18" s="69"/>
      <c r="AU18" s="70" t="s">
        <v>53</v>
      </c>
      <c r="AV18" s="70"/>
      <c r="AW18" s="70"/>
      <c r="AX18" s="70"/>
      <c r="AY18" s="70"/>
      <c r="AZ18" s="75"/>
      <c r="BB18" s="12"/>
      <c r="BC18" s="144"/>
      <c r="BD18" s="145"/>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R18" s="107"/>
      <c r="CS18" s="107"/>
      <c r="CT18" s="107"/>
      <c r="CU18" s="107"/>
      <c r="CV18" s="107"/>
      <c r="CW18" s="107"/>
      <c r="CX18" s="107"/>
      <c r="CY18" s="107"/>
      <c r="CZ18" s="107"/>
      <c r="DA18" s="107"/>
      <c r="DB18" s="108"/>
      <c r="DC18" s="31"/>
      <c r="DD18" s="31"/>
    </row>
    <row r="19" spans="2:108" ht="15.65" customHeight="1">
      <c r="B19" s="126"/>
      <c r="C19" s="66"/>
      <c r="D19" s="67"/>
      <c r="E19" s="67"/>
      <c r="F19" s="67"/>
      <c r="G19" s="67"/>
      <c r="H19" s="67"/>
      <c r="I19" s="67"/>
      <c r="J19" s="67"/>
      <c r="K19" s="67"/>
      <c r="L19" s="67"/>
      <c r="M19" s="67"/>
      <c r="N19" s="67"/>
      <c r="O19" s="67"/>
      <c r="P19" s="67"/>
      <c r="Q19" s="67"/>
      <c r="R19" s="68"/>
      <c r="S19" s="62"/>
      <c r="T19" s="63"/>
      <c r="U19" s="70" t="s">
        <v>54</v>
      </c>
      <c r="V19" s="70"/>
      <c r="W19" s="70"/>
      <c r="X19" s="70"/>
      <c r="Y19" s="70"/>
      <c r="Z19" s="70"/>
      <c r="AA19" s="69"/>
      <c r="AB19" s="69"/>
      <c r="AC19" s="70" t="s">
        <v>55</v>
      </c>
      <c r="AD19" s="70"/>
      <c r="AE19" s="70"/>
      <c r="AF19" s="70"/>
      <c r="AG19" s="70"/>
      <c r="AH19" s="70"/>
      <c r="AI19" s="70"/>
      <c r="AJ19" s="70"/>
      <c r="AK19" s="69"/>
      <c r="AL19" s="69"/>
      <c r="AM19" s="71" t="s">
        <v>56</v>
      </c>
      <c r="AN19" s="71"/>
      <c r="AO19" s="71"/>
      <c r="AP19" s="71"/>
      <c r="AQ19" s="71"/>
      <c r="AR19" s="71"/>
      <c r="AS19" s="69"/>
      <c r="AT19" s="69"/>
      <c r="AU19" s="70" t="s">
        <v>57</v>
      </c>
      <c r="AV19" s="70"/>
      <c r="AW19" s="70"/>
      <c r="AX19" s="70"/>
      <c r="AY19" s="70"/>
      <c r="AZ19" s="75"/>
      <c r="BA19" s="37"/>
      <c r="BC19" s="144"/>
      <c r="BD19" s="145"/>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107"/>
      <c r="CV19" s="107"/>
      <c r="CW19" s="107"/>
      <c r="CX19" s="107"/>
      <c r="CY19" s="107"/>
      <c r="CZ19" s="107"/>
      <c r="DA19" s="107"/>
      <c r="DB19" s="108"/>
      <c r="DC19" s="30"/>
      <c r="DD19" s="30"/>
    </row>
    <row r="20" spans="2:108" ht="15.65" customHeight="1">
      <c r="B20" s="126"/>
      <c r="C20" s="66"/>
      <c r="D20" s="67"/>
      <c r="E20" s="67"/>
      <c r="F20" s="67"/>
      <c r="G20" s="67"/>
      <c r="H20" s="67"/>
      <c r="I20" s="67"/>
      <c r="J20" s="67"/>
      <c r="K20" s="67"/>
      <c r="L20" s="67"/>
      <c r="M20" s="67"/>
      <c r="N20" s="67"/>
      <c r="O20" s="67"/>
      <c r="P20" s="67"/>
      <c r="Q20" s="67"/>
      <c r="R20" s="68"/>
      <c r="S20" s="62"/>
      <c r="T20" s="63"/>
      <c r="U20" s="71" t="s">
        <v>58</v>
      </c>
      <c r="V20" s="71"/>
      <c r="W20" s="71"/>
      <c r="X20" s="71"/>
      <c r="Y20" s="71"/>
      <c r="Z20" s="71"/>
      <c r="AA20" s="72" t="str">
        <f>IF(COUNTA(S17:AZ19,S20:Z20)=13,"業種が選択されていません。","")</f>
        <v>業種が選択されていません。</v>
      </c>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4"/>
      <c r="BB20" s="12"/>
      <c r="BC20" s="144"/>
      <c r="BD20" s="145"/>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c r="CV20" s="107"/>
      <c r="CW20" s="107"/>
      <c r="CX20" s="107"/>
      <c r="CY20" s="107"/>
      <c r="CZ20" s="107"/>
      <c r="DA20" s="107"/>
      <c r="DB20" s="108"/>
    </row>
    <row r="21" spans="2:108" ht="35.25" customHeight="1">
      <c r="B21" s="41" t="s">
        <v>59</v>
      </c>
      <c r="C21" s="66" t="s">
        <v>60</v>
      </c>
      <c r="D21" s="67"/>
      <c r="E21" s="67"/>
      <c r="F21" s="67"/>
      <c r="G21" s="67"/>
      <c r="H21" s="67"/>
      <c r="I21" s="67"/>
      <c r="J21" s="67"/>
      <c r="K21" s="67"/>
      <c r="L21" s="67"/>
      <c r="M21" s="67"/>
      <c r="N21" s="67"/>
      <c r="O21" s="67"/>
      <c r="P21" s="67"/>
      <c r="Q21" s="67"/>
      <c r="R21" s="68"/>
      <c r="S21" s="62"/>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5"/>
      <c r="BA21" s="18"/>
      <c r="BB21" s="12"/>
      <c r="BC21" s="144" t="s">
        <v>61</v>
      </c>
      <c r="BD21" s="145"/>
      <c r="BE21" s="107" t="s">
        <v>62</v>
      </c>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c r="CP21" s="107"/>
      <c r="CQ21" s="107"/>
      <c r="CR21" s="107"/>
      <c r="CS21" s="107"/>
      <c r="CT21" s="107"/>
      <c r="CU21" s="107"/>
      <c r="CV21" s="107"/>
      <c r="CW21" s="107"/>
      <c r="CX21" s="107"/>
      <c r="CY21" s="107"/>
      <c r="CZ21" s="107"/>
      <c r="DA21" s="107"/>
      <c r="DB21" s="108"/>
    </row>
    <row r="22" spans="2:108" ht="35.25" customHeight="1">
      <c r="B22" s="41" t="s">
        <v>63</v>
      </c>
      <c r="C22" s="66" t="s">
        <v>64</v>
      </c>
      <c r="D22" s="67"/>
      <c r="E22" s="67"/>
      <c r="F22" s="67"/>
      <c r="G22" s="67"/>
      <c r="H22" s="67"/>
      <c r="I22" s="67"/>
      <c r="J22" s="67"/>
      <c r="K22" s="67"/>
      <c r="L22" s="67"/>
      <c r="M22" s="67"/>
      <c r="N22" s="67"/>
      <c r="O22" s="67"/>
      <c r="P22" s="67"/>
      <c r="Q22" s="67"/>
      <c r="R22" s="68"/>
      <c r="S22" s="62" t="s">
        <v>65</v>
      </c>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5"/>
      <c r="BA22" s="34"/>
      <c r="BB22" s="12"/>
      <c r="BC22" s="144" t="s">
        <v>63</v>
      </c>
      <c r="BD22" s="145"/>
      <c r="BE22" s="106" t="s">
        <v>66</v>
      </c>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9"/>
    </row>
    <row r="23" spans="2:108" s="26" customFormat="1" ht="48" customHeight="1">
      <c r="B23" s="40" t="s">
        <v>67</v>
      </c>
      <c r="C23" s="118" t="s">
        <v>68</v>
      </c>
      <c r="D23" s="119"/>
      <c r="E23" s="119"/>
      <c r="F23" s="119"/>
      <c r="G23" s="119"/>
      <c r="H23" s="119"/>
      <c r="I23" s="119"/>
      <c r="J23" s="119"/>
      <c r="K23" s="119"/>
      <c r="L23" s="119"/>
      <c r="M23" s="119"/>
      <c r="N23" s="119"/>
      <c r="O23" s="119"/>
      <c r="P23" s="119"/>
      <c r="Q23" s="119"/>
      <c r="R23" s="120"/>
      <c r="S23" s="62"/>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5"/>
      <c r="BA23" s="38"/>
      <c r="BB23" s="27"/>
      <c r="BC23" s="144" t="s">
        <v>69</v>
      </c>
      <c r="BD23" s="145"/>
      <c r="BE23" s="106" t="s">
        <v>70</v>
      </c>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c r="CP23" s="107"/>
      <c r="CQ23" s="107"/>
      <c r="CR23" s="107"/>
      <c r="CS23" s="107"/>
      <c r="CT23" s="107"/>
      <c r="CU23" s="107"/>
      <c r="CV23" s="107"/>
      <c r="CW23" s="107"/>
      <c r="CX23" s="107"/>
      <c r="CY23" s="107"/>
      <c r="CZ23" s="107"/>
      <c r="DA23" s="107"/>
      <c r="DB23" s="108"/>
    </row>
    <row r="24" spans="2:108" s="26" customFormat="1" ht="122.25" customHeight="1">
      <c r="B24" s="164" t="s">
        <v>71</v>
      </c>
      <c r="C24" s="158" t="s">
        <v>72</v>
      </c>
      <c r="D24" s="159"/>
      <c r="E24" s="159"/>
      <c r="F24" s="159"/>
      <c r="G24" s="159"/>
      <c r="H24" s="159"/>
      <c r="I24" s="159"/>
      <c r="J24" s="159"/>
      <c r="K24" s="159"/>
      <c r="L24" s="159"/>
      <c r="M24" s="159"/>
      <c r="N24" s="159"/>
      <c r="O24" s="159"/>
      <c r="P24" s="159"/>
      <c r="Q24" s="159"/>
      <c r="R24" s="159"/>
      <c r="S24" s="127"/>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9"/>
      <c r="BB24" s="27"/>
      <c r="BC24" s="167" t="s">
        <v>71</v>
      </c>
      <c r="BD24" s="168"/>
      <c r="BE24" s="107" t="s">
        <v>73</v>
      </c>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c r="CL24" s="107"/>
      <c r="CM24" s="107"/>
      <c r="CN24" s="107"/>
      <c r="CO24" s="107"/>
      <c r="CP24" s="107"/>
      <c r="CQ24" s="107"/>
      <c r="CR24" s="107"/>
      <c r="CS24" s="107"/>
      <c r="CT24" s="107"/>
      <c r="CU24" s="107"/>
      <c r="CV24" s="107"/>
      <c r="CW24" s="107"/>
      <c r="CX24" s="107"/>
      <c r="CY24" s="107"/>
      <c r="CZ24" s="107"/>
      <c r="DA24" s="107"/>
      <c r="DB24" s="108"/>
    </row>
    <row r="25" spans="2:108" ht="59.25" customHeight="1">
      <c r="B25" s="165"/>
      <c r="C25" s="160"/>
      <c r="D25" s="161"/>
      <c r="E25" s="161"/>
      <c r="F25" s="161"/>
      <c r="G25" s="161"/>
      <c r="H25" s="161"/>
      <c r="I25" s="161"/>
      <c r="J25" s="161"/>
      <c r="K25" s="161"/>
      <c r="L25" s="161"/>
      <c r="M25" s="161"/>
      <c r="N25" s="161"/>
      <c r="O25" s="161"/>
      <c r="P25" s="161"/>
      <c r="Q25" s="161"/>
      <c r="R25" s="161"/>
      <c r="S25" s="134"/>
      <c r="T25" s="135"/>
      <c r="U25" s="130" t="s">
        <v>74</v>
      </c>
      <c r="V25" s="131"/>
      <c r="W25" s="131"/>
      <c r="X25" s="131"/>
      <c r="Y25" s="131"/>
      <c r="Z25" s="131"/>
      <c r="AA25" s="131"/>
      <c r="AB25" s="131"/>
      <c r="AC25" s="131"/>
      <c r="AD25" s="131"/>
      <c r="AE25" s="131"/>
      <c r="AF25" s="131"/>
      <c r="AG25" s="131"/>
      <c r="AH25" s="131"/>
      <c r="AI25" s="131"/>
      <c r="AJ25" s="131"/>
      <c r="AK25" s="131"/>
      <c r="AL25" s="131"/>
      <c r="AM25" s="132"/>
      <c r="AN25" s="132"/>
      <c r="AO25" s="132"/>
      <c r="AP25" s="132"/>
      <c r="AQ25" s="132"/>
      <c r="AR25" s="132"/>
      <c r="AS25" s="132"/>
      <c r="AT25" s="132"/>
      <c r="AU25" s="132"/>
      <c r="AV25" s="132"/>
      <c r="AW25" s="132"/>
      <c r="AX25" s="132"/>
      <c r="AY25" s="132"/>
      <c r="AZ25" s="133"/>
      <c r="BA25" s="34"/>
      <c r="BB25" s="12"/>
      <c r="BC25" s="169"/>
      <c r="BD25" s="170"/>
      <c r="BE25" s="173" t="s">
        <v>75</v>
      </c>
      <c r="BF25" s="174"/>
      <c r="BG25" s="174"/>
      <c r="BH25" s="174"/>
      <c r="BI25" s="174"/>
      <c r="BJ25" s="174"/>
      <c r="BK25" s="174"/>
      <c r="BL25" s="174"/>
      <c r="BM25" s="174"/>
      <c r="BN25" s="174"/>
      <c r="BO25" s="174"/>
      <c r="BP25" s="174"/>
      <c r="BQ25" s="174"/>
      <c r="BR25" s="174"/>
      <c r="BS25" s="174"/>
      <c r="BT25" s="174"/>
      <c r="BU25" s="174"/>
      <c r="BV25" s="174"/>
      <c r="BW25" s="174"/>
      <c r="BX25" s="174"/>
      <c r="BY25" s="174"/>
      <c r="BZ25" s="174"/>
      <c r="CA25" s="174"/>
      <c r="CB25" s="174"/>
      <c r="CC25" s="174"/>
      <c r="CD25" s="174"/>
      <c r="CE25" s="174"/>
      <c r="CF25" s="174"/>
      <c r="CG25" s="174"/>
      <c r="CH25" s="174"/>
      <c r="CI25" s="174"/>
      <c r="CJ25" s="174"/>
      <c r="CK25" s="174"/>
      <c r="CL25" s="174"/>
      <c r="CM25" s="174"/>
      <c r="CN25" s="174"/>
      <c r="CO25" s="174"/>
      <c r="CP25" s="174"/>
      <c r="CQ25" s="174"/>
      <c r="CR25" s="174"/>
      <c r="CS25" s="174"/>
      <c r="CT25" s="174"/>
      <c r="CU25" s="174"/>
      <c r="CV25" s="174"/>
      <c r="CW25" s="174"/>
      <c r="CX25" s="174"/>
      <c r="CY25" s="174"/>
      <c r="CZ25" s="174"/>
      <c r="DA25" s="174"/>
      <c r="DB25" s="175"/>
    </row>
    <row r="26" spans="2:108" ht="35.25" customHeight="1" thickBot="1">
      <c r="B26" s="166"/>
      <c r="C26" s="162"/>
      <c r="D26" s="163"/>
      <c r="E26" s="163"/>
      <c r="F26" s="163"/>
      <c r="G26" s="163"/>
      <c r="H26" s="163"/>
      <c r="I26" s="163"/>
      <c r="J26" s="163"/>
      <c r="K26" s="163"/>
      <c r="L26" s="163"/>
      <c r="M26" s="163"/>
      <c r="N26" s="163"/>
      <c r="O26" s="163"/>
      <c r="P26" s="163"/>
      <c r="Q26" s="163"/>
      <c r="R26" s="163"/>
      <c r="S26" s="155"/>
      <c r="T26" s="156"/>
      <c r="U26" s="156"/>
      <c r="V26" s="156"/>
      <c r="W26" s="156"/>
      <c r="X26" s="156"/>
      <c r="Y26" s="156"/>
      <c r="Z26" s="156"/>
      <c r="AA26" s="156"/>
      <c r="AB26" s="156"/>
      <c r="AC26" s="156"/>
      <c r="AD26" s="156"/>
      <c r="AE26" s="156"/>
      <c r="AF26" s="156"/>
      <c r="AG26" s="156"/>
      <c r="AH26" s="156"/>
      <c r="AI26" s="156"/>
      <c r="AJ26" s="156"/>
      <c r="AK26" s="156"/>
      <c r="AL26" s="157"/>
      <c r="AM26" s="153" t="s">
        <v>76</v>
      </c>
      <c r="AN26" s="153"/>
      <c r="AO26" s="153"/>
      <c r="AP26" s="153"/>
      <c r="AQ26" s="153"/>
      <c r="AR26" s="153"/>
      <c r="AS26" s="153"/>
      <c r="AT26" s="153"/>
      <c r="AU26" s="153"/>
      <c r="AV26" s="153"/>
      <c r="AW26" s="153"/>
      <c r="AX26" s="153"/>
      <c r="AY26" s="153"/>
      <c r="AZ26" s="154"/>
      <c r="BA26" s="34"/>
      <c r="BB26" s="12"/>
      <c r="BC26" s="171"/>
      <c r="BD26" s="172"/>
      <c r="BE26" s="150" t="s">
        <v>158</v>
      </c>
      <c r="BF26" s="151"/>
      <c r="BG26" s="151"/>
      <c r="BH26" s="151"/>
      <c r="BI26" s="151"/>
      <c r="BJ26" s="151"/>
      <c r="BK26" s="151"/>
      <c r="BL26" s="151"/>
      <c r="BM26" s="151"/>
      <c r="BN26" s="151"/>
      <c r="BO26" s="151"/>
      <c r="BP26" s="151"/>
      <c r="BQ26" s="151"/>
      <c r="BR26" s="151"/>
      <c r="BS26" s="151"/>
      <c r="BT26" s="151"/>
      <c r="BU26" s="151"/>
      <c r="BV26" s="151"/>
      <c r="BW26" s="151"/>
      <c r="BX26" s="151"/>
      <c r="BY26" s="151"/>
      <c r="BZ26" s="151"/>
      <c r="CA26" s="151"/>
      <c r="CB26" s="151"/>
      <c r="CC26" s="151"/>
      <c r="CD26" s="151"/>
      <c r="CE26" s="151"/>
      <c r="CF26" s="151"/>
      <c r="CG26" s="151"/>
      <c r="CH26" s="151"/>
      <c r="CI26" s="151"/>
      <c r="CJ26" s="151"/>
      <c r="CK26" s="151"/>
      <c r="CL26" s="151"/>
      <c r="CM26" s="151"/>
      <c r="CN26" s="151"/>
      <c r="CO26" s="151"/>
      <c r="CP26" s="151"/>
      <c r="CQ26" s="151"/>
      <c r="CR26" s="151"/>
      <c r="CS26" s="151"/>
      <c r="CT26" s="151"/>
      <c r="CU26" s="151"/>
      <c r="CV26" s="151"/>
      <c r="CW26" s="151"/>
      <c r="CX26" s="151"/>
      <c r="CY26" s="151"/>
      <c r="CZ26" s="151"/>
      <c r="DA26" s="151"/>
      <c r="DB26" s="152"/>
    </row>
    <row r="27" spans="2:108" ht="13" customHeight="1">
      <c r="B27" s="42"/>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B27" s="61" t="b">
        <f>OR(AND($S$11=プルダウンメニュー等定義!$D$5,ISNUMBER($S$12)),AND($S$11=プルダウンメニュー等定義!$C$5,$S$23=プルダウンメニュー等定義!$D$4),ISBLANK($S$25)=TRUE,AND(COUNTIF($S$11,"ＳＭＴＰ／ＰＯＰ３(メール処理方式)")=1, ISBLANK($S$23)),AND(COUNTIF($S$11,"*ＳＭＴＰ双方向*")=1, ISBLANK($S$12)),LEFT($S$22,3)="***",ISBLANK($S$21)=TRUE,LEFT($Y$16,3)="***",LEFT($Y$15,3)="***",ISBLANK($Y$14)=TRUE,OR($Y$14&lt;プルダウンメニュー等定義!$B$7,$Y$14&gt;プルダウンメニュー等定義!$C$7),ISBLANK($S$13)=TRUE,LEFT($S$11,3)="***",ISBLANK($S$10)=TRUE,NOT(OR(プルダウンメニュー等定義!$B$13=0,プルダウンメニュー等定義!$B$13=6)),ISBLANK($AF$9)=TRUE,ISBLANK($AF$8)=TRUE,ISBLANK(AC$7)=TRUE,ISBLANK($AC$6)=TRUE,ISBLANK($S$5)=TRUE,ISBLANK($S$4)=TRUE,$AA$20="業種が選択されていません。",$AF$8&lt;&gt;$AF$9,AND($S$25="有",ISBLANK($S$26)=TRUE))</f>
        <v>1</v>
      </c>
    </row>
    <row r="28" spans="2:108" s="9" customFormat="1" ht="20.149999999999999" customHeight="1">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row>
    <row r="29" spans="2:108" ht="13" customHeight="1">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row>
    <row r="30" spans="2:108" ht="47.15" customHeight="1">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row>
    <row r="31" spans="2:108" ht="13"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row>
    <row r="32" spans="2:108" ht="20.149999999999999" customHeight="1">
      <c r="B32" s="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row>
    <row r="33" spans="2:52" ht="20.149999999999999" customHeight="1">
      <c r="B33" s="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row>
    <row r="34" spans="2:52" ht="40" customHeight="1">
      <c r="B34" s="1"/>
      <c r="C34" s="32"/>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row>
    <row r="35" spans="2:52" ht="20.149999999999999" customHeight="1">
      <c r="B35" s="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row>
    <row r="36" spans="2:52" ht="20.149999999999999" customHeight="1">
      <c r="B36" s="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row>
    <row r="37" spans="2:52" ht="40" customHeight="1">
      <c r="B37" s="1"/>
      <c r="C37" s="32"/>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row>
    <row r="38" spans="2:52" ht="30" customHeight="1">
      <c r="B38" s="1"/>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row>
    <row r="39" spans="2:52" ht="40" customHeight="1">
      <c r="B39" s="1"/>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row>
    <row r="40" spans="2:52" ht="20.149999999999999" customHeight="1">
      <c r="B40" s="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row>
    <row r="41" spans="2:52" ht="20.149999999999999" customHeight="1">
      <c r="B41" s="2"/>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row>
    <row r="42" spans="2:52" ht="20.149999999999999" customHeight="1">
      <c r="B42" s="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row>
    <row r="43" spans="2:52" ht="20.149999999999999" customHeight="1">
      <c r="B43" s="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row>
    <row r="44" spans="2:52" ht="20.149999999999999" customHeight="1">
      <c r="B44" s="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row>
    <row r="45" spans="2:52" ht="20.149999999999999" customHeight="1">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row>
  </sheetData>
  <sheetProtection algorithmName="SHA-512" hashValue="LboZJOGskleN/SNPfmtLeX1DJilIHcpHxlpB36n3WBpFRYC6TkiV3eatGa4HREPZukrxRMEl0tGcwx1+ehVBOA==" saltValue="yUr2Zwa7Awx7PlATGb2ckw==" spinCount="100000" sheet="1" objects="1" scenarios="1"/>
  <mergeCells count="105">
    <mergeCell ref="BE26:DB26"/>
    <mergeCell ref="AM26:AZ26"/>
    <mergeCell ref="S26:AL26"/>
    <mergeCell ref="C24:R26"/>
    <mergeCell ref="B24:B26"/>
    <mergeCell ref="BC24:BD26"/>
    <mergeCell ref="BC23:BD23"/>
    <mergeCell ref="BC22:BD22"/>
    <mergeCell ref="BC21:BD21"/>
    <mergeCell ref="BE24:DB24"/>
    <mergeCell ref="BE25:DB25"/>
    <mergeCell ref="BE23:DB23"/>
    <mergeCell ref="BE22:DB22"/>
    <mergeCell ref="BE21:DB21"/>
    <mergeCell ref="BE17:DB20"/>
    <mergeCell ref="BE6:DB9"/>
    <mergeCell ref="BC2:DB3"/>
    <mergeCell ref="BC17:BD20"/>
    <mergeCell ref="BC4:BD4"/>
    <mergeCell ref="BC5:BD5"/>
    <mergeCell ref="BC6:BD9"/>
    <mergeCell ref="BC10:BD10"/>
    <mergeCell ref="BC11:BD11"/>
    <mergeCell ref="BC12:BD12"/>
    <mergeCell ref="BC13:BD13"/>
    <mergeCell ref="BC14:BD16"/>
    <mergeCell ref="BE4:DB4"/>
    <mergeCell ref="BE5:DB5"/>
    <mergeCell ref="BE14:DB16"/>
    <mergeCell ref="B17:B20"/>
    <mergeCell ref="B14:B16"/>
    <mergeCell ref="Y16:AZ16"/>
    <mergeCell ref="AS17:AT17"/>
    <mergeCell ref="AM17:AR17"/>
    <mergeCell ref="AC17:AJ17"/>
    <mergeCell ref="AC19:AJ19"/>
    <mergeCell ref="S24:AZ24"/>
    <mergeCell ref="U25:AZ25"/>
    <mergeCell ref="S25:T25"/>
    <mergeCell ref="C23:R23"/>
    <mergeCell ref="S23:AZ23"/>
    <mergeCell ref="C21:R21"/>
    <mergeCell ref="C22:R22"/>
    <mergeCell ref="AU19:AZ19"/>
    <mergeCell ref="AA18:AB18"/>
    <mergeCell ref="AU18:AZ18"/>
    <mergeCell ref="AK18:AL18"/>
    <mergeCell ref="AM18:AR18"/>
    <mergeCell ref="AC18:AJ18"/>
    <mergeCell ref="AK17:AL17"/>
    <mergeCell ref="S16:X16"/>
    <mergeCell ref="S15:X15"/>
    <mergeCell ref="S14:X14"/>
    <mergeCell ref="BD1:DB1"/>
    <mergeCell ref="BE10:DB10"/>
    <mergeCell ref="BE11:DB11"/>
    <mergeCell ref="BE12:DB12"/>
    <mergeCell ref="BE13:DB13"/>
    <mergeCell ref="B1:AZ1"/>
    <mergeCell ref="AC6:AZ6"/>
    <mergeCell ref="AC7:AZ7"/>
    <mergeCell ref="C6:R9"/>
    <mergeCell ref="AF9:AZ9"/>
    <mergeCell ref="S6:AB6"/>
    <mergeCell ref="S7:AB7"/>
    <mergeCell ref="S12:AZ12"/>
    <mergeCell ref="C12:R12"/>
    <mergeCell ref="BA2:BA3"/>
    <mergeCell ref="S4:AZ4"/>
    <mergeCell ref="Y14:AZ14"/>
    <mergeCell ref="Y15:AZ15"/>
    <mergeCell ref="S11:AZ11"/>
    <mergeCell ref="B2:AZ3"/>
    <mergeCell ref="C4:R4"/>
    <mergeCell ref="C5:R5"/>
    <mergeCell ref="C10:R10"/>
    <mergeCell ref="C11:R11"/>
    <mergeCell ref="C13:R13"/>
    <mergeCell ref="S13:AZ13"/>
    <mergeCell ref="S5:AZ5"/>
    <mergeCell ref="S10:AZ10"/>
    <mergeCell ref="C14:R16"/>
    <mergeCell ref="B6:B9"/>
    <mergeCell ref="S9:AE9"/>
    <mergeCell ref="S8:AE8"/>
    <mergeCell ref="AF8:AZ8"/>
    <mergeCell ref="S20:T20"/>
    <mergeCell ref="S22:AZ22"/>
    <mergeCell ref="S21:AZ21"/>
    <mergeCell ref="C17:R20"/>
    <mergeCell ref="S17:T17"/>
    <mergeCell ref="AA17:AB17"/>
    <mergeCell ref="S19:T19"/>
    <mergeCell ref="AA19:AB19"/>
    <mergeCell ref="U17:Z17"/>
    <mergeCell ref="U20:Z20"/>
    <mergeCell ref="AA20:AZ20"/>
    <mergeCell ref="AS18:AT18"/>
    <mergeCell ref="AM19:AR19"/>
    <mergeCell ref="AK19:AL19"/>
    <mergeCell ref="U18:Z18"/>
    <mergeCell ref="U19:Z19"/>
    <mergeCell ref="S18:T18"/>
    <mergeCell ref="AS19:AT19"/>
    <mergeCell ref="AU17:AZ17"/>
  </mergeCells>
  <phoneticPr fontId="1"/>
  <conditionalFormatting sqref="BA17:BA20">
    <cfRule type="expression" dxfId="68" priority="30">
      <formula>$AA$20="業種が選択されていません。"</formula>
    </cfRule>
  </conditionalFormatting>
  <conditionalFormatting sqref="BA4">
    <cfRule type="expression" dxfId="67" priority="29">
      <formula>ISBLANK($S$4)</formula>
    </cfRule>
  </conditionalFormatting>
  <conditionalFormatting sqref="BA5">
    <cfRule type="expression" dxfId="66" priority="28">
      <formula>ISBLANK($S$5)</formula>
    </cfRule>
  </conditionalFormatting>
  <conditionalFormatting sqref="BA6">
    <cfRule type="expression" dxfId="65" priority="27">
      <formula>ISBLANK($AC$6)</formula>
    </cfRule>
  </conditionalFormatting>
  <conditionalFormatting sqref="BA7">
    <cfRule type="expression" dxfId="64" priority="26">
      <formula>ISBLANK(AC$7)</formula>
    </cfRule>
  </conditionalFormatting>
  <conditionalFormatting sqref="BA8">
    <cfRule type="expression" dxfId="63" priority="25">
      <formula>ISBLANK($AF$8)</formula>
    </cfRule>
  </conditionalFormatting>
  <conditionalFormatting sqref="BA9">
    <cfRule type="expression" dxfId="62" priority="24">
      <formula>ISBLANK($AF$9)</formula>
    </cfRule>
    <cfRule type="expression" dxfId="61" priority="40">
      <formula>$AF$8&lt;&gt;$AF$9</formula>
    </cfRule>
  </conditionalFormatting>
  <conditionalFormatting sqref="BA10">
    <cfRule type="expression" dxfId="60" priority="22">
      <formula>ISBLANK($S$10)</formula>
    </cfRule>
  </conditionalFormatting>
  <conditionalFormatting sqref="BA11">
    <cfRule type="expression" dxfId="59" priority="21">
      <formula>LEFT($S$11,3)="***"</formula>
    </cfRule>
  </conditionalFormatting>
  <conditionalFormatting sqref="BA13">
    <cfRule type="expression" dxfId="58" priority="20">
      <formula>ISBLANK($S$13)</formula>
    </cfRule>
  </conditionalFormatting>
  <conditionalFormatting sqref="BA14">
    <cfRule type="expression" dxfId="57" priority="16">
      <formula>ISBLANK($Y$14)</formula>
    </cfRule>
  </conditionalFormatting>
  <conditionalFormatting sqref="BA15">
    <cfRule type="expression" dxfId="56" priority="15">
      <formula>LEFT($Y$15,3)="***"</formula>
    </cfRule>
  </conditionalFormatting>
  <conditionalFormatting sqref="BA16">
    <cfRule type="expression" dxfId="55" priority="14">
      <formula>LEFT($Y$16,3)="***"</formula>
    </cfRule>
  </conditionalFormatting>
  <conditionalFormatting sqref="BA21">
    <cfRule type="expression" dxfId="54" priority="13">
      <formula>ISBLANK($S$21)</formula>
    </cfRule>
  </conditionalFormatting>
  <conditionalFormatting sqref="BA22">
    <cfRule type="expression" dxfId="53" priority="12">
      <formula>LEFT($S$22,3)="***"</formula>
    </cfRule>
  </conditionalFormatting>
  <conditionalFormatting sqref="BA12">
    <cfRule type="expression" dxfId="52" priority="10">
      <formula>AND(COUNTIF($S$11,"*ＳＭＴＰ双方向*")=1, ISBLANK($S$12))</formula>
    </cfRule>
  </conditionalFormatting>
  <conditionalFormatting sqref="BA23">
    <cfRule type="expression" dxfId="51" priority="9">
      <formula>AND(COUNTIF($S$11,"*ＳＭＴＰ／ＰＯＰ３(メール処理方式)*")=1, ISBLANK($S$23))</formula>
    </cfRule>
  </conditionalFormatting>
  <conditionalFormatting sqref="BA25">
    <cfRule type="expression" dxfId="50" priority="7">
      <formula>ISBLANK($S$25)</formula>
    </cfRule>
  </conditionalFormatting>
  <conditionalFormatting sqref="BA26">
    <cfRule type="expression" dxfId="49" priority="2">
      <formula>AND(COUNTIF($S$25,"有")=1, ISBLANK($S$26))</formula>
    </cfRule>
  </conditionalFormatting>
  <dataValidations count="4">
    <dataValidation type="textLength" allowBlank="1" showInputMessage="1" showErrorMessage="1" error="6桁の事業所コードを入力願います。_x000a_(例：NAC001)" sqref="S10:AZ10" xr:uid="{B3631E00-DAFA-4388-AE61-EB0BE010A63A}">
      <formula1>6</formula1>
      <formula2>6</formula2>
    </dataValidation>
    <dataValidation type="custom" allowBlank="1" showInputMessage="1" showErrorMessage="1" error="メールアドレスが一致していません" sqref="AF9:AZ9" xr:uid="{ADF529C0-6D98-4D15-AC07-5F5C21BB80FC}">
      <formula1>AF9=AF8</formula1>
    </dataValidation>
    <dataValidation type="date" showInputMessage="1" showErrorMessage="1" error="申込日の日付を入力してください。_x000a_(YYYY/MM/DD)" sqref="S4:AZ4" xr:uid="{E5AD7E2B-7B8B-4020-B085-A9DF733AEF54}">
      <formula1>45566</formula1>
      <formula2>45900</formula2>
    </dataValidation>
    <dataValidation type="textLength" operator="equal" allowBlank="1" showInputMessage="1" showErrorMessage="1" error="英数字6桁の論理端末名を一つのみ入力願います。" sqref="S26:AL26" xr:uid="{6A77CE45-08D0-4A7A-8271-293298858DF5}">
      <formula1>6</formula1>
    </dataValidation>
  </dataValidations>
  <pageMargins left="0.7" right="0.7" top="0.75" bottom="0.75" header="0.3" footer="0.3"/>
  <pageSetup paperSize="9" scale="86" orientation="portrait" r:id="rId1"/>
  <rowBreaks count="1" manualBreakCount="1">
    <brk id="26" min="1" max="52" man="1"/>
  </rowBreaks>
  <extLst>
    <ext xmlns:x14="http://schemas.microsoft.com/office/spreadsheetml/2009/9/main" uri="{78C0D931-6437-407d-A8EE-F0AAD7539E65}">
      <x14:conditionalFormattings>
        <x14:conditionalFormatting xmlns:xm="http://schemas.microsoft.com/office/excel/2006/main">
          <x14:cfRule type="expression" priority="1" id="{2C5EFDA0-2A04-4048-B75B-68C30870BD79}">
            <xm:f>AND($S$25=プルダウンメニュー等定義!$C$4,LEN($S$26)&gt;0)</xm:f>
            <x14:dxf>
              <fill>
                <patternFill>
                  <bgColor rgb="FFFFFF00"/>
                </patternFill>
              </fill>
            </x14:dxf>
          </x14:cfRule>
          <xm:sqref>BA26</xm:sqref>
        </x14:conditionalFormatting>
        <x14:conditionalFormatting xmlns:xm="http://schemas.microsoft.com/office/excel/2006/main">
          <x14:cfRule type="expression" priority="5" id="{C695F9F4-CE3B-499E-82BD-93827E3956D8}">
            <xm:f>AND($S$11=プルダウンメニュー等定義!$D$5,ISNUMBER($S$12))</xm:f>
            <x14:dxf>
              <fill>
                <patternFill>
                  <bgColor rgb="FFFFFF00"/>
                </patternFill>
              </fill>
            </x14:dxf>
          </x14:cfRule>
          <xm:sqref>BA12</xm:sqref>
        </x14:conditionalFormatting>
        <x14:conditionalFormatting xmlns:xm="http://schemas.microsoft.com/office/excel/2006/main">
          <x14:cfRule type="expression" priority="6" id="{207942C0-A2A0-4996-B180-CA4D200BEA6B}">
            <xm:f>AND($S$11=プルダウンメニュー等定義!$C$5,$S$23=プルダウンメニュー等定義!$D$4)</xm:f>
            <x14:dxf>
              <fill>
                <patternFill>
                  <bgColor rgb="FFFFFF00"/>
                </patternFill>
              </fill>
            </x14:dxf>
          </x14:cfRule>
          <xm:sqref>BA23</xm:sqref>
        </x14:conditionalFormatting>
        <x14:conditionalFormatting xmlns:xm="http://schemas.microsoft.com/office/excel/2006/main">
          <x14:cfRule type="expression" priority="23" id="{AF7374FC-4F93-4079-9498-607F10FFD869}">
            <xm:f>NOT(OR(プルダウンメニュー等定義!$B$13=0,プルダウンメニュー等定義!$B$13=6))</xm:f>
            <x14:dxf>
              <fill>
                <patternFill>
                  <bgColor rgb="FFFFFF00"/>
                </patternFill>
              </fill>
            </x14:dxf>
          </x14:cfRule>
          <xm:sqref>BA10</xm:sqref>
        </x14:conditionalFormatting>
        <x14:conditionalFormatting xmlns:xm="http://schemas.microsoft.com/office/excel/2006/main">
          <x14:cfRule type="expression" priority="19" id="{26509947-159E-4D8A-B7B5-73D01E40B32A}">
            <xm:f>OR($Y$14&lt;プルダウンメニュー等定義!$B$7,$Y$14&gt;プルダウンメニュー等定義!$C$7)</xm:f>
            <x14:dxf>
              <fill>
                <patternFill>
                  <bgColor rgb="FFFFFF00"/>
                </patternFill>
              </fill>
            </x14:dxf>
          </x14:cfRule>
          <xm:sqref>BA14</xm:sqref>
        </x14:conditionalFormatting>
        <x14:conditionalFormatting xmlns:xm="http://schemas.microsoft.com/office/excel/2006/main">
          <x14:cfRule type="expression" priority="3" id="{DB576F11-65F0-45A9-8FFD-236344C80A7E}">
            <xm:f>OR(AND($S$11=プルダウンメニュー等定義!$D$5,ISNUMBER($S$12)),AND($S$11=プルダウンメニュー等定義!$C$5,$S$23=プルダウンメニュー等定義!$D$4),ISBLANK($S$25)=TRUE,AND(COUNTIF($S$11,"ＳＭＴＰ／ＰＯＰ３(メール処理方式)")=1, ISBLANK($S$23)),AND(COUNTIF($S$11,"*ＳＭＴＰ双方向*")=1, ISBLANK($S$12)),LEFT($S$22,3)="***",ISBLANK($S$21)=TRUE,LEFT($Y$16,3)="***",LEFT($Y$15,3)="***",ISBLANK($Y$14)=TRUE,OR($Y$14&lt;プルダウンメニュー等定義!$B$7,$Y$14&gt;プルダウンメニュー等定義!$C$7),ISBLANK($S$13)=TRUE,LEFT($S$11,3)="***",ISBLANK($S$10)=TRUE,NOT(OR(プルダウンメニュー等定義!$B$13=0,プルダウンメニュー等定義!$B$13=6)),ISBLANK($AF$9)=TRUE,ISBLANK($AF$8)=TRUE,ISBLANK(AC$7)=TRUE,ISBLANK($AC$6)=TRUE,ISBLANK($S$5)=TRUE,ISBLANK($S$4)=TRUE,$AA$20="業種が選択されていません。",$AF$8&lt;&gt;$AF$9,AND($S$25="有",ISBLANK($S$26)=TRUE))</xm:f>
            <x14:dxf>
              <font>
                <color rgb="FFFF0000"/>
              </font>
              <fill>
                <patternFill patternType="none">
                  <bgColor auto="1"/>
                </patternFill>
              </fill>
            </x14:dxf>
          </x14:cfRule>
          <xm:sqref>B1:AZ1</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7D24CAA0-61F9-497B-8593-5C57AF0E8C8A}">
          <x14:formula1>
            <xm:f>プルダウンメニュー等定義!$B$5:$E$5</xm:f>
          </x14:formula1>
          <xm:sqref>S11:AZ11</xm:sqref>
        </x14:dataValidation>
        <x14:dataValidation type="list" allowBlank="1" showInputMessage="1" showErrorMessage="1" xr:uid="{901065FE-0819-4372-9929-EB13259670F7}">
          <x14:formula1>
            <xm:f>プルダウンメニュー等定義!$B$6:$C$6</xm:f>
          </x14:formula1>
          <xm:sqref>AS17:AT19 AA17:AB19 AK17:AL19 S17:T20</xm:sqref>
        </x14:dataValidation>
        <x14:dataValidation type="list" allowBlank="1" showInputMessage="1" showErrorMessage="1" xr:uid="{B4212FE8-31A8-454F-8419-E583CE1516CB}">
          <x14:formula1>
            <xm:f>プルダウンメニュー等定義!$B$12:$J$12</xm:f>
          </x14:formula1>
          <xm:sqref>Y16:AZ16</xm:sqref>
        </x14:dataValidation>
        <x14:dataValidation type="custom" allowBlank="1" showInputMessage="1" showErrorMessage="1" error="実施可能期間外の日付が入力されています。_x000a_2024/12/17から2025/04/30までの間の日付を入力願います。" xr:uid="{49F9380D-9123-4266-9A45-621644A7A1C6}">
          <x14:formula1>
            <xm:f>AND(Y14&lt;&gt;"",AND($Y$14&gt;=プルダウンメニュー等定義!$B$7,$Y$14&lt;=プルダウンメニュー等定義!$C$7))</xm:f>
          </x14:formula1>
          <xm:sqref>Y14:AZ14</xm:sqref>
        </x14:dataValidation>
        <x14:dataValidation type="list" allowBlank="1" showInputMessage="1" showErrorMessage="1" xr:uid="{4559C50C-2A79-463D-A537-27731FFCCDAD}">
          <x14:formula1>
            <xm:f>プルダウンメニュー等定義!$C$4:$D$4</xm:f>
          </x14:formula1>
          <xm:sqref>S23:AZ23 S25:T25</xm:sqref>
        </x14:dataValidation>
        <x14:dataValidation type="list" allowBlank="1" showInputMessage="1" showErrorMessage="1" xr:uid="{BD974F77-7D0D-4EE7-B5CC-553334FDE30F}">
          <x14:formula1>
            <xm:f>プルダウンメニュー等定義!$B$15:$L$15</xm:f>
          </x14:formula1>
          <xm:sqref>S12:AZ12</xm:sqref>
        </x14:dataValidation>
        <x14:dataValidation type="list" allowBlank="1" showInputMessage="1" showErrorMessage="1" xr:uid="{5911C79D-B4CB-49CE-B3C9-D95AF0FD436D}">
          <x14:formula1>
            <xm:f>プルダウンメニュー等定義!$B$4:$D$4</xm:f>
          </x14:formula1>
          <xm:sqref>S22:AZ22</xm:sqref>
        </x14:dataValidation>
        <x14:dataValidation type="list" allowBlank="1" showInputMessage="1" showErrorMessage="1" xr:uid="{10FDC9FB-BAC8-437A-9E07-490C5CF77E81}">
          <x14:formula1>
            <xm:f>プルダウンメニュー等定義!$B$11:$K$11</xm:f>
          </x14:formula1>
          <xm:sqref>Y15:AZ15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9FA84-8B53-4650-BF0D-868BB60BBFB2}">
  <sheetPr codeName="Sheet2"/>
  <dimension ref="B1:BB45"/>
  <sheetViews>
    <sheetView zoomScaleNormal="100" zoomScaleSheetLayoutView="100" workbookViewId="0">
      <selection activeCell="BB14" sqref="BB14"/>
    </sheetView>
  </sheetViews>
  <sheetFormatPr defaultColWidth="1.58203125" defaultRowHeight="13" customHeight="1"/>
  <cols>
    <col min="2" max="2" width="4.08203125" customWidth="1"/>
    <col min="3" max="18" width="2.08203125" customWidth="1"/>
    <col min="29" max="29" width="1.58203125" customWidth="1"/>
    <col min="53" max="53" width="4.83203125" bestFit="1" customWidth="1"/>
  </cols>
  <sheetData>
    <row r="1" spans="2:54" ht="13" customHeight="1" thickBot="1">
      <c r="BA1" s="15"/>
    </row>
    <row r="2" spans="2:54" ht="15" customHeight="1" thickTop="1">
      <c r="B2" s="176" t="s">
        <v>77</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8"/>
      <c r="BA2" s="182" t="s">
        <v>78</v>
      </c>
    </row>
    <row r="3" spans="2:54" ht="15" customHeight="1" thickBot="1">
      <c r="B3" s="179"/>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1"/>
      <c r="BA3" s="183"/>
    </row>
    <row r="4" spans="2:54" ht="30" customHeight="1">
      <c r="B4" s="3" t="s">
        <v>5</v>
      </c>
      <c r="C4" s="184" t="s">
        <v>6</v>
      </c>
      <c r="D4" s="185"/>
      <c r="E4" s="185"/>
      <c r="F4" s="185"/>
      <c r="G4" s="185"/>
      <c r="H4" s="185"/>
      <c r="I4" s="185"/>
      <c r="J4" s="185"/>
      <c r="K4" s="185"/>
      <c r="L4" s="185"/>
      <c r="M4" s="185"/>
      <c r="N4" s="185"/>
      <c r="O4" s="185"/>
      <c r="P4" s="185"/>
      <c r="Q4" s="185"/>
      <c r="R4" s="186"/>
      <c r="S4" s="123">
        <v>45510</v>
      </c>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87"/>
      <c r="BA4" s="16"/>
    </row>
    <row r="5" spans="2:54" ht="30" customHeight="1">
      <c r="B5" s="23" t="s">
        <v>8</v>
      </c>
      <c r="C5" s="188" t="s">
        <v>9</v>
      </c>
      <c r="D5" s="189"/>
      <c r="E5" s="189"/>
      <c r="F5" s="189"/>
      <c r="G5" s="189"/>
      <c r="H5" s="189"/>
      <c r="I5" s="189"/>
      <c r="J5" s="189"/>
      <c r="K5" s="189"/>
      <c r="L5" s="189"/>
      <c r="M5" s="189"/>
      <c r="N5" s="189"/>
      <c r="O5" s="189"/>
      <c r="P5" s="189"/>
      <c r="Q5" s="189"/>
      <c r="R5" s="190"/>
      <c r="S5" s="62" t="s">
        <v>79</v>
      </c>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191"/>
      <c r="BA5" s="14"/>
      <c r="BB5" s="12" t="s">
        <v>80</v>
      </c>
    </row>
    <row r="6" spans="2:54" ht="40" customHeight="1">
      <c r="B6" s="192" t="s">
        <v>11</v>
      </c>
      <c r="C6" s="195" t="s">
        <v>12</v>
      </c>
      <c r="D6" s="196"/>
      <c r="E6" s="196"/>
      <c r="F6" s="196"/>
      <c r="G6" s="196"/>
      <c r="H6" s="196"/>
      <c r="I6" s="196"/>
      <c r="J6" s="196"/>
      <c r="K6" s="196"/>
      <c r="L6" s="196"/>
      <c r="M6" s="196"/>
      <c r="N6" s="196"/>
      <c r="O6" s="196"/>
      <c r="P6" s="196"/>
      <c r="Q6" s="196"/>
      <c r="R6" s="197"/>
      <c r="S6" s="204" t="s">
        <v>13</v>
      </c>
      <c r="T6" s="205"/>
      <c r="U6" s="205"/>
      <c r="V6" s="205"/>
      <c r="W6" s="205"/>
      <c r="X6" s="205"/>
      <c r="Y6" s="205"/>
      <c r="Z6" s="205"/>
      <c r="AA6" s="205"/>
      <c r="AB6" s="205"/>
      <c r="AC6" s="102" t="s">
        <v>81</v>
      </c>
      <c r="AD6" s="103"/>
      <c r="AE6" s="103"/>
      <c r="AF6" s="103"/>
      <c r="AG6" s="103"/>
      <c r="AH6" s="103"/>
      <c r="AI6" s="103"/>
      <c r="AJ6" s="103"/>
      <c r="AK6" s="103"/>
      <c r="AL6" s="103"/>
      <c r="AM6" s="103"/>
      <c r="AN6" s="103"/>
      <c r="AO6" s="103"/>
      <c r="AP6" s="103"/>
      <c r="AQ6" s="103"/>
      <c r="AR6" s="103"/>
      <c r="AS6" s="103"/>
      <c r="AT6" s="103"/>
      <c r="AU6" s="103"/>
      <c r="AV6" s="103"/>
      <c r="AW6" s="103"/>
      <c r="AX6" s="103"/>
      <c r="AY6" s="103"/>
      <c r="AZ6" s="206"/>
      <c r="BA6" s="16"/>
    </row>
    <row r="7" spans="2:54" ht="40" customHeight="1">
      <c r="B7" s="193"/>
      <c r="C7" s="198"/>
      <c r="D7" s="199"/>
      <c r="E7" s="199"/>
      <c r="F7" s="199"/>
      <c r="G7" s="199"/>
      <c r="H7" s="199"/>
      <c r="I7" s="199"/>
      <c r="J7" s="199"/>
      <c r="K7" s="199"/>
      <c r="L7" s="199"/>
      <c r="M7" s="199"/>
      <c r="N7" s="199"/>
      <c r="O7" s="199"/>
      <c r="P7" s="199"/>
      <c r="Q7" s="199"/>
      <c r="R7" s="200"/>
      <c r="S7" s="204" t="s">
        <v>16</v>
      </c>
      <c r="T7" s="205"/>
      <c r="U7" s="205"/>
      <c r="V7" s="205"/>
      <c r="W7" s="205"/>
      <c r="X7" s="205"/>
      <c r="Y7" s="205"/>
      <c r="Z7" s="205"/>
      <c r="AA7" s="205"/>
      <c r="AB7" s="205"/>
      <c r="AC7" s="102" t="s">
        <v>82</v>
      </c>
      <c r="AD7" s="103"/>
      <c r="AE7" s="103"/>
      <c r="AF7" s="103"/>
      <c r="AG7" s="103"/>
      <c r="AH7" s="103"/>
      <c r="AI7" s="103"/>
      <c r="AJ7" s="103"/>
      <c r="AK7" s="103"/>
      <c r="AL7" s="103"/>
      <c r="AM7" s="103"/>
      <c r="AN7" s="103"/>
      <c r="AO7" s="103"/>
      <c r="AP7" s="103"/>
      <c r="AQ7" s="103"/>
      <c r="AR7" s="103"/>
      <c r="AS7" s="103"/>
      <c r="AT7" s="103"/>
      <c r="AU7" s="103"/>
      <c r="AV7" s="103"/>
      <c r="AW7" s="103"/>
      <c r="AX7" s="103"/>
      <c r="AY7" s="103"/>
      <c r="AZ7" s="206"/>
      <c r="BA7" s="17"/>
    </row>
    <row r="8" spans="2:54" ht="40" customHeight="1">
      <c r="B8" s="193"/>
      <c r="C8" s="198"/>
      <c r="D8" s="199"/>
      <c r="E8" s="199"/>
      <c r="F8" s="199"/>
      <c r="G8" s="199"/>
      <c r="H8" s="199"/>
      <c r="I8" s="199"/>
      <c r="J8" s="199"/>
      <c r="K8" s="199"/>
      <c r="L8" s="199"/>
      <c r="M8" s="199"/>
      <c r="N8" s="199"/>
      <c r="O8" s="199"/>
      <c r="P8" s="199"/>
      <c r="Q8" s="199"/>
      <c r="R8" s="200"/>
      <c r="S8" s="204" t="s">
        <v>17</v>
      </c>
      <c r="T8" s="205"/>
      <c r="U8" s="205"/>
      <c r="V8" s="205"/>
      <c r="W8" s="205"/>
      <c r="X8" s="205"/>
      <c r="Y8" s="205"/>
      <c r="Z8" s="205"/>
      <c r="AA8" s="205"/>
      <c r="AB8" s="205"/>
      <c r="AC8" s="205"/>
      <c r="AD8" s="205"/>
      <c r="AE8" s="205"/>
      <c r="AF8" s="102" t="s">
        <v>83</v>
      </c>
      <c r="AG8" s="103"/>
      <c r="AH8" s="103"/>
      <c r="AI8" s="103"/>
      <c r="AJ8" s="103"/>
      <c r="AK8" s="103"/>
      <c r="AL8" s="103"/>
      <c r="AM8" s="103"/>
      <c r="AN8" s="103"/>
      <c r="AO8" s="103"/>
      <c r="AP8" s="103"/>
      <c r="AQ8" s="103"/>
      <c r="AR8" s="103"/>
      <c r="AS8" s="103"/>
      <c r="AT8" s="103"/>
      <c r="AU8" s="103"/>
      <c r="AV8" s="103"/>
      <c r="AW8" s="103"/>
      <c r="AX8" s="103"/>
      <c r="AY8" s="103"/>
      <c r="AZ8" s="206"/>
      <c r="BA8" s="17"/>
      <c r="BB8" s="12"/>
    </row>
    <row r="9" spans="2:54" ht="40" customHeight="1">
      <c r="B9" s="194"/>
      <c r="C9" s="201"/>
      <c r="D9" s="202"/>
      <c r="E9" s="202"/>
      <c r="F9" s="202"/>
      <c r="G9" s="202"/>
      <c r="H9" s="202"/>
      <c r="I9" s="202"/>
      <c r="J9" s="202"/>
      <c r="K9" s="202"/>
      <c r="L9" s="202"/>
      <c r="M9" s="202"/>
      <c r="N9" s="202"/>
      <c r="O9" s="202"/>
      <c r="P9" s="202"/>
      <c r="Q9" s="202"/>
      <c r="R9" s="203"/>
      <c r="S9" s="204" t="s">
        <v>18</v>
      </c>
      <c r="T9" s="205"/>
      <c r="U9" s="205"/>
      <c r="V9" s="205"/>
      <c r="W9" s="205"/>
      <c r="X9" s="205"/>
      <c r="Y9" s="205"/>
      <c r="Z9" s="205"/>
      <c r="AA9" s="205"/>
      <c r="AB9" s="205"/>
      <c r="AC9" s="205"/>
      <c r="AD9" s="205"/>
      <c r="AE9" s="205"/>
      <c r="AF9" s="102" t="s">
        <v>83</v>
      </c>
      <c r="AG9" s="103"/>
      <c r="AH9" s="103"/>
      <c r="AI9" s="103"/>
      <c r="AJ9" s="103"/>
      <c r="AK9" s="103"/>
      <c r="AL9" s="103"/>
      <c r="AM9" s="103"/>
      <c r="AN9" s="103"/>
      <c r="AO9" s="103"/>
      <c r="AP9" s="103"/>
      <c r="AQ9" s="103"/>
      <c r="AR9" s="103"/>
      <c r="AS9" s="103"/>
      <c r="AT9" s="103"/>
      <c r="AU9" s="103"/>
      <c r="AV9" s="103"/>
      <c r="AW9" s="103"/>
      <c r="AX9" s="103"/>
      <c r="AY9" s="103"/>
      <c r="AZ9" s="206"/>
      <c r="BA9" s="17"/>
      <c r="BB9" s="20" t="str">
        <f>IF(AF8=AF9,"","メールアドレスが一致していません")</f>
        <v/>
      </c>
    </row>
    <row r="10" spans="2:54" ht="58" customHeight="1">
      <c r="B10" s="23" t="s">
        <v>19</v>
      </c>
      <c r="C10" s="188" t="s">
        <v>84</v>
      </c>
      <c r="D10" s="189"/>
      <c r="E10" s="189"/>
      <c r="F10" s="189"/>
      <c r="G10" s="189"/>
      <c r="H10" s="189"/>
      <c r="I10" s="189"/>
      <c r="J10" s="189"/>
      <c r="K10" s="189"/>
      <c r="L10" s="189"/>
      <c r="M10" s="189"/>
      <c r="N10" s="189"/>
      <c r="O10" s="189"/>
      <c r="P10" s="189"/>
      <c r="Q10" s="189"/>
      <c r="R10" s="190"/>
      <c r="S10" s="62" t="s">
        <v>85</v>
      </c>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191"/>
      <c r="BA10" s="19"/>
      <c r="BB10" s="21" t="str">
        <f>IF(OR(LEN(S10)=0,LEN(S10)=6),"","入力されている値が6桁ではありません")</f>
        <v/>
      </c>
    </row>
    <row r="11" spans="2:54" ht="30" customHeight="1">
      <c r="B11" s="23" t="s">
        <v>23</v>
      </c>
      <c r="C11" s="188" t="s">
        <v>24</v>
      </c>
      <c r="D11" s="189"/>
      <c r="E11" s="189"/>
      <c r="F11" s="189"/>
      <c r="G11" s="189"/>
      <c r="H11" s="189"/>
      <c r="I11" s="189"/>
      <c r="J11" s="189"/>
      <c r="K11" s="189"/>
      <c r="L11" s="189"/>
      <c r="M11" s="189"/>
      <c r="N11" s="189"/>
      <c r="O11" s="189"/>
      <c r="P11" s="189"/>
      <c r="Q11" s="189"/>
      <c r="R11" s="190"/>
      <c r="S11" s="62" t="s">
        <v>86</v>
      </c>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191"/>
      <c r="BA11" s="17"/>
    </row>
    <row r="12" spans="2:54" ht="30" customHeight="1">
      <c r="B12" s="23" t="s">
        <v>28</v>
      </c>
      <c r="C12" s="207" t="s">
        <v>87</v>
      </c>
      <c r="D12" s="208"/>
      <c r="E12" s="208"/>
      <c r="F12" s="208"/>
      <c r="G12" s="208"/>
      <c r="H12" s="208"/>
      <c r="I12" s="208"/>
      <c r="J12" s="208"/>
      <c r="K12" s="208"/>
      <c r="L12" s="208"/>
      <c r="M12" s="208"/>
      <c r="N12" s="208"/>
      <c r="O12" s="208"/>
      <c r="P12" s="208"/>
      <c r="Q12" s="208"/>
      <c r="R12" s="209"/>
      <c r="S12" s="62">
        <v>1</v>
      </c>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191"/>
      <c r="BA12" s="16"/>
    </row>
    <row r="13" spans="2:54" ht="50.15" customHeight="1">
      <c r="B13" s="23" t="s">
        <v>32</v>
      </c>
      <c r="C13" s="188" t="s">
        <v>88</v>
      </c>
      <c r="D13" s="189"/>
      <c r="E13" s="189"/>
      <c r="F13" s="189"/>
      <c r="G13" s="189"/>
      <c r="H13" s="189"/>
      <c r="I13" s="189"/>
      <c r="J13" s="189"/>
      <c r="K13" s="189"/>
      <c r="L13" s="189"/>
      <c r="M13" s="189"/>
      <c r="N13" s="189"/>
      <c r="O13" s="189"/>
      <c r="P13" s="189"/>
      <c r="Q13" s="189"/>
      <c r="R13" s="190"/>
      <c r="S13" s="62" t="s">
        <v>89</v>
      </c>
      <c r="T13" s="64"/>
      <c r="U13" s="64"/>
      <c r="V13" s="64"/>
      <c r="W13" s="64"/>
      <c r="X13" s="64"/>
      <c r="Y13" s="64"/>
      <c r="Z13" s="64"/>
      <c r="AA13" s="64"/>
      <c r="AB13" s="64"/>
      <c r="AC13" s="64"/>
      <c r="AD13" s="64"/>
      <c r="AE13" s="64"/>
      <c r="AF13" s="64"/>
      <c r="AG13" s="87"/>
      <c r="AH13" s="87"/>
      <c r="AI13" s="87"/>
      <c r="AJ13" s="87"/>
      <c r="AK13" s="87"/>
      <c r="AL13" s="87"/>
      <c r="AM13" s="87"/>
      <c r="AN13" s="87"/>
      <c r="AO13" s="87"/>
      <c r="AP13" s="87"/>
      <c r="AQ13" s="87"/>
      <c r="AR13" s="87"/>
      <c r="AS13" s="87"/>
      <c r="AT13" s="87"/>
      <c r="AU13" s="87"/>
      <c r="AV13" s="87"/>
      <c r="AW13" s="87"/>
      <c r="AX13" s="87"/>
      <c r="AY13" s="64"/>
      <c r="AZ13" s="191"/>
      <c r="BA13" s="16"/>
      <c r="BB13" s="12"/>
    </row>
    <row r="14" spans="2:54" ht="25" customHeight="1">
      <c r="B14" s="192" t="s">
        <v>35</v>
      </c>
      <c r="C14" s="195" t="s">
        <v>90</v>
      </c>
      <c r="D14" s="196"/>
      <c r="E14" s="196"/>
      <c r="F14" s="196"/>
      <c r="G14" s="196"/>
      <c r="H14" s="196"/>
      <c r="I14" s="196"/>
      <c r="J14" s="196"/>
      <c r="K14" s="196"/>
      <c r="L14" s="196"/>
      <c r="M14" s="196"/>
      <c r="N14" s="196"/>
      <c r="O14" s="196"/>
      <c r="P14" s="196"/>
      <c r="Q14" s="196"/>
      <c r="R14" s="197"/>
      <c r="S14" s="136" t="s">
        <v>37</v>
      </c>
      <c r="T14" s="70"/>
      <c r="U14" s="70"/>
      <c r="V14" s="70"/>
      <c r="W14" s="70"/>
      <c r="X14" s="137"/>
      <c r="Y14" s="76">
        <v>45643</v>
      </c>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210"/>
      <c r="BA14" s="17"/>
      <c r="BB14" s="29" t="s">
        <v>91</v>
      </c>
    </row>
    <row r="15" spans="2:54" ht="25" customHeight="1">
      <c r="B15" s="193"/>
      <c r="C15" s="198"/>
      <c r="D15" s="199"/>
      <c r="E15" s="199"/>
      <c r="F15" s="199"/>
      <c r="G15" s="199"/>
      <c r="H15" s="199"/>
      <c r="I15" s="199"/>
      <c r="J15" s="199"/>
      <c r="K15" s="199"/>
      <c r="L15" s="199"/>
      <c r="M15" s="199"/>
      <c r="N15" s="199"/>
      <c r="O15" s="199"/>
      <c r="P15" s="199"/>
      <c r="Q15" s="199"/>
      <c r="R15" s="200"/>
      <c r="S15" s="136" t="s">
        <v>40</v>
      </c>
      <c r="T15" s="70"/>
      <c r="U15" s="70"/>
      <c r="V15" s="70"/>
      <c r="W15" s="70"/>
      <c r="X15" s="137"/>
      <c r="Y15" s="76">
        <v>45673</v>
      </c>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210"/>
      <c r="BA15" s="16"/>
      <c r="BB15" s="29"/>
    </row>
    <row r="16" spans="2:54" ht="25" customHeight="1">
      <c r="B16" s="194"/>
      <c r="C16" s="201"/>
      <c r="D16" s="202"/>
      <c r="E16" s="202"/>
      <c r="F16" s="202"/>
      <c r="G16" s="202"/>
      <c r="H16" s="202"/>
      <c r="I16" s="202"/>
      <c r="J16" s="202"/>
      <c r="K16" s="202"/>
      <c r="L16" s="202"/>
      <c r="M16" s="202"/>
      <c r="N16" s="202"/>
      <c r="O16" s="202"/>
      <c r="P16" s="202"/>
      <c r="Q16" s="202"/>
      <c r="R16" s="203"/>
      <c r="S16" s="136" t="s">
        <v>41</v>
      </c>
      <c r="T16" s="70"/>
      <c r="U16" s="70"/>
      <c r="V16" s="70"/>
      <c r="W16" s="70"/>
      <c r="X16" s="137"/>
      <c r="Y16" s="76">
        <v>45685</v>
      </c>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210"/>
      <c r="BA16" s="17"/>
      <c r="BB16" s="29"/>
    </row>
    <row r="17" spans="2:54" ht="15.65" customHeight="1">
      <c r="B17" s="211" t="s">
        <v>42</v>
      </c>
      <c r="C17" s="188" t="s">
        <v>92</v>
      </c>
      <c r="D17" s="189"/>
      <c r="E17" s="189"/>
      <c r="F17" s="189"/>
      <c r="G17" s="189"/>
      <c r="H17" s="189"/>
      <c r="I17" s="189"/>
      <c r="J17" s="189"/>
      <c r="K17" s="189"/>
      <c r="L17" s="189"/>
      <c r="M17" s="189"/>
      <c r="N17" s="189"/>
      <c r="O17" s="189"/>
      <c r="P17" s="189"/>
      <c r="Q17" s="189"/>
      <c r="R17" s="190"/>
      <c r="S17" s="62"/>
      <c r="T17" s="63"/>
      <c r="U17" s="70" t="s">
        <v>44</v>
      </c>
      <c r="V17" s="70"/>
      <c r="W17" s="70"/>
      <c r="X17" s="70"/>
      <c r="Y17" s="70"/>
      <c r="Z17" s="70"/>
      <c r="AA17" s="212"/>
      <c r="AB17" s="63"/>
      <c r="AC17" s="70" t="s">
        <v>45</v>
      </c>
      <c r="AD17" s="70"/>
      <c r="AE17" s="70"/>
      <c r="AF17" s="70"/>
      <c r="AG17" s="70"/>
      <c r="AH17" s="70"/>
      <c r="AI17" s="70"/>
      <c r="AJ17" s="70"/>
      <c r="AK17" s="69"/>
      <c r="AL17" s="69"/>
      <c r="AM17" s="71" t="s">
        <v>46</v>
      </c>
      <c r="AN17" s="71"/>
      <c r="AO17" s="71"/>
      <c r="AP17" s="71"/>
      <c r="AQ17" s="71"/>
      <c r="AR17" s="71"/>
      <c r="AS17" s="69"/>
      <c r="AT17" s="69"/>
      <c r="AU17" s="70" t="s">
        <v>47</v>
      </c>
      <c r="AV17" s="70"/>
      <c r="AW17" s="70"/>
      <c r="AX17" s="70"/>
      <c r="AY17" s="70"/>
      <c r="AZ17" s="214"/>
      <c r="BA17" s="11"/>
      <c r="BB17" s="12"/>
    </row>
    <row r="18" spans="2:54" ht="15.65" customHeight="1">
      <c r="B18" s="211"/>
      <c r="C18" s="188"/>
      <c r="D18" s="189"/>
      <c r="E18" s="189"/>
      <c r="F18" s="189"/>
      <c r="G18" s="189"/>
      <c r="H18" s="189"/>
      <c r="I18" s="189"/>
      <c r="J18" s="189"/>
      <c r="K18" s="189"/>
      <c r="L18" s="189"/>
      <c r="M18" s="189"/>
      <c r="N18" s="189"/>
      <c r="O18" s="189"/>
      <c r="P18" s="189"/>
      <c r="Q18" s="189"/>
      <c r="R18" s="190"/>
      <c r="S18" s="62" t="s">
        <v>93</v>
      </c>
      <c r="T18" s="63"/>
      <c r="U18" s="70" t="s">
        <v>50</v>
      </c>
      <c r="V18" s="70"/>
      <c r="W18" s="70"/>
      <c r="X18" s="70"/>
      <c r="Y18" s="70"/>
      <c r="Z18" s="70"/>
      <c r="AA18" s="69" t="s">
        <v>93</v>
      </c>
      <c r="AB18" s="63"/>
      <c r="AC18" s="70" t="s">
        <v>51</v>
      </c>
      <c r="AD18" s="70"/>
      <c r="AE18" s="70"/>
      <c r="AF18" s="70"/>
      <c r="AG18" s="70"/>
      <c r="AH18" s="70"/>
      <c r="AI18" s="70"/>
      <c r="AJ18" s="70"/>
      <c r="AK18" s="69"/>
      <c r="AL18" s="69"/>
      <c r="AM18" s="71" t="s">
        <v>52</v>
      </c>
      <c r="AN18" s="71"/>
      <c r="AO18" s="71"/>
      <c r="AP18" s="71"/>
      <c r="AQ18" s="71"/>
      <c r="AR18" s="71"/>
      <c r="AS18" s="69"/>
      <c r="AT18" s="69"/>
      <c r="AU18" s="70" t="s">
        <v>53</v>
      </c>
      <c r="AV18" s="70"/>
      <c r="AW18" s="70"/>
      <c r="AX18" s="70"/>
      <c r="AY18" s="70"/>
      <c r="AZ18" s="214"/>
      <c r="BB18" s="12"/>
    </row>
    <row r="19" spans="2:54" ht="15.65" customHeight="1">
      <c r="B19" s="211"/>
      <c r="C19" s="188"/>
      <c r="D19" s="189"/>
      <c r="E19" s="189"/>
      <c r="F19" s="189"/>
      <c r="G19" s="189"/>
      <c r="H19" s="189"/>
      <c r="I19" s="189"/>
      <c r="J19" s="189"/>
      <c r="K19" s="189"/>
      <c r="L19" s="189"/>
      <c r="M19" s="189"/>
      <c r="N19" s="189"/>
      <c r="O19" s="189"/>
      <c r="P19" s="189"/>
      <c r="Q19" s="189"/>
      <c r="R19" s="190"/>
      <c r="S19" s="62"/>
      <c r="T19" s="63"/>
      <c r="U19" s="70" t="s">
        <v>54</v>
      </c>
      <c r="V19" s="70"/>
      <c r="W19" s="70"/>
      <c r="X19" s="70"/>
      <c r="Y19" s="70"/>
      <c r="Z19" s="70"/>
      <c r="AA19" s="212"/>
      <c r="AB19" s="63"/>
      <c r="AC19" s="70" t="s">
        <v>55</v>
      </c>
      <c r="AD19" s="70"/>
      <c r="AE19" s="70"/>
      <c r="AF19" s="70"/>
      <c r="AG19" s="70"/>
      <c r="AH19" s="70"/>
      <c r="AI19" s="70"/>
      <c r="AJ19" s="70"/>
      <c r="AK19" s="69"/>
      <c r="AL19" s="69"/>
      <c r="AM19" s="71" t="s">
        <v>56</v>
      </c>
      <c r="AN19" s="71"/>
      <c r="AO19" s="71"/>
      <c r="AP19" s="71"/>
      <c r="AQ19" s="71"/>
      <c r="AR19" s="71"/>
      <c r="AS19" s="69"/>
      <c r="AT19" s="69"/>
      <c r="AU19" s="70" t="s">
        <v>57</v>
      </c>
      <c r="AV19" s="70"/>
      <c r="AW19" s="70"/>
      <c r="AX19" s="70"/>
      <c r="AY19" s="70"/>
      <c r="AZ19" s="214"/>
      <c r="BA19" s="13"/>
    </row>
    <row r="20" spans="2:54" ht="15.65" customHeight="1">
      <c r="B20" s="211"/>
      <c r="C20" s="188"/>
      <c r="D20" s="189"/>
      <c r="E20" s="189"/>
      <c r="F20" s="189"/>
      <c r="G20" s="189"/>
      <c r="H20" s="189"/>
      <c r="I20" s="189"/>
      <c r="J20" s="189"/>
      <c r="K20" s="189"/>
      <c r="L20" s="189"/>
      <c r="M20" s="189"/>
      <c r="N20" s="189"/>
      <c r="O20" s="189"/>
      <c r="P20" s="189"/>
      <c r="Q20" s="189"/>
      <c r="R20" s="190"/>
      <c r="S20" s="62"/>
      <c r="T20" s="63"/>
      <c r="U20" s="71" t="s">
        <v>58</v>
      </c>
      <c r="V20" s="71"/>
      <c r="W20" s="71"/>
      <c r="X20" s="71"/>
      <c r="Y20" s="71"/>
      <c r="Z20" s="71"/>
      <c r="AA20" s="72" t="str">
        <f>IF(COUNTA(S17:AZ19,S20:Z20)=13,"業種が選択されていません。","")</f>
        <v/>
      </c>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213"/>
      <c r="BB20" s="12"/>
    </row>
    <row r="21" spans="2:54" ht="30" customHeight="1">
      <c r="B21" s="23" t="s">
        <v>59</v>
      </c>
      <c r="C21" s="188" t="s">
        <v>94</v>
      </c>
      <c r="D21" s="189"/>
      <c r="E21" s="189"/>
      <c r="F21" s="189"/>
      <c r="G21" s="189"/>
      <c r="H21" s="189"/>
      <c r="I21" s="189"/>
      <c r="J21" s="189"/>
      <c r="K21" s="189"/>
      <c r="L21" s="189"/>
      <c r="M21" s="189"/>
      <c r="N21" s="189"/>
      <c r="O21" s="189"/>
      <c r="P21" s="189"/>
      <c r="Q21" s="189"/>
      <c r="R21" s="190"/>
      <c r="S21" s="62" t="s">
        <v>95</v>
      </c>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191"/>
      <c r="BA21" s="14"/>
      <c r="BB21" s="12"/>
    </row>
    <row r="22" spans="2:54" ht="30" customHeight="1">
      <c r="B22" s="23" t="s">
        <v>63</v>
      </c>
      <c r="C22" s="188" t="s">
        <v>64</v>
      </c>
      <c r="D22" s="189"/>
      <c r="E22" s="189"/>
      <c r="F22" s="189"/>
      <c r="G22" s="189"/>
      <c r="H22" s="189"/>
      <c r="I22" s="189"/>
      <c r="J22" s="189"/>
      <c r="K22" s="189"/>
      <c r="L22" s="189"/>
      <c r="M22" s="189"/>
      <c r="N22" s="189"/>
      <c r="O22" s="189"/>
      <c r="P22" s="189"/>
      <c r="Q22" s="189"/>
      <c r="R22" s="190"/>
      <c r="S22" s="62" t="s">
        <v>96</v>
      </c>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191"/>
      <c r="BA22" s="17"/>
      <c r="BB22" s="12"/>
    </row>
    <row r="23" spans="2:54" s="26" customFormat="1" ht="30" customHeight="1">
      <c r="B23" s="25" t="s">
        <v>67</v>
      </c>
      <c r="C23" s="207" t="s">
        <v>97</v>
      </c>
      <c r="D23" s="208"/>
      <c r="E23" s="208"/>
      <c r="F23" s="208"/>
      <c r="G23" s="208"/>
      <c r="H23" s="208"/>
      <c r="I23" s="208"/>
      <c r="J23" s="208"/>
      <c r="K23" s="208"/>
      <c r="L23" s="208"/>
      <c r="M23" s="208"/>
      <c r="N23" s="208"/>
      <c r="O23" s="208"/>
      <c r="P23" s="208"/>
      <c r="Q23" s="208"/>
      <c r="R23" s="209"/>
      <c r="S23" s="62"/>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191"/>
      <c r="BA23" s="28"/>
      <c r="BB23" s="27"/>
    </row>
    <row r="24" spans="2:54" s="26" customFormat="1" ht="70" customHeight="1">
      <c r="B24" s="192" t="s">
        <v>71</v>
      </c>
      <c r="C24" s="220" t="s">
        <v>72</v>
      </c>
      <c r="D24" s="221"/>
      <c r="E24" s="221"/>
      <c r="F24" s="221"/>
      <c r="G24" s="221"/>
      <c r="H24" s="221"/>
      <c r="I24" s="221"/>
      <c r="J24" s="221"/>
      <c r="K24" s="221"/>
      <c r="L24" s="221"/>
      <c r="M24" s="221"/>
      <c r="N24" s="221"/>
      <c r="O24" s="221"/>
      <c r="P24" s="221"/>
      <c r="Q24" s="221"/>
      <c r="R24" s="222"/>
      <c r="S24" s="127"/>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226"/>
      <c r="BB24" s="27"/>
    </row>
    <row r="25" spans="2:54" ht="20.149999999999999" customHeight="1" thickBot="1">
      <c r="B25" s="219"/>
      <c r="C25" s="223"/>
      <c r="D25" s="224"/>
      <c r="E25" s="224"/>
      <c r="F25" s="224"/>
      <c r="G25" s="224"/>
      <c r="H25" s="224"/>
      <c r="I25" s="224"/>
      <c r="J25" s="224"/>
      <c r="K25" s="224"/>
      <c r="L25" s="224"/>
      <c r="M25" s="224"/>
      <c r="N25" s="224"/>
      <c r="O25" s="224"/>
      <c r="P25" s="224"/>
      <c r="Q25" s="224"/>
      <c r="R25" s="225"/>
      <c r="S25" s="227" t="s">
        <v>96</v>
      </c>
      <c r="T25" s="228"/>
      <c r="U25" s="229" t="s">
        <v>98</v>
      </c>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c r="AT25" s="229"/>
      <c r="AU25" s="229"/>
      <c r="AV25" s="229"/>
      <c r="AW25" s="229"/>
      <c r="AX25" s="229"/>
      <c r="AY25" s="229"/>
      <c r="AZ25" s="230"/>
      <c r="BB25" s="12"/>
    </row>
    <row r="26" spans="2:54" ht="18.5" thickTop="1">
      <c r="B26" s="216" t="s">
        <v>99</v>
      </c>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c r="BA26" s="18"/>
    </row>
    <row r="27" spans="2:54" ht="13" customHeight="1">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row>
    <row r="28" spans="2:54" s="9" customFormat="1" ht="20.149999999999999" customHeight="1">
      <c r="B28" s="217" t="s">
        <v>1</v>
      </c>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c r="AZ28" s="217"/>
    </row>
    <row r="29" spans="2:54" ht="13" customHeight="1">
      <c r="B29" s="217"/>
      <c r="C29" s="217"/>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row>
    <row r="30" spans="2:54" ht="47.15" customHeight="1">
      <c r="B30" s="218" t="s">
        <v>4</v>
      </c>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8"/>
      <c r="AX30" s="218"/>
      <c r="AY30" s="218"/>
      <c r="AZ30" s="218"/>
    </row>
    <row r="31" spans="2:54" ht="13" customHeight="1">
      <c r="B31" s="217"/>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row>
    <row r="32" spans="2:54" ht="20.149999999999999" customHeight="1">
      <c r="B32" s="1" t="s">
        <v>5</v>
      </c>
      <c r="C32" s="215" t="s">
        <v>100</v>
      </c>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row>
    <row r="33" spans="2:52" ht="20.149999999999999" customHeight="1">
      <c r="B33" s="1" t="s">
        <v>8</v>
      </c>
      <c r="C33" s="215" t="s">
        <v>10</v>
      </c>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row>
    <row r="34" spans="2:52" ht="40" customHeight="1">
      <c r="B34" s="1" t="s">
        <v>14</v>
      </c>
      <c r="C34" s="218" t="s">
        <v>15</v>
      </c>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row>
    <row r="35" spans="2:52" ht="20.149999999999999" customHeight="1">
      <c r="B35" s="1" t="s">
        <v>21</v>
      </c>
      <c r="C35" s="215" t="s">
        <v>22</v>
      </c>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row>
    <row r="36" spans="2:52" ht="20.149999999999999" customHeight="1">
      <c r="B36" s="1" t="s">
        <v>26</v>
      </c>
      <c r="C36" s="215" t="s">
        <v>101</v>
      </c>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row>
    <row r="37" spans="2:52" ht="40" customHeight="1">
      <c r="B37" s="1" t="s">
        <v>30</v>
      </c>
      <c r="C37" s="218" t="s">
        <v>102</v>
      </c>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row>
    <row r="38" spans="2:52" ht="30" customHeight="1">
      <c r="B38" s="1" t="s">
        <v>32</v>
      </c>
      <c r="C38" s="218" t="s">
        <v>103</v>
      </c>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row>
    <row r="39" spans="2:52" ht="40" customHeight="1">
      <c r="B39" s="1" t="s">
        <v>38</v>
      </c>
      <c r="C39" s="218" t="s">
        <v>104</v>
      </c>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row>
    <row r="40" spans="2:52" ht="20.149999999999999" customHeight="1">
      <c r="B40" s="1" t="s">
        <v>48</v>
      </c>
      <c r="C40" s="215" t="s">
        <v>105</v>
      </c>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row>
    <row r="41" spans="2:52" ht="20.149999999999999" customHeight="1">
      <c r="B41" s="2" t="s">
        <v>61</v>
      </c>
      <c r="C41" s="215" t="s">
        <v>106</v>
      </c>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row>
    <row r="42" spans="2:52" ht="20.149999999999999" customHeight="1">
      <c r="B42" s="1" t="s">
        <v>107</v>
      </c>
      <c r="C42" s="215" t="s">
        <v>108</v>
      </c>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row>
    <row r="43" spans="2:52" ht="20.149999999999999" customHeight="1">
      <c r="B43" s="1" t="s">
        <v>69</v>
      </c>
      <c r="C43" s="215" t="s">
        <v>109</v>
      </c>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row>
    <row r="44" spans="2:52" ht="20.149999999999999" customHeight="1">
      <c r="B44" s="1" t="s">
        <v>71</v>
      </c>
      <c r="C44" s="215" t="s">
        <v>73</v>
      </c>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row>
    <row r="45" spans="2:52" ht="20.149999999999999" customHeight="1">
      <c r="C45" s="231" t="s">
        <v>110</v>
      </c>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row>
  </sheetData>
  <mergeCells count="91">
    <mergeCell ref="C45:AZ45"/>
    <mergeCell ref="C34:AZ34"/>
    <mergeCell ref="C35:AZ35"/>
    <mergeCell ref="C36:AZ36"/>
    <mergeCell ref="C37:AZ37"/>
    <mergeCell ref="C38:AZ38"/>
    <mergeCell ref="C39:AZ39"/>
    <mergeCell ref="C40:AZ40"/>
    <mergeCell ref="C41:AZ41"/>
    <mergeCell ref="C42:AZ42"/>
    <mergeCell ref="C43:AZ43"/>
    <mergeCell ref="C44:AZ44"/>
    <mergeCell ref="C22:R22"/>
    <mergeCell ref="S22:AZ22"/>
    <mergeCell ref="C23:R23"/>
    <mergeCell ref="S23:AZ23"/>
    <mergeCell ref="C33:AZ33"/>
    <mergeCell ref="B26:AZ26"/>
    <mergeCell ref="B28:AZ28"/>
    <mergeCell ref="B29:AZ29"/>
    <mergeCell ref="B30:AZ30"/>
    <mergeCell ref="B31:AZ31"/>
    <mergeCell ref="C32:AZ32"/>
    <mergeCell ref="B24:B25"/>
    <mergeCell ref="C24:R25"/>
    <mergeCell ref="S24:AZ24"/>
    <mergeCell ref="S25:T25"/>
    <mergeCell ref="U25:AZ25"/>
    <mergeCell ref="AM19:AR19"/>
    <mergeCell ref="AS19:AT19"/>
    <mergeCell ref="AU19:AZ19"/>
    <mergeCell ref="C21:R21"/>
    <mergeCell ref="S21:AZ21"/>
    <mergeCell ref="S19:T19"/>
    <mergeCell ref="U19:Z19"/>
    <mergeCell ref="AA19:AB19"/>
    <mergeCell ref="AC19:AJ19"/>
    <mergeCell ref="AK19:AL19"/>
    <mergeCell ref="AK18:AL18"/>
    <mergeCell ref="AM18:AR18"/>
    <mergeCell ref="AC17:AJ17"/>
    <mergeCell ref="AS18:AT18"/>
    <mergeCell ref="AU18:AZ18"/>
    <mergeCell ref="B17:B20"/>
    <mergeCell ref="C17:R20"/>
    <mergeCell ref="S17:T17"/>
    <mergeCell ref="U17:Z17"/>
    <mergeCell ref="AA17:AB17"/>
    <mergeCell ref="S20:T20"/>
    <mergeCell ref="U20:Z20"/>
    <mergeCell ref="AA20:AZ20"/>
    <mergeCell ref="AK17:AL17"/>
    <mergeCell ref="AM17:AR17"/>
    <mergeCell ref="AS17:AT17"/>
    <mergeCell ref="AU17:AZ17"/>
    <mergeCell ref="S18:T18"/>
    <mergeCell ref="U18:Z18"/>
    <mergeCell ref="AA18:AB18"/>
    <mergeCell ref="AC18:AJ18"/>
    <mergeCell ref="C13:R13"/>
    <mergeCell ref="S13:AZ13"/>
    <mergeCell ref="B14:B16"/>
    <mergeCell ref="C14:R16"/>
    <mergeCell ref="S14:X14"/>
    <mergeCell ref="Y14:AZ14"/>
    <mergeCell ref="S15:X15"/>
    <mergeCell ref="Y15:AZ15"/>
    <mergeCell ref="S16:X16"/>
    <mergeCell ref="Y16:AZ16"/>
    <mergeCell ref="C10:R10"/>
    <mergeCell ref="S10:AZ10"/>
    <mergeCell ref="C11:R11"/>
    <mergeCell ref="S11:AZ11"/>
    <mergeCell ref="C12:R12"/>
    <mergeCell ref="S12:AZ12"/>
    <mergeCell ref="B6:B9"/>
    <mergeCell ref="C6:R9"/>
    <mergeCell ref="S6:AB6"/>
    <mergeCell ref="AC6:AZ6"/>
    <mergeCell ref="S7:AB7"/>
    <mergeCell ref="AC7:AZ7"/>
    <mergeCell ref="S8:AE8"/>
    <mergeCell ref="AF8:AZ8"/>
    <mergeCell ref="S9:AE9"/>
    <mergeCell ref="AF9:AZ9"/>
    <mergeCell ref="B2:AZ3"/>
    <mergeCell ref="BA2:BA3"/>
    <mergeCell ref="C4:R4"/>
    <mergeCell ref="S4:AZ4"/>
    <mergeCell ref="C5:R5"/>
    <mergeCell ref="S5:AZ5"/>
  </mergeCells>
  <phoneticPr fontId="1"/>
  <conditionalFormatting sqref="BA17:BA20">
    <cfRule type="expression" dxfId="42" priority="20">
      <formula>$AA$20="業種が選択されていません。"</formula>
    </cfRule>
  </conditionalFormatting>
  <conditionalFormatting sqref="BA4">
    <cfRule type="expression" dxfId="41" priority="19">
      <formula>ISBLANK($S$4)</formula>
    </cfRule>
  </conditionalFormatting>
  <conditionalFormatting sqref="BA5">
    <cfRule type="expression" dxfId="40" priority="18">
      <formula>ISBLANK($S$5)</formula>
    </cfRule>
  </conditionalFormatting>
  <conditionalFormatting sqref="BA6">
    <cfRule type="expression" dxfId="39" priority="17">
      <formula>ISBLANK($AC$6)</formula>
    </cfRule>
  </conditionalFormatting>
  <conditionalFormatting sqref="BA7">
    <cfRule type="expression" dxfId="38" priority="16">
      <formula>ISBLANK(AC$7)</formula>
    </cfRule>
  </conditionalFormatting>
  <conditionalFormatting sqref="BA8">
    <cfRule type="expression" dxfId="37" priority="15">
      <formula>ISBLANK($AF$8)</formula>
    </cfRule>
  </conditionalFormatting>
  <conditionalFormatting sqref="BA9">
    <cfRule type="expression" dxfId="36" priority="14">
      <formula>ISBLANK($AF$9)</formula>
    </cfRule>
    <cfRule type="expression" dxfId="35" priority="21">
      <formula>$AF$8&lt;&gt;$AF$9</formula>
    </cfRule>
  </conditionalFormatting>
  <conditionalFormatting sqref="BA10">
    <cfRule type="expression" dxfId="34" priority="12">
      <formula>ISBLANK($S$10)</formula>
    </cfRule>
  </conditionalFormatting>
  <conditionalFormatting sqref="BA11">
    <cfRule type="expression" dxfId="33" priority="11">
      <formula>ISBLANK($S$11)</formula>
    </cfRule>
  </conditionalFormatting>
  <conditionalFormatting sqref="BA13">
    <cfRule type="expression" dxfId="32" priority="10">
      <formula>ISBLANK($S$13)</formula>
    </cfRule>
  </conditionalFormatting>
  <conditionalFormatting sqref="BA14">
    <cfRule type="expression" dxfId="31" priority="6">
      <formula>ISBLANK($Y$14)</formula>
    </cfRule>
  </conditionalFormatting>
  <conditionalFormatting sqref="BA15">
    <cfRule type="expression" dxfId="30" priority="5">
      <formula>ISBLANK($Y$15)</formula>
    </cfRule>
  </conditionalFormatting>
  <conditionalFormatting sqref="BA16">
    <cfRule type="expression" dxfId="29" priority="4">
      <formula>ISBLANK($Y$16)</formula>
    </cfRule>
  </conditionalFormatting>
  <conditionalFormatting sqref="BA21">
    <cfRule type="expression" dxfId="28" priority="3">
      <formula>ISBLANK($S$21)</formula>
    </cfRule>
  </conditionalFormatting>
  <conditionalFormatting sqref="BA22">
    <cfRule type="expression" dxfId="27" priority="2">
      <formula>ISBLANK($S$22)</formula>
    </cfRule>
  </conditionalFormatting>
  <conditionalFormatting sqref="BA12">
    <cfRule type="expression" dxfId="26" priority="1">
      <formula>AND(COUNTIF($S$11,"*ＳＭＴＰ双方向*")=1, ISBLANK($S$12))</formula>
    </cfRule>
  </conditionalFormatting>
  <dataValidations count="1">
    <dataValidation type="textLength" errorStyle="information" allowBlank="1" showInputMessage="1" showErrorMessage="1" error="6桁の事業所コードを入力願います。_x000a_(例：NAC001)" sqref="S10:AZ10" xr:uid="{CF93714C-F2B4-41C6-91FF-8B5D8F0FC6C4}">
      <formula1>6</formula1>
      <formula2>6</formula2>
    </dataValidation>
  </dataValidations>
  <pageMargins left="0.7" right="0.7" top="0.75" bottom="0.75" header="0.3" footer="0.3"/>
  <pageSetup paperSize="9" scale="86" orientation="portrait" r:id="rId1"/>
  <rowBreaks count="1" manualBreakCount="1">
    <brk id="26" min="1" max="52" man="1"/>
  </rowBreaks>
  <extLst>
    <ext xmlns:x14="http://schemas.microsoft.com/office/spreadsheetml/2009/9/main" uri="{78C0D931-6437-407d-A8EE-F0AAD7539E65}">
      <x14:conditionalFormattings>
        <x14:conditionalFormatting xmlns:xm="http://schemas.microsoft.com/office/excel/2006/main">
          <x14:cfRule type="expression" priority="13" id="{02FCD02E-D6BC-402C-964C-D8641AC95EF7}">
            <xm:f>NOT(OR(プルダウンメニュー等定義!$B$13=0,プルダウンメニュー等定義!$B$13=6))</xm:f>
            <x14:dxf>
              <fill>
                <patternFill>
                  <bgColor rgb="FFFFFF00"/>
                </patternFill>
              </fill>
            </x14:dxf>
          </x14:cfRule>
          <xm:sqref>BA10</xm:sqref>
        </x14:conditionalFormatting>
        <x14:conditionalFormatting xmlns:xm="http://schemas.microsoft.com/office/excel/2006/main">
          <x14:cfRule type="expression" priority="9" id="{52E9B527-8072-41E9-9842-BBDE63BA8C08}">
            <xm:f>OR($Y$14&lt;プルダウンメニュー等定義!$B$7,$Y$14&gt;プルダウンメニュー等定義!$C$7)</xm:f>
            <x14:dxf>
              <fill>
                <patternFill>
                  <bgColor rgb="FFFFFF00"/>
                </patternFill>
              </fill>
            </x14:dxf>
          </x14:cfRule>
          <xm:sqref>BA14</xm:sqref>
        </x14:conditionalFormatting>
        <x14:conditionalFormatting xmlns:xm="http://schemas.microsoft.com/office/excel/2006/main">
          <x14:cfRule type="expression" priority="8" id="{57ADC8A2-CE20-4120-AB0F-D8E0016FEA24}">
            <xm:f>OR($Y$15&lt;プルダウンメニュー等定義!$B$8,$Y$15&gt;プルダウンメニュー等定義!$C$8)</xm:f>
            <x14:dxf>
              <fill>
                <patternFill>
                  <bgColor rgb="FFFFFF00"/>
                </patternFill>
              </fill>
            </x14:dxf>
          </x14:cfRule>
          <xm:sqref>BA15</xm:sqref>
        </x14:conditionalFormatting>
        <x14:conditionalFormatting xmlns:xm="http://schemas.microsoft.com/office/excel/2006/main">
          <x14:cfRule type="expression" priority="7" id="{BDE9D2D5-E03D-4847-858D-81FF5141B769}">
            <xm:f>OR($Y$16&lt;プルダウンメニュー等定義!$B$9,$Y$16&gt;プルダウンメニュー等定義!$C$9)</xm:f>
            <x14:dxf>
              <fill>
                <patternFill>
                  <bgColor rgb="FFFFFF00"/>
                </patternFill>
              </fill>
            </x14:dxf>
          </x14:cfRule>
          <xm:sqref>BA16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BFC9B879-65A4-484D-86B3-F60EDAFFAB36}">
          <x14:formula1>
            <xm:f>プルダウンメニュー等定義!$B$6:$C$6</xm:f>
          </x14:formula1>
          <xm:sqref>AS17:AT19 AA17:AB19 AK17:AL19 S17:T20</xm:sqref>
        </x14:dataValidation>
        <x14:dataValidation type="list" allowBlank="1" showInputMessage="1" showErrorMessage="1" xr:uid="{31674E89-34D8-4EF1-A5B2-6EF9C5202214}">
          <x14:formula1>
            <xm:f>プルダウンメニュー等定義!$C$5:$E$5</xm:f>
          </x14:formula1>
          <xm:sqref>S11:AZ11</xm:sqref>
        </x14:dataValidation>
        <x14:dataValidation type="list" allowBlank="1" showInputMessage="1" showErrorMessage="1" xr:uid="{9A82826B-71DB-40FA-AD6F-78E61FBC4700}">
          <x14:formula1>
            <xm:f>プルダウンメニュー等定義!$C$4:$D$4</xm:f>
          </x14:formula1>
          <xm:sqref>T22:AZ22 S25:T25 S22:S23</xm:sqref>
        </x14:dataValidation>
        <x14:dataValidation type="list" allowBlank="1" showInputMessage="1" showErrorMessage="1" xr:uid="{D3AB48EA-08F9-4B76-B1CA-53E79D17C2B6}">
          <x14:formula1>
            <xm:f>プルダウンメニュー等定義!$C$15:$L$15</xm:f>
          </x14:formula1>
          <xm:sqref>S12:AZ12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A8784-4DF4-4AA2-A4D0-27C619810C64}">
  <sheetPr codeName="Sheet3"/>
  <dimension ref="A1:DD45"/>
  <sheetViews>
    <sheetView zoomScaleNormal="100" zoomScaleSheetLayoutView="100" workbookViewId="0">
      <selection activeCell="B2" sqref="B2:AZ3"/>
    </sheetView>
  </sheetViews>
  <sheetFormatPr defaultColWidth="1.58203125" defaultRowHeight="13" customHeight="1"/>
  <cols>
    <col min="2" max="2" width="4.08203125" customWidth="1"/>
    <col min="3" max="18" width="2.08203125" customWidth="1"/>
    <col min="29" max="29" width="1.58203125" customWidth="1"/>
    <col min="53" max="53" width="4.83203125" bestFit="1" customWidth="1"/>
    <col min="54" max="54" width="9.58203125" bestFit="1" customWidth="1"/>
    <col min="58" max="58" width="3.25" bestFit="1" customWidth="1"/>
  </cols>
  <sheetData>
    <row r="1" spans="1:108" ht="30.75" customHeight="1" thickBot="1">
      <c r="A1" s="43"/>
      <c r="B1" s="240" t="s">
        <v>0</v>
      </c>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44"/>
      <c r="BB1" s="43"/>
      <c r="BC1" s="43"/>
      <c r="BD1" s="242" t="s">
        <v>1</v>
      </c>
      <c r="BE1" s="242"/>
      <c r="BF1" s="242"/>
      <c r="BG1" s="242"/>
      <c r="BH1" s="242"/>
      <c r="BI1" s="242"/>
      <c r="BJ1" s="242"/>
      <c r="BK1" s="242"/>
      <c r="BL1" s="242"/>
      <c r="BM1" s="242"/>
      <c r="BN1" s="242"/>
      <c r="BO1" s="242"/>
      <c r="BP1" s="242"/>
      <c r="BQ1" s="242"/>
      <c r="BR1" s="242"/>
      <c r="BS1" s="242"/>
      <c r="BT1" s="242"/>
      <c r="BU1" s="242"/>
      <c r="BV1" s="242"/>
      <c r="BW1" s="242"/>
      <c r="BX1" s="242"/>
      <c r="BY1" s="242"/>
      <c r="BZ1" s="242"/>
      <c r="CA1" s="242"/>
      <c r="CB1" s="242"/>
      <c r="CC1" s="242"/>
      <c r="CD1" s="242"/>
      <c r="CE1" s="242"/>
      <c r="CF1" s="242"/>
      <c r="CG1" s="242"/>
      <c r="CH1" s="242"/>
      <c r="CI1" s="242"/>
      <c r="CJ1" s="242"/>
      <c r="CK1" s="242"/>
      <c r="CL1" s="242"/>
      <c r="CM1" s="242"/>
      <c r="CN1" s="242"/>
      <c r="CO1" s="242"/>
      <c r="CP1" s="242"/>
      <c r="CQ1" s="242"/>
      <c r="CR1" s="242"/>
      <c r="CS1" s="242"/>
      <c r="CT1" s="242"/>
      <c r="CU1" s="242"/>
      <c r="CV1" s="242"/>
      <c r="CW1" s="242"/>
      <c r="CX1" s="242"/>
      <c r="CY1" s="242"/>
      <c r="CZ1" s="242"/>
      <c r="DA1" s="242"/>
      <c r="DB1" s="242"/>
    </row>
    <row r="2" spans="1:108" ht="19.5" customHeight="1">
      <c r="A2" s="43"/>
      <c r="B2" s="243" t="s">
        <v>2</v>
      </c>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4"/>
      <c r="AU2" s="244"/>
      <c r="AV2" s="244"/>
      <c r="AW2" s="244"/>
      <c r="AX2" s="244"/>
      <c r="AY2" s="244"/>
      <c r="AZ2" s="245"/>
      <c r="BA2" s="249" t="s">
        <v>3</v>
      </c>
      <c r="BB2" s="43"/>
      <c r="BC2" s="251" t="s">
        <v>4</v>
      </c>
      <c r="BD2" s="252"/>
      <c r="BE2" s="252"/>
      <c r="BF2" s="252"/>
      <c r="BG2" s="252"/>
      <c r="BH2" s="252"/>
      <c r="BI2" s="252"/>
      <c r="BJ2" s="252"/>
      <c r="BK2" s="252"/>
      <c r="BL2" s="252"/>
      <c r="BM2" s="252"/>
      <c r="BN2" s="252"/>
      <c r="BO2" s="252"/>
      <c r="BP2" s="252"/>
      <c r="BQ2" s="252"/>
      <c r="BR2" s="252"/>
      <c r="BS2" s="252"/>
      <c r="BT2" s="252"/>
      <c r="BU2" s="252"/>
      <c r="BV2" s="252"/>
      <c r="BW2" s="252"/>
      <c r="BX2" s="252"/>
      <c r="BY2" s="252"/>
      <c r="BZ2" s="252"/>
      <c r="CA2" s="252"/>
      <c r="CB2" s="252"/>
      <c r="CC2" s="252"/>
      <c r="CD2" s="252"/>
      <c r="CE2" s="252"/>
      <c r="CF2" s="252"/>
      <c r="CG2" s="252"/>
      <c r="CH2" s="252"/>
      <c r="CI2" s="252"/>
      <c r="CJ2" s="252"/>
      <c r="CK2" s="252"/>
      <c r="CL2" s="252"/>
      <c r="CM2" s="252"/>
      <c r="CN2" s="252"/>
      <c r="CO2" s="252"/>
      <c r="CP2" s="252"/>
      <c r="CQ2" s="252"/>
      <c r="CR2" s="252"/>
      <c r="CS2" s="252"/>
      <c r="CT2" s="252"/>
      <c r="CU2" s="252"/>
      <c r="CV2" s="252"/>
      <c r="CW2" s="252"/>
      <c r="CX2" s="252"/>
      <c r="CY2" s="252"/>
      <c r="CZ2" s="252"/>
      <c r="DA2" s="252"/>
      <c r="DB2" s="253"/>
      <c r="DC2" s="5"/>
      <c r="DD2" s="5"/>
    </row>
    <row r="3" spans="1:108" ht="26.25" customHeight="1" thickBot="1">
      <c r="A3" s="43"/>
      <c r="B3" s="246"/>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8"/>
      <c r="BA3" s="250"/>
      <c r="BB3" s="43"/>
      <c r="BC3" s="254"/>
      <c r="BD3" s="255"/>
      <c r="BE3" s="255"/>
      <c r="BF3" s="255"/>
      <c r="BG3" s="255"/>
      <c r="BH3" s="255"/>
      <c r="BI3" s="255"/>
      <c r="BJ3" s="255"/>
      <c r="BK3" s="255"/>
      <c r="BL3" s="255"/>
      <c r="BM3" s="255"/>
      <c r="BN3" s="255"/>
      <c r="BO3" s="255"/>
      <c r="BP3" s="255"/>
      <c r="BQ3" s="255"/>
      <c r="BR3" s="255"/>
      <c r="BS3" s="255"/>
      <c r="BT3" s="255"/>
      <c r="BU3" s="255"/>
      <c r="BV3" s="255"/>
      <c r="BW3" s="255"/>
      <c r="BX3" s="255"/>
      <c r="BY3" s="255"/>
      <c r="BZ3" s="255"/>
      <c r="CA3" s="255"/>
      <c r="CB3" s="255"/>
      <c r="CC3" s="255"/>
      <c r="CD3" s="255"/>
      <c r="CE3" s="255"/>
      <c r="CF3" s="255"/>
      <c r="CG3" s="255"/>
      <c r="CH3" s="255"/>
      <c r="CI3" s="255"/>
      <c r="CJ3" s="255"/>
      <c r="CK3" s="255"/>
      <c r="CL3" s="255"/>
      <c r="CM3" s="255"/>
      <c r="CN3" s="255"/>
      <c r="CO3" s="255"/>
      <c r="CP3" s="255"/>
      <c r="CQ3" s="255"/>
      <c r="CR3" s="255"/>
      <c r="CS3" s="255"/>
      <c r="CT3" s="255"/>
      <c r="CU3" s="255"/>
      <c r="CV3" s="255"/>
      <c r="CW3" s="255"/>
      <c r="CX3" s="255"/>
      <c r="CY3" s="255"/>
      <c r="CZ3" s="255"/>
      <c r="DA3" s="255"/>
      <c r="DB3" s="256"/>
      <c r="DC3" s="5"/>
      <c r="DD3" s="5"/>
    </row>
    <row r="4" spans="1:108" ht="30" customHeight="1">
      <c r="A4" s="43"/>
      <c r="B4" s="45" t="s">
        <v>5</v>
      </c>
      <c r="C4" s="257" t="s">
        <v>6</v>
      </c>
      <c r="D4" s="258"/>
      <c r="E4" s="258"/>
      <c r="F4" s="258"/>
      <c r="G4" s="258"/>
      <c r="H4" s="258"/>
      <c r="I4" s="258"/>
      <c r="J4" s="258"/>
      <c r="K4" s="258"/>
      <c r="L4" s="258"/>
      <c r="M4" s="258"/>
      <c r="N4" s="258"/>
      <c r="O4" s="258"/>
      <c r="P4" s="258"/>
      <c r="Q4" s="258"/>
      <c r="R4" s="259"/>
      <c r="S4" s="260">
        <v>45627</v>
      </c>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2"/>
      <c r="BA4" s="46"/>
      <c r="BB4" s="43"/>
      <c r="BC4" s="263" t="s">
        <v>5</v>
      </c>
      <c r="BD4" s="264"/>
      <c r="BE4" s="265" t="s">
        <v>7</v>
      </c>
      <c r="BF4" s="265"/>
      <c r="BG4" s="265"/>
      <c r="BH4" s="265"/>
      <c r="BI4" s="265"/>
      <c r="BJ4" s="265"/>
      <c r="BK4" s="265"/>
      <c r="BL4" s="265"/>
      <c r="BM4" s="265"/>
      <c r="BN4" s="265"/>
      <c r="BO4" s="265"/>
      <c r="BP4" s="265"/>
      <c r="BQ4" s="265"/>
      <c r="BR4" s="265"/>
      <c r="BS4" s="265"/>
      <c r="BT4" s="265"/>
      <c r="BU4" s="265"/>
      <c r="BV4" s="265"/>
      <c r="BW4" s="265"/>
      <c r="BX4" s="265"/>
      <c r="BY4" s="265"/>
      <c r="BZ4" s="265"/>
      <c r="CA4" s="265"/>
      <c r="CB4" s="265"/>
      <c r="CC4" s="265"/>
      <c r="CD4" s="265"/>
      <c r="CE4" s="265"/>
      <c r="CF4" s="265"/>
      <c r="CG4" s="265"/>
      <c r="CH4" s="265"/>
      <c r="CI4" s="265"/>
      <c r="CJ4" s="265"/>
      <c r="CK4" s="265"/>
      <c r="CL4" s="265"/>
      <c r="CM4" s="265"/>
      <c r="CN4" s="265"/>
      <c r="CO4" s="265"/>
      <c r="CP4" s="265"/>
      <c r="CQ4" s="265"/>
      <c r="CR4" s="265"/>
      <c r="CS4" s="265"/>
      <c r="CT4" s="265"/>
      <c r="CU4" s="265"/>
      <c r="CV4" s="265"/>
      <c r="CW4" s="265"/>
      <c r="CX4" s="265"/>
      <c r="CY4" s="265"/>
      <c r="CZ4" s="265"/>
      <c r="DA4" s="265"/>
      <c r="DB4" s="266"/>
      <c r="DC4" s="32"/>
      <c r="DD4" s="32"/>
    </row>
    <row r="5" spans="1:108" ht="30" customHeight="1">
      <c r="A5" s="43"/>
      <c r="B5" s="47" t="s">
        <v>8</v>
      </c>
      <c r="C5" s="232" t="s">
        <v>9</v>
      </c>
      <c r="D5" s="233"/>
      <c r="E5" s="233"/>
      <c r="F5" s="233"/>
      <c r="G5" s="233"/>
      <c r="H5" s="233"/>
      <c r="I5" s="233"/>
      <c r="J5" s="233"/>
      <c r="K5" s="233"/>
      <c r="L5" s="233"/>
      <c r="M5" s="233"/>
      <c r="N5" s="233"/>
      <c r="O5" s="233"/>
      <c r="P5" s="233"/>
      <c r="Q5" s="233"/>
      <c r="R5" s="234"/>
      <c r="S5" s="235" t="s">
        <v>79</v>
      </c>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36"/>
      <c r="AT5" s="236"/>
      <c r="AU5" s="236"/>
      <c r="AV5" s="236"/>
      <c r="AW5" s="236"/>
      <c r="AX5" s="236"/>
      <c r="AY5" s="236"/>
      <c r="AZ5" s="237"/>
      <c r="BA5" s="48"/>
      <c r="BB5" s="49"/>
      <c r="BC5" s="238" t="s">
        <v>8</v>
      </c>
      <c r="BD5" s="239"/>
      <c r="BE5" s="267" t="s">
        <v>10</v>
      </c>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267"/>
      <c r="CL5" s="267"/>
      <c r="CM5" s="267"/>
      <c r="CN5" s="267"/>
      <c r="CO5" s="267"/>
      <c r="CP5" s="267"/>
      <c r="CQ5" s="267"/>
      <c r="CR5" s="267"/>
      <c r="CS5" s="267"/>
      <c r="CT5" s="267"/>
      <c r="CU5" s="267"/>
      <c r="CV5" s="267"/>
      <c r="CW5" s="267"/>
      <c r="CX5" s="267"/>
      <c r="CY5" s="267"/>
      <c r="CZ5" s="267"/>
      <c r="DA5" s="267"/>
      <c r="DB5" s="268"/>
      <c r="DC5" s="5"/>
      <c r="DD5" s="5"/>
    </row>
    <row r="6" spans="1:108" ht="35.15" customHeight="1">
      <c r="A6" s="43"/>
      <c r="B6" s="269" t="s">
        <v>11</v>
      </c>
      <c r="C6" s="272" t="s">
        <v>12</v>
      </c>
      <c r="D6" s="273"/>
      <c r="E6" s="273"/>
      <c r="F6" s="273"/>
      <c r="G6" s="273"/>
      <c r="H6" s="273"/>
      <c r="I6" s="273"/>
      <c r="J6" s="273"/>
      <c r="K6" s="273"/>
      <c r="L6" s="273"/>
      <c r="M6" s="273"/>
      <c r="N6" s="273"/>
      <c r="O6" s="273"/>
      <c r="P6" s="273"/>
      <c r="Q6" s="273"/>
      <c r="R6" s="274"/>
      <c r="S6" s="281" t="s">
        <v>13</v>
      </c>
      <c r="T6" s="282"/>
      <c r="U6" s="282"/>
      <c r="V6" s="282"/>
      <c r="W6" s="282"/>
      <c r="X6" s="282"/>
      <c r="Y6" s="282"/>
      <c r="Z6" s="282"/>
      <c r="AA6" s="282"/>
      <c r="AB6" s="282"/>
      <c r="AC6" s="283" t="s">
        <v>81</v>
      </c>
      <c r="AD6" s="284"/>
      <c r="AE6" s="284"/>
      <c r="AF6" s="284"/>
      <c r="AG6" s="284"/>
      <c r="AH6" s="284"/>
      <c r="AI6" s="284"/>
      <c r="AJ6" s="284"/>
      <c r="AK6" s="284"/>
      <c r="AL6" s="284"/>
      <c r="AM6" s="284"/>
      <c r="AN6" s="284"/>
      <c r="AO6" s="284"/>
      <c r="AP6" s="284"/>
      <c r="AQ6" s="284"/>
      <c r="AR6" s="284"/>
      <c r="AS6" s="284"/>
      <c r="AT6" s="284"/>
      <c r="AU6" s="284"/>
      <c r="AV6" s="284"/>
      <c r="AW6" s="284"/>
      <c r="AX6" s="284"/>
      <c r="AY6" s="284"/>
      <c r="AZ6" s="285"/>
      <c r="BA6" s="46"/>
      <c r="BB6" s="43"/>
      <c r="BC6" s="238" t="s">
        <v>14</v>
      </c>
      <c r="BD6" s="239"/>
      <c r="BE6" s="286" t="s">
        <v>15</v>
      </c>
      <c r="BF6" s="286"/>
      <c r="BG6" s="286"/>
      <c r="BH6" s="286"/>
      <c r="BI6" s="286"/>
      <c r="BJ6" s="286"/>
      <c r="BK6" s="286"/>
      <c r="BL6" s="286"/>
      <c r="BM6" s="286"/>
      <c r="BN6" s="286"/>
      <c r="BO6" s="286"/>
      <c r="BP6" s="286"/>
      <c r="BQ6" s="286"/>
      <c r="BR6" s="286"/>
      <c r="BS6" s="286"/>
      <c r="BT6" s="286"/>
      <c r="BU6" s="286"/>
      <c r="BV6" s="286"/>
      <c r="BW6" s="286"/>
      <c r="BX6" s="286"/>
      <c r="BY6" s="286"/>
      <c r="BZ6" s="286"/>
      <c r="CA6" s="286"/>
      <c r="CB6" s="286"/>
      <c r="CC6" s="286"/>
      <c r="CD6" s="286"/>
      <c r="CE6" s="286"/>
      <c r="CF6" s="286"/>
      <c r="CG6" s="286"/>
      <c r="CH6" s="286"/>
      <c r="CI6" s="286"/>
      <c r="CJ6" s="286"/>
      <c r="CK6" s="286"/>
      <c r="CL6" s="286"/>
      <c r="CM6" s="286"/>
      <c r="CN6" s="286"/>
      <c r="CO6" s="286"/>
      <c r="CP6" s="286"/>
      <c r="CQ6" s="286"/>
      <c r="CR6" s="286"/>
      <c r="CS6" s="286"/>
      <c r="CT6" s="286"/>
      <c r="CU6" s="286"/>
      <c r="CV6" s="286"/>
      <c r="CW6" s="286"/>
      <c r="CX6" s="286"/>
      <c r="CY6" s="286"/>
      <c r="CZ6" s="286"/>
      <c r="DA6" s="286"/>
      <c r="DB6" s="287"/>
      <c r="DC6" s="31"/>
      <c r="DD6" s="31"/>
    </row>
    <row r="7" spans="1:108" ht="35.15" customHeight="1">
      <c r="A7" s="43"/>
      <c r="B7" s="270"/>
      <c r="C7" s="275"/>
      <c r="D7" s="276"/>
      <c r="E7" s="276"/>
      <c r="F7" s="276"/>
      <c r="G7" s="276"/>
      <c r="H7" s="276"/>
      <c r="I7" s="276"/>
      <c r="J7" s="276"/>
      <c r="K7" s="276"/>
      <c r="L7" s="276"/>
      <c r="M7" s="276"/>
      <c r="N7" s="276"/>
      <c r="O7" s="276"/>
      <c r="P7" s="276"/>
      <c r="Q7" s="276"/>
      <c r="R7" s="277"/>
      <c r="S7" s="281" t="s">
        <v>16</v>
      </c>
      <c r="T7" s="282"/>
      <c r="U7" s="282"/>
      <c r="V7" s="282"/>
      <c r="W7" s="282"/>
      <c r="X7" s="282"/>
      <c r="Y7" s="282"/>
      <c r="Z7" s="282"/>
      <c r="AA7" s="282"/>
      <c r="AB7" s="282"/>
      <c r="AC7" s="283" t="s">
        <v>82</v>
      </c>
      <c r="AD7" s="284"/>
      <c r="AE7" s="284"/>
      <c r="AF7" s="284"/>
      <c r="AG7" s="284"/>
      <c r="AH7" s="284"/>
      <c r="AI7" s="284"/>
      <c r="AJ7" s="284"/>
      <c r="AK7" s="284"/>
      <c r="AL7" s="284"/>
      <c r="AM7" s="284"/>
      <c r="AN7" s="284"/>
      <c r="AO7" s="284"/>
      <c r="AP7" s="284"/>
      <c r="AQ7" s="284"/>
      <c r="AR7" s="284"/>
      <c r="AS7" s="284"/>
      <c r="AT7" s="284"/>
      <c r="AU7" s="284"/>
      <c r="AV7" s="284"/>
      <c r="AW7" s="284"/>
      <c r="AX7" s="284"/>
      <c r="AY7" s="284"/>
      <c r="AZ7" s="285"/>
      <c r="BA7" s="50"/>
      <c r="BB7" s="43"/>
      <c r="BC7" s="238"/>
      <c r="BD7" s="239"/>
      <c r="BE7" s="286"/>
      <c r="BF7" s="286"/>
      <c r="BG7" s="286"/>
      <c r="BH7" s="286"/>
      <c r="BI7" s="286"/>
      <c r="BJ7" s="286"/>
      <c r="BK7" s="286"/>
      <c r="BL7" s="286"/>
      <c r="BM7" s="286"/>
      <c r="BN7" s="286"/>
      <c r="BO7" s="286"/>
      <c r="BP7" s="286"/>
      <c r="BQ7" s="286"/>
      <c r="BR7" s="286"/>
      <c r="BS7" s="286"/>
      <c r="BT7" s="286"/>
      <c r="BU7" s="286"/>
      <c r="BV7" s="286"/>
      <c r="BW7" s="286"/>
      <c r="BX7" s="286"/>
      <c r="BY7" s="286"/>
      <c r="BZ7" s="286"/>
      <c r="CA7" s="286"/>
      <c r="CB7" s="286"/>
      <c r="CC7" s="286"/>
      <c r="CD7" s="286"/>
      <c r="CE7" s="286"/>
      <c r="CF7" s="286"/>
      <c r="CG7" s="286"/>
      <c r="CH7" s="286"/>
      <c r="CI7" s="286"/>
      <c r="CJ7" s="286"/>
      <c r="CK7" s="286"/>
      <c r="CL7" s="286"/>
      <c r="CM7" s="286"/>
      <c r="CN7" s="286"/>
      <c r="CO7" s="286"/>
      <c r="CP7" s="286"/>
      <c r="CQ7" s="286"/>
      <c r="CR7" s="286"/>
      <c r="CS7" s="286"/>
      <c r="CT7" s="286"/>
      <c r="CU7" s="286"/>
      <c r="CV7" s="286"/>
      <c r="CW7" s="286"/>
      <c r="CX7" s="286"/>
      <c r="CY7" s="286"/>
      <c r="CZ7" s="286"/>
      <c r="DA7" s="286"/>
      <c r="DB7" s="287"/>
      <c r="DC7" s="31"/>
      <c r="DD7" s="31"/>
    </row>
    <row r="8" spans="1:108" ht="35.15" customHeight="1">
      <c r="A8" s="43"/>
      <c r="B8" s="270"/>
      <c r="C8" s="275"/>
      <c r="D8" s="276"/>
      <c r="E8" s="276"/>
      <c r="F8" s="276"/>
      <c r="G8" s="276"/>
      <c r="H8" s="276"/>
      <c r="I8" s="276"/>
      <c r="J8" s="276"/>
      <c r="K8" s="276"/>
      <c r="L8" s="276"/>
      <c r="M8" s="276"/>
      <c r="N8" s="276"/>
      <c r="O8" s="276"/>
      <c r="P8" s="276"/>
      <c r="Q8" s="276"/>
      <c r="R8" s="277"/>
      <c r="S8" s="281" t="s">
        <v>17</v>
      </c>
      <c r="T8" s="282"/>
      <c r="U8" s="282"/>
      <c r="V8" s="282"/>
      <c r="W8" s="282"/>
      <c r="X8" s="282"/>
      <c r="Y8" s="282"/>
      <c r="Z8" s="282"/>
      <c r="AA8" s="282"/>
      <c r="AB8" s="282"/>
      <c r="AC8" s="282"/>
      <c r="AD8" s="282"/>
      <c r="AE8" s="282"/>
      <c r="AF8" s="283" t="s">
        <v>111</v>
      </c>
      <c r="AG8" s="284"/>
      <c r="AH8" s="284"/>
      <c r="AI8" s="284"/>
      <c r="AJ8" s="284"/>
      <c r="AK8" s="284"/>
      <c r="AL8" s="284"/>
      <c r="AM8" s="284"/>
      <c r="AN8" s="284"/>
      <c r="AO8" s="284"/>
      <c r="AP8" s="284"/>
      <c r="AQ8" s="284"/>
      <c r="AR8" s="284"/>
      <c r="AS8" s="284"/>
      <c r="AT8" s="284"/>
      <c r="AU8" s="284"/>
      <c r="AV8" s="284"/>
      <c r="AW8" s="284"/>
      <c r="AX8" s="284"/>
      <c r="AY8" s="284"/>
      <c r="AZ8" s="285"/>
      <c r="BA8" s="50"/>
      <c r="BB8" s="49"/>
      <c r="BC8" s="238"/>
      <c r="BD8" s="239"/>
      <c r="BE8" s="286"/>
      <c r="BF8" s="286"/>
      <c r="BG8" s="286"/>
      <c r="BH8" s="286"/>
      <c r="BI8" s="286"/>
      <c r="BJ8" s="286"/>
      <c r="BK8" s="286"/>
      <c r="BL8" s="286"/>
      <c r="BM8" s="286"/>
      <c r="BN8" s="286"/>
      <c r="BO8" s="286"/>
      <c r="BP8" s="286"/>
      <c r="BQ8" s="286"/>
      <c r="BR8" s="286"/>
      <c r="BS8" s="286"/>
      <c r="BT8" s="286"/>
      <c r="BU8" s="286"/>
      <c r="BV8" s="286"/>
      <c r="BW8" s="286"/>
      <c r="BX8" s="286"/>
      <c r="BY8" s="286"/>
      <c r="BZ8" s="286"/>
      <c r="CA8" s="286"/>
      <c r="CB8" s="286"/>
      <c r="CC8" s="286"/>
      <c r="CD8" s="286"/>
      <c r="CE8" s="286"/>
      <c r="CF8" s="286"/>
      <c r="CG8" s="286"/>
      <c r="CH8" s="286"/>
      <c r="CI8" s="286"/>
      <c r="CJ8" s="286"/>
      <c r="CK8" s="286"/>
      <c r="CL8" s="286"/>
      <c r="CM8" s="286"/>
      <c r="CN8" s="286"/>
      <c r="CO8" s="286"/>
      <c r="CP8" s="286"/>
      <c r="CQ8" s="286"/>
      <c r="CR8" s="286"/>
      <c r="CS8" s="286"/>
      <c r="CT8" s="286"/>
      <c r="CU8" s="286"/>
      <c r="CV8" s="286"/>
      <c r="CW8" s="286"/>
      <c r="CX8" s="286"/>
      <c r="CY8" s="286"/>
      <c r="CZ8" s="286"/>
      <c r="DA8" s="286"/>
      <c r="DB8" s="287"/>
      <c r="DC8" s="31"/>
      <c r="DD8" s="31"/>
    </row>
    <row r="9" spans="1:108" ht="35.15" customHeight="1">
      <c r="A9" s="43"/>
      <c r="B9" s="271"/>
      <c r="C9" s="278"/>
      <c r="D9" s="279"/>
      <c r="E9" s="279"/>
      <c r="F9" s="279"/>
      <c r="G9" s="279"/>
      <c r="H9" s="279"/>
      <c r="I9" s="279"/>
      <c r="J9" s="279"/>
      <c r="K9" s="279"/>
      <c r="L9" s="279"/>
      <c r="M9" s="279"/>
      <c r="N9" s="279"/>
      <c r="O9" s="279"/>
      <c r="P9" s="279"/>
      <c r="Q9" s="279"/>
      <c r="R9" s="280"/>
      <c r="S9" s="281" t="s">
        <v>18</v>
      </c>
      <c r="T9" s="282"/>
      <c r="U9" s="282"/>
      <c r="V9" s="282"/>
      <c r="W9" s="282"/>
      <c r="X9" s="282"/>
      <c r="Y9" s="282"/>
      <c r="Z9" s="282"/>
      <c r="AA9" s="282"/>
      <c r="AB9" s="282"/>
      <c r="AC9" s="282"/>
      <c r="AD9" s="282"/>
      <c r="AE9" s="282"/>
      <c r="AF9" s="283" t="s">
        <v>111</v>
      </c>
      <c r="AG9" s="284"/>
      <c r="AH9" s="284"/>
      <c r="AI9" s="284"/>
      <c r="AJ9" s="284"/>
      <c r="AK9" s="284"/>
      <c r="AL9" s="284"/>
      <c r="AM9" s="284"/>
      <c r="AN9" s="284"/>
      <c r="AO9" s="284"/>
      <c r="AP9" s="284"/>
      <c r="AQ9" s="284"/>
      <c r="AR9" s="284"/>
      <c r="AS9" s="284"/>
      <c r="AT9" s="284"/>
      <c r="AU9" s="284"/>
      <c r="AV9" s="284"/>
      <c r="AW9" s="284"/>
      <c r="AX9" s="284"/>
      <c r="AY9" s="284"/>
      <c r="AZ9" s="285"/>
      <c r="BA9" s="50"/>
      <c r="BB9" s="51"/>
      <c r="BC9" s="238"/>
      <c r="BD9" s="239"/>
      <c r="BE9" s="286"/>
      <c r="BF9" s="286"/>
      <c r="BG9" s="286"/>
      <c r="BH9" s="286"/>
      <c r="BI9" s="286"/>
      <c r="BJ9" s="286"/>
      <c r="BK9" s="286"/>
      <c r="BL9" s="286"/>
      <c r="BM9" s="286"/>
      <c r="BN9" s="286"/>
      <c r="BO9" s="286"/>
      <c r="BP9" s="286"/>
      <c r="BQ9" s="286"/>
      <c r="BR9" s="286"/>
      <c r="BS9" s="286"/>
      <c r="BT9" s="286"/>
      <c r="BU9" s="286"/>
      <c r="BV9" s="286"/>
      <c r="BW9" s="286"/>
      <c r="BX9" s="286"/>
      <c r="BY9" s="286"/>
      <c r="BZ9" s="286"/>
      <c r="CA9" s="286"/>
      <c r="CB9" s="286"/>
      <c r="CC9" s="286"/>
      <c r="CD9" s="286"/>
      <c r="CE9" s="286"/>
      <c r="CF9" s="286"/>
      <c r="CG9" s="286"/>
      <c r="CH9" s="286"/>
      <c r="CI9" s="286"/>
      <c r="CJ9" s="286"/>
      <c r="CK9" s="286"/>
      <c r="CL9" s="286"/>
      <c r="CM9" s="286"/>
      <c r="CN9" s="286"/>
      <c r="CO9" s="286"/>
      <c r="CP9" s="286"/>
      <c r="CQ9" s="286"/>
      <c r="CR9" s="286"/>
      <c r="CS9" s="286"/>
      <c r="CT9" s="286"/>
      <c r="CU9" s="286"/>
      <c r="CV9" s="286"/>
      <c r="CW9" s="286"/>
      <c r="CX9" s="286"/>
      <c r="CY9" s="286"/>
      <c r="CZ9" s="286"/>
      <c r="DA9" s="286"/>
      <c r="DB9" s="287"/>
      <c r="DC9" s="31"/>
      <c r="DD9" s="31"/>
    </row>
    <row r="10" spans="1:108" ht="58" customHeight="1">
      <c r="A10" s="43"/>
      <c r="B10" s="47" t="s">
        <v>19</v>
      </c>
      <c r="C10" s="232" t="s">
        <v>20</v>
      </c>
      <c r="D10" s="233"/>
      <c r="E10" s="233"/>
      <c r="F10" s="233"/>
      <c r="G10" s="233"/>
      <c r="H10" s="233"/>
      <c r="I10" s="233"/>
      <c r="J10" s="233"/>
      <c r="K10" s="233"/>
      <c r="L10" s="233"/>
      <c r="M10" s="233"/>
      <c r="N10" s="233"/>
      <c r="O10" s="233"/>
      <c r="P10" s="233"/>
      <c r="Q10" s="233"/>
      <c r="R10" s="234"/>
      <c r="S10" s="235" t="s">
        <v>85</v>
      </c>
      <c r="T10" s="236"/>
      <c r="U10" s="236"/>
      <c r="V10" s="236"/>
      <c r="W10" s="236"/>
      <c r="X10" s="236"/>
      <c r="Y10" s="236"/>
      <c r="Z10" s="236"/>
      <c r="AA10" s="236"/>
      <c r="AB10" s="236"/>
      <c r="AC10" s="236"/>
      <c r="AD10" s="236"/>
      <c r="AE10" s="236"/>
      <c r="AF10" s="236"/>
      <c r="AG10" s="236"/>
      <c r="AH10" s="236"/>
      <c r="AI10" s="236"/>
      <c r="AJ10" s="236"/>
      <c r="AK10" s="236"/>
      <c r="AL10" s="236"/>
      <c r="AM10" s="236"/>
      <c r="AN10" s="236"/>
      <c r="AO10" s="236"/>
      <c r="AP10" s="236"/>
      <c r="AQ10" s="236"/>
      <c r="AR10" s="236"/>
      <c r="AS10" s="236"/>
      <c r="AT10" s="236"/>
      <c r="AU10" s="236"/>
      <c r="AV10" s="236"/>
      <c r="AW10" s="236"/>
      <c r="AX10" s="236"/>
      <c r="AY10" s="236"/>
      <c r="AZ10" s="237"/>
      <c r="BA10" s="52"/>
      <c r="BB10" s="53"/>
      <c r="BC10" s="238" t="s">
        <v>21</v>
      </c>
      <c r="BD10" s="239"/>
      <c r="BE10" s="286" t="s">
        <v>22</v>
      </c>
      <c r="BF10" s="267"/>
      <c r="BG10" s="267"/>
      <c r="BH10" s="267"/>
      <c r="BI10" s="267"/>
      <c r="BJ10" s="267"/>
      <c r="BK10" s="267"/>
      <c r="BL10" s="267"/>
      <c r="BM10" s="267"/>
      <c r="BN10" s="267"/>
      <c r="BO10" s="267"/>
      <c r="BP10" s="267"/>
      <c r="BQ10" s="267"/>
      <c r="BR10" s="267"/>
      <c r="BS10" s="267"/>
      <c r="BT10" s="267"/>
      <c r="BU10" s="267"/>
      <c r="BV10" s="267"/>
      <c r="BW10" s="267"/>
      <c r="BX10" s="267"/>
      <c r="BY10" s="267"/>
      <c r="BZ10" s="267"/>
      <c r="CA10" s="267"/>
      <c r="CB10" s="267"/>
      <c r="CC10" s="267"/>
      <c r="CD10" s="267"/>
      <c r="CE10" s="267"/>
      <c r="CF10" s="267"/>
      <c r="CG10" s="267"/>
      <c r="CH10" s="267"/>
      <c r="CI10" s="267"/>
      <c r="CJ10" s="267"/>
      <c r="CK10" s="267"/>
      <c r="CL10" s="267"/>
      <c r="CM10" s="267"/>
      <c r="CN10" s="267"/>
      <c r="CO10" s="267"/>
      <c r="CP10" s="267"/>
      <c r="CQ10" s="267"/>
      <c r="CR10" s="267"/>
      <c r="CS10" s="267"/>
      <c r="CT10" s="267"/>
      <c r="CU10" s="267"/>
      <c r="CV10" s="267"/>
      <c r="CW10" s="267"/>
      <c r="CX10" s="267"/>
      <c r="CY10" s="267"/>
      <c r="CZ10" s="267"/>
      <c r="DA10" s="267"/>
      <c r="DB10" s="268"/>
      <c r="DC10" s="31"/>
      <c r="DD10" s="31"/>
    </row>
    <row r="11" spans="1:108" ht="30" customHeight="1">
      <c r="A11" s="43"/>
      <c r="B11" s="47" t="s">
        <v>23</v>
      </c>
      <c r="C11" s="232" t="s">
        <v>24</v>
      </c>
      <c r="D11" s="233"/>
      <c r="E11" s="233"/>
      <c r="F11" s="233"/>
      <c r="G11" s="233"/>
      <c r="H11" s="233"/>
      <c r="I11" s="233"/>
      <c r="J11" s="233"/>
      <c r="K11" s="233"/>
      <c r="L11" s="233"/>
      <c r="M11" s="233"/>
      <c r="N11" s="233"/>
      <c r="O11" s="233"/>
      <c r="P11" s="233"/>
      <c r="Q11" s="233"/>
      <c r="R11" s="234"/>
      <c r="S11" s="235" t="s">
        <v>86</v>
      </c>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c r="AS11" s="236"/>
      <c r="AT11" s="236"/>
      <c r="AU11" s="236"/>
      <c r="AV11" s="236"/>
      <c r="AW11" s="236"/>
      <c r="AX11" s="236"/>
      <c r="AY11" s="236"/>
      <c r="AZ11" s="237"/>
      <c r="BA11" s="50"/>
      <c r="BB11" s="43"/>
      <c r="BC11" s="238" t="s">
        <v>26</v>
      </c>
      <c r="BD11" s="239"/>
      <c r="BE11" s="267" t="s">
        <v>27</v>
      </c>
      <c r="BF11" s="267"/>
      <c r="BG11" s="267"/>
      <c r="BH11" s="267"/>
      <c r="BI11" s="267"/>
      <c r="BJ11" s="267"/>
      <c r="BK11" s="267"/>
      <c r="BL11" s="267"/>
      <c r="BM11" s="267"/>
      <c r="BN11" s="267"/>
      <c r="BO11" s="267"/>
      <c r="BP11" s="267"/>
      <c r="BQ11" s="267"/>
      <c r="BR11" s="267"/>
      <c r="BS11" s="267"/>
      <c r="BT11" s="267"/>
      <c r="BU11" s="267"/>
      <c r="BV11" s="267"/>
      <c r="BW11" s="267"/>
      <c r="BX11" s="267"/>
      <c r="BY11" s="267"/>
      <c r="BZ11" s="267"/>
      <c r="CA11" s="267"/>
      <c r="CB11" s="267"/>
      <c r="CC11" s="267"/>
      <c r="CD11" s="267"/>
      <c r="CE11" s="267"/>
      <c r="CF11" s="267"/>
      <c r="CG11" s="267"/>
      <c r="CH11" s="267"/>
      <c r="CI11" s="267"/>
      <c r="CJ11" s="267"/>
      <c r="CK11" s="267"/>
      <c r="CL11" s="267"/>
      <c r="CM11" s="267"/>
      <c r="CN11" s="267"/>
      <c r="CO11" s="267"/>
      <c r="CP11" s="267"/>
      <c r="CQ11" s="267"/>
      <c r="CR11" s="267"/>
      <c r="CS11" s="267"/>
      <c r="CT11" s="267"/>
      <c r="CU11" s="267"/>
      <c r="CV11" s="267"/>
      <c r="CW11" s="267"/>
      <c r="CX11" s="267"/>
      <c r="CY11" s="267"/>
      <c r="CZ11" s="267"/>
      <c r="DA11" s="267"/>
      <c r="DB11" s="268"/>
      <c r="DC11" s="31"/>
      <c r="DD11" s="31"/>
    </row>
    <row r="12" spans="1:108" ht="45" customHeight="1">
      <c r="A12" s="43"/>
      <c r="B12" s="47" t="s">
        <v>28</v>
      </c>
      <c r="C12" s="291" t="s">
        <v>29</v>
      </c>
      <c r="D12" s="292"/>
      <c r="E12" s="292"/>
      <c r="F12" s="292"/>
      <c r="G12" s="292"/>
      <c r="H12" s="292"/>
      <c r="I12" s="292"/>
      <c r="J12" s="292"/>
      <c r="K12" s="292"/>
      <c r="L12" s="292"/>
      <c r="M12" s="292"/>
      <c r="N12" s="292"/>
      <c r="O12" s="292"/>
      <c r="P12" s="292"/>
      <c r="Q12" s="292"/>
      <c r="R12" s="293"/>
      <c r="S12" s="294">
        <v>2</v>
      </c>
      <c r="T12" s="295"/>
      <c r="U12" s="295"/>
      <c r="V12" s="295"/>
      <c r="W12" s="295"/>
      <c r="X12" s="295"/>
      <c r="Y12" s="295"/>
      <c r="Z12" s="295"/>
      <c r="AA12" s="295"/>
      <c r="AB12" s="295"/>
      <c r="AC12" s="295"/>
      <c r="AD12" s="295"/>
      <c r="AE12" s="295"/>
      <c r="AF12" s="295"/>
      <c r="AG12" s="295"/>
      <c r="AH12" s="295"/>
      <c r="AI12" s="295"/>
      <c r="AJ12" s="295"/>
      <c r="AK12" s="295"/>
      <c r="AL12" s="295"/>
      <c r="AM12" s="295"/>
      <c r="AN12" s="295"/>
      <c r="AO12" s="295"/>
      <c r="AP12" s="295"/>
      <c r="AQ12" s="295"/>
      <c r="AR12" s="295"/>
      <c r="AS12" s="295"/>
      <c r="AT12" s="295"/>
      <c r="AU12" s="295"/>
      <c r="AV12" s="295"/>
      <c r="AW12" s="295"/>
      <c r="AX12" s="295"/>
      <c r="AY12" s="295"/>
      <c r="AZ12" s="296"/>
      <c r="BA12" s="46"/>
      <c r="BB12" s="43"/>
      <c r="BC12" s="238" t="s">
        <v>30</v>
      </c>
      <c r="BD12" s="239"/>
      <c r="BE12" s="286" t="s">
        <v>31</v>
      </c>
      <c r="BF12" s="267"/>
      <c r="BG12" s="267"/>
      <c r="BH12" s="267"/>
      <c r="BI12" s="267"/>
      <c r="BJ12" s="267"/>
      <c r="BK12" s="267"/>
      <c r="BL12" s="267"/>
      <c r="BM12" s="267"/>
      <c r="BN12" s="267"/>
      <c r="BO12" s="267"/>
      <c r="BP12" s="267"/>
      <c r="BQ12" s="267"/>
      <c r="BR12" s="267"/>
      <c r="BS12" s="267"/>
      <c r="BT12" s="267"/>
      <c r="BU12" s="267"/>
      <c r="BV12" s="267"/>
      <c r="BW12" s="267"/>
      <c r="BX12" s="267"/>
      <c r="BY12" s="267"/>
      <c r="BZ12" s="267"/>
      <c r="CA12" s="267"/>
      <c r="CB12" s="267"/>
      <c r="CC12" s="267"/>
      <c r="CD12" s="267"/>
      <c r="CE12" s="267"/>
      <c r="CF12" s="267"/>
      <c r="CG12" s="267"/>
      <c r="CH12" s="267"/>
      <c r="CI12" s="267"/>
      <c r="CJ12" s="267"/>
      <c r="CK12" s="267"/>
      <c r="CL12" s="267"/>
      <c r="CM12" s="267"/>
      <c r="CN12" s="267"/>
      <c r="CO12" s="267"/>
      <c r="CP12" s="267"/>
      <c r="CQ12" s="267"/>
      <c r="CR12" s="267"/>
      <c r="CS12" s="267"/>
      <c r="CT12" s="267"/>
      <c r="CU12" s="267"/>
      <c r="CV12" s="267"/>
      <c r="CW12" s="267"/>
      <c r="CX12" s="267"/>
      <c r="CY12" s="267"/>
      <c r="CZ12" s="267"/>
      <c r="DA12" s="267"/>
      <c r="DB12" s="268"/>
      <c r="DC12" s="32"/>
      <c r="DD12" s="32"/>
    </row>
    <row r="13" spans="1:108" ht="49.5" customHeight="1">
      <c r="A13" s="43"/>
      <c r="B13" s="47" t="s">
        <v>32</v>
      </c>
      <c r="C13" s="232" t="s">
        <v>33</v>
      </c>
      <c r="D13" s="233"/>
      <c r="E13" s="233"/>
      <c r="F13" s="233"/>
      <c r="G13" s="233"/>
      <c r="H13" s="233"/>
      <c r="I13" s="233"/>
      <c r="J13" s="233"/>
      <c r="K13" s="233"/>
      <c r="L13" s="233"/>
      <c r="M13" s="233"/>
      <c r="N13" s="233"/>
      <c r="O13" s="233"/>
      <c r="P13" s="233"/>
      <c r="Q13" s="233"/>
      <c r="R13" s="234"/>
      <c r="S13" s="235" t="s">
        <v>89</v>
      </c>
      <c r="T13" s="236"/>
      <c r="U13" s="236"/>
      <c r="V13" s="236"/>
      <c r="W13" s="236"/>
      <c r="X13" s="236"/>
      <c r="Y13" s="236"/>
      <c r="Z13" s="236"/>
      <c r="AA13" s="236"/>
      <c r="AB13" s="236"/>
      <c r="AC13" s="236"/>
      <c r="AD13" s="236"/>
      <c r="AE13" s="236"/>
      <c r="AF13" s="236"/>
      <c r="AG13" s="297"/>
      <c r="AH13" s="297"/>
      <c r="AI13" s="297"/>
      <c r="AJ13" s="297"/>
      <c r="AK13" s="297"/>
      <c r="AL13" s="297"/>
      <c r="AM13" s="297"/>
      <c r="AN13" s="297"/>
      <c r="AO13" s="297"/>
      <c r="AP13" s="297"/>
      <c r="AQ13" s="297"/>
      <c r="AR13" s="297"/>
      <c r="AS13" s="297"/>
      <c r="AT13" s="297"/>
      <c r="AU13" s="297"/>
      <c r="AV13" s="297"/>
      <c r="AW13" s="297"/>
      <c r="AX13" s="297"/>
      <c r="AY13" s="236"/>
      <c r="AZ13" s="237"/>
      <c r="BA13" s="46"/>
      <c r="BB13" s="49"/>
      <c r="BC13" s="238" t="s">
        <v>32</v>
      </c>
      <c r="BD13" s="239"/>
      <c r="BE13" s="286" t="s">
        <v>112</v>
      </c>
      <c r="BF13" s="286"/>
      <c r="BG13" s="286"/>
      <c r="BH13" s="286"/>
      <c r="BI13" s="286"/>
      <c r="BJ13" s="286"/>
      <c r="BK13" s="286"/>
      <c r="BL13" s="286"/>
      <c r="BM13" s="286"/>
      <c r="BN13" s="286"/>
      <c r="BO13" s="286"/>
      <c r="BP13" s="286"/>
      <c r="BQ13" s="286"/>
      <c r="BR13" s="286"/>
      <c r="BS13" s="286"/>
      <c r="BT13" s="286"/>
      <c r="BU13" s="286"/>
      <c r="BV13" s="286"/>
      <c r="BW13" s="286"/>
      <c r="BX13" s="286"/>
      <c r="BY13" s="286"/>
      <c r="BZ13" s="286"/>
      <c r="CA13" s="286"/>
      <c r="CB13" s="286"/>
      <c r="CC13" s="286"/>
      <c r="CD13" s="286"/>
      <c r="CE13" s="286"/>
      <c r="CF13" s="286"/>
      <c r="CG13" s="286"/>
      <c r="CH13" s="286"/>
      <c r="CI13" s="286"/>
      <c r="CJ13" s="286"/>
      <c r="CK13" s="286"/>
      <c r="CL13" s="286"/>
      <c r="CM13" s="286"/>
      <c r="CN13" s="286"/>
      <c r="CO13" s="286"/>
      <c r="CP13" s="286"/>
      <c r="CQ13" s="286"/>
      <c r="CR13" s="286"/>
      <c r="CS13" s="286"/>
      <c r="CT13" s="286"/>
      <c r="CU13" s="286"/>
      <c r="CV13" s="286"/>
      <c r="CW13" s="286"/>
      <c r="CX13" s="286"/>
      <c r="CY13" s="286"/>
      <c r="CZ13" s="286"/>
      <c r="DA13" s="286"/>
      <c r="DB13" s="287"/>
      <c r="DC13" s="32"/>
      <c r="DD13" s="32"/>
    </row>
    <row r="14" spans="1:108" ht="25" customHeight="1">
      <c r="A14" s="43"/>
      <c r="B14" s="269" t="s">
        <v>35</v>
      </c>
      <c r="C14" s="272" t="s">
        <v>36</v>
      </c>
      <c r="D14" s="273"/>
      <c r="E14" s="273"/>
      <c r="F14" s="273"/>
      <c r="G14" s="273"/>
      <c r="H14" s="273"/>
      <c r="I14" s="273"/>
      <c r="J14" s="273"/>
      <c r="K14" s="273"/>
      <c r="L14" s="273"/>
      <c r="M14" s="273"/>
      <c r="N14" s="273"/>
      <c r="O14" s="273"/>
      <c r="P14" s="273"/>
      <c r="Q14" s="273"/>
      <c r="R14" s="274"/>
      <c r="S14" s="235" t="s">
        <v>37</v>
      </c>
      <c r="T14" s="236"/>
      <c r="U14" s="236"/>
      <c r="V14" s="236"/>
      <c r="W14" s="236"/>
      <c r="X14" s="288"/>
      <c r="Y14" s="289">
        <v>45643</v>
      </c>
      <c r="Z14" s="289"/>
      <c r="AA14" s="289"/>
      <c r="AB14" s="289"/>
      <c r="AC14" s="289"/>
      <c r="AD14" s="289"/>
      <c r="AE14" s="289"/>
      <c r="AF14" s="289"/>
      <c r="AG14" s="289"/>
      <c r="AH14" s="289"/>
      <c r="AI14" s="289"/>
      <c r="AJ14" s="289"/>
      <c r="AK14" s="289"/>
      <c r="AL14" s="289"/>
      <c r="AM14" s="289"/>
      <c r="AN14" s="289"/>
      <c r="AO14" s="289"/>
      <c r="AP14" s="289"/>
      <c r="AQ14" s="289"/>
      <c r="AR14" s="289"/>
      <c r="AS14" s="289"/>
      <c r="AT14" s="289"/>
      <c r="AU14" s="289"/>
      <c r="AV14" s="289"/>
      <c r="AW14" s="289"/>
      <c r="AX14" s="289"/>
      <c r="AY14" s="289"/>
      <c r="AZ14" s="290"/>
      <c r="BA14" s="50"/>
      <c r="BB14" s="54"/>
      <c r="BC14" s="238" t="s">
        <v>38</v>
      </c>
      <c r="BD14" s="239"/>
      <c r="BE14" s="286" t="s">
        <v>113</v>
      </c>
      <c r="BF14" s="286"/>
      <c r="BG14" s="286"/>
      <c r="BH14" s="286"/>
      <c r="BI14" s="286"/>
      <c r="BJ14" s="286"/>
      <c r="BK14" s="286"/>
      <c r="BL14" s="286"/>
      <c r="BM14" s="286"/>
      <c r="BN14" s="286"/>
      <c r="BO14" s="286"/>
      <c r="BP14" s="286"/>
      <c r="BQ14" s="286"/>
      <c r="BR14" s="286"/>
      <c r="BS14" s="286"/>
      <c r="BT14" s="286"/>
      <c r="BU14" s="286"/>
      <c r="BV14" s="286"/>
      <c r="BW14" s="286"/>
      <c r="BX14" s="286"/>
      <c r="BY14" s="286"/>
      <c r="BZ14" s="286"/>
      <c r="CA14" s="286"/>
      <c r="CB14" s="286"/>
      <c r="CC14" s="286"/>
      <c r="CD14" s="286"/>
      <c r="CE14" s="286"/>
      <c r="CF14" s="286"/>
      <c r="CG14" s="286"/>
      <c r="CH14" s="286"/>
      <c r="CI14" s="286"/>
      <c r="CJ14" s="286"/>
      <c r="CK14" s="286"/>
      <c r="CL14" s="286"/>
      <c r="CM14" s="286"/>
      <c r="CN14" s="286"/>
      <c r="CO14" s="286"/>
      <c r="CP14" s="286"/>
      <c r="CQ14" s="286"/>
      <c r="CR14" s="286"/>
      <c r="CS14" s="286"/>
      <c r="CT14" s="286"/>
      <c r="CU14" s="286"/>
      <c r="CV14" s="286"/>
      <c r="CW14" s="286"/>
      <c r="CX14" s="286"/>
      <c r="CY14" s="286"/>
      <c r="CZ14" s="286"/>
      <c r="DA14" s="286"/>
      <c r="DB14" s="287"/>
      <c r="DC14" s="31"/>
      <c r="DD14" s="31"/>
    </row>
    <row r="15" spans="1:108" ht="25" customHeight="1">
      <c r="A15" s="43"/>
      <c r="B15" s="270"/>
      <c r="C15" s="275"/>
      <c r="D15" s="276"/>
      <c r="E15" s="276"/>
      <c r="F15" s="276"/>
      <c r="G15" s="276"/>
      <c r="H15" s="276"/>
      <c r="I15" s="276"/>
      <c r="J15" s="276"/>
      <c r="K15" s="276"/>
      <c r="L15" s="276"/>
      <c r="M15" s="276"/>
      <c r="N15" s="276"/>
      <c r="O15" s="276"/>
      <c r="P15" s="276"/>
      <c r="Q15" s="276"/>
      <c r="R15" s="277"/>
      <c r="S15" s="235" t="s">
        <v>40</v>
      </c>
      <c r="T15" s="236"/>
      <c r="U15" s="236"/>
      <c r="V15" s="236"/>
      <c r="W15" s="236"/>
      <c r="X15" s="288"/>
      <c r="Y15" s="289" t="s">
        <v>114</v>
      </c>
      <c r="Z15" s="289"/>
      <c r="AA15" s="289"/>
      <c r="AB15" s="289"/>
      <c r="AC15" s="289"/>
      <c r="AD15" s="289"/>
      <c r="AE15" s="289"/>
      <c r="AF15" s="289"/>
      <c r="AG15" s="289"/>
      <c r="AH15" s="289"/>
      <c r="AI15" s="289"/>
      <c r="AJ15" s="289"/>
      <c r="AK15" s="289"/>
      <c r="AL15" s="289"/>
      <c r="AM15" s="289"/>
      <c r="AN15" s="289"/>
      <c r="AO15" s="289"/>
      <c r="AP15" s="289"/>
      <c r="AQ15" s="289"/>
      <c r="AR15" s="289"/>
      <c r="AS15" s="289"/>
      <c r="AT15" s="289"/>
      <c r="AU15" s="289"/>
      <c r="AV15" s="289"/>
      <c r="AW15" s="289"/>
      <c r="AX15" s="289"/>
      <c r="AY15" s="289"/>
      <c r="AZ15" s="290"/>
      <c r="BA15" s="46"/>
      <c r="BB15" s="54"/>
      <c r="BC15" s="238"/>
      <c r="BD15" s="239"/>
      <c r="BE15" s="286"/>
      <c r="BF15" s="286"/>
      <c r="BG15" s="286"/>
      <c r="BH15" s="286"/>
      <c r="BI15" s="286"/>
      <c r="BJ15" s="286"/>
      <c r="BK15" s="286"/>
      <c r="BL15" s="286"/>
      <c r="BM15" s="286"/>
      <c r="BN15" s="286"/>
      <c r="BO15" s="286"/>
      <c r="BP15" s="286"/>
      <c r="BQ15" s="286"/>
      <c r="BR15" s="286"/>
      <c r="BS15" s="286"/>
      <c r="BT15" s="286"/>
      <c r="BU15" s="286"/>
      <c r="BV15" s="286"/>
      <c r="BW15" s="286"/>
      <c r="BX15" s="286"/>
      <c r="BY15" s="286"/>
      <c r="BZ15" s="286"/>
      <c r="CA15" s="286"/>
      <c r="CB15" s="286"/>
      <c r="CC15" s="286"/>
      <c r="CD15" s="286"/>
      <c r="CE15" s="286"/>
      <c r="CF15" s="286"/>
      <c r="CG15" s="286"/>
      <c r="CH15" s="286"/>
      <c r="CI15" s="286"/>
      <c r="CJ15" s="286"/>
      <c r="CK15" s="286"/>
      <c r="CL15" s="286"/>
      <c r="CM15" s="286"/>
      <c r="CN15" s="286"/>
      <c r="CO15" s="286"/>
      <c r="CP15" s="286"/>
      <c r="CQ15" s="286"/>
      <c r="CR15" s="286"/>
      <c r="CS15" s="286"/>
      <c r="CT15" s="286"/>
      <c r="CU15" s="286"/>
      <c r="CV15" s="286"/>
      <c r="CW15" s="286"/>
      <c r="CX15" s="286"/>
      <c r="CY15" s="286"/>
      <c r="CZ15" s="286"/>
      <c r="DA15" s="286"/>
      <c r="DB15" s="287"/>
      <c r="DC15" s="31"/>
      <c r="DD15" s="31"/>
    </row>
    <row r="16" spans="1:108" ht="25" customHeight="1">
      <c r="A16" s="43"/>
      <c r="B16" s="271"/>
      <c r="C16" s="278"/>
      <c r="D16" s="279"/>
      <c r="E16" s="279"/>
      <c r="F16" s="279"/>
      <c r="G16" s="279"/>
      <c r="H16" s="279"/>
      <c r="I16" s="279"/>
      <c r="J16" s="279"/>
      <c r="K16" s="279"/>
      <c r="L16" s="279"/>
      <c r="M16" s="279"/>
      <c r="N16" s="279"/>
      <c r="O16" s="279"/>
      <c r="P16" s="279"/>
      <c r="Q16" s="279"/>
      <c r="R16" s="280"/>
      <c r="S16" s="235" t="s">
        <v>41</v>
      </c>
      <c r="T16" s="236"/>
      <c r="U16" s="236"/>
      <c r="V16" s="236"/>
      <c r="W16" s="236"/>
      <c r="X16" s="288"/>
      <c r="Y16" s="289" t="s">
        <v>115</v>
      </c>
      <c r="Z16" s="289"/>
      <c r="AA16" s="289"/>
      <c r="AB16" s="289"/>
      <c r="AC16" s="289"/>
      <c r="AD16" s="289"/>
      <c r="AE16" s="289"/>
      <c r="AF16" s="289"/>
      <c r="AG16" s="289"/>
      <c r="AH16" s="289"/>
      <c r="AI16" s="289"/>
      <c r="AJ16" s="289"/>
      <c r="AK16" s="289"/>
      <c r="AL16" s="289"/>
      <c r="AM16" s="289"/>
      <c r="AN16" s="289"/>
      <c r="AO16" s="289"/>
      <c r="AP16" s="289"/>
      <c r="AQ16" s="289"/>
      <c r="AR16" s="289"/>
      <c r="AS16" s="289"/>
      <c r="AT16" s="289"/>
      <c r="AU16" s="289"/>
      <c r="AV16" s="289"/>
      <c r="AW16" s="289"/>
      <c r="AX16" s="289"/>
      <c r="AY16" s="289"/>
      <c r="AZ16" s="290"/>
      <c r="BA16" s="50"/>
      <c r="BB16" s="54"/>
      <c r="BC16" s="238"/>
      <c r="BD16" s="239"/>
      <c r="BE16" s="286"/>
      <c r="BF16" s="286"/>
      <c r="BG16" s="286"/>
      <c r="BH16" s="286"/>
      <c r="BI16" s="286"/>
      <c r="BJ16" s="286"/>
      <c r="BK16" s="286"/>
      <c r="BL16" s="286"/>
      <c r="BM16" s="286"/>
      <c r="BN16" s="286"/>
      <c r="BO16" s="286"/>
      <c r="BP16" s="286"/>
      <c r="BQ16" s="286"/>
      <c r="BR16" s="286"/>
      <c r="BS16" s="286"/>
      <c r="BT16" s="286"/>
      <c r="BU16" s="286"/>
      <c r="BV16" s="286"/>
      <c r="BW16" s="286"/>
      <c r="BX16" s="286"/>
      <c r="BY16" s="286"/>
      <c r="BZ16" s="286"/>
      <c r="CA16" s="286"/>
      <c r="CB16" s="286"/>
      <c r="CC16" s="286"/>
      <c r="CD16" s="286"/>
      <c r="CE16" s="286"/>
      <c r="CF16" s="286"/>
      <c r="CG16" s="286"/>
      <c r="CH16" s="286"/>
      <c r="CI16" s="286"/>
      <c r="CJ16" s="286"/>
      <c r="CK16" s="286"/>
      <c r="CL16" s="286"/>
      <c r="CM16" s="286"/>
      <c r="CN16" s="286"/>
      <c r="CO16" s="286"/>
      <c r="CP16" s="286"/>
      <c r="CQ16" s="286"/>
      <c r="CR16" s="286"/>
      <c r="CS16" s="286"/>
      <c r="CT16" s="286"/>
      <c r="CU16" s="286"/>
      <c r="CV16" s="286"/>
      <c r="CW16" s="286"/>
      <c r="CX16" s="286"/>
      <c r="CY16" s="286"/>
      <c r="CZ16" s="286"/>
      <c r="DA16" s="286"/>
      <c r="DB16" s="287"/>
      <c r="DC16" s="31"/>
      <c r="DD16" s="31"/>
    </row>
    <row r="17" spans="1:108" ht="15.65" customHeight="1">
      <c r="A17" s="43"/>
      <c r="B17" s="312" t="s">
        <v>42</v>
      </c>
      <c r="C17" s="232" t="s">
        <v>43</v>
      </c>
      <c r="D17" s="233"/>
      <c r="E17" s="233"/>
      <c r="F17" s="233"/>
      <c r="G17" s="233"/>
      <c r="H17" s="233"/>
      <c r="I17" s="233"/>
      <c r="J17" s="233"/>
      <c r="K17" s="233"/>
      <c r="L17" s="233"/>
      <c r="M17" s="233"/>
      <c r="N17" s="233"/>
      <c r="O17" s="233"/>
      <c r="P17" s="233"/>
      <c r="Q17" s="233"/>
      <c r="R17" s="234"/>
      <c r="S17" s="235"/>
      <c r="T17" s="302"/>
      <c r="U17" s="236" t="s">
        <v>44</v>
      </c>
      <c r="V17" s="236"/>
      <c r="W17" s="236"/>
      <c r="X17" s="236"/>
      <c r="Y17" s="236"/>
      <c r="Z17" s="236"/>
      <c r="AA17" s="298"/>
      <c r="AB17" s="298"/>
      <c r="AC17" s="236" t="s">
        <v>45</v>
      </c>
      <c r="AD17" s="236"/>
      <c r="AE17" s="236"/>
      <c r="AF17" s="236"/>
      <c r="AG17" s="236"/>
      <c r="AH17" s="236"/>
      <c r="AI17" s="236"/>
      <c r="AJ17" s="236"/>
      <c r="AK17" s="298"/>
      <c r="AL17" s="298"/>
      <c r="AM17" s="298" t="s">
        <v>46</v>
      </c>
      <c r="AN17" s="298"/>
      <c r="AO17" s="298"/>
      <c r="AP17" s="298"/>
      <c r="AQ17" s="298"/>
      <c r="AR17" s="298"/>
      <c r="AS17" s="298"/>
      <c r="AT17" s="298"/>
      <c r="AU17" s="236" t="s">
        <v>47</v>
      </c>
      <c r="AV17" s="236"/>
      <c r="AW17" s="236"/>
      <c r="AX17" s="236"/>
      <c r="AY17" s="236"/>
      <c r="AZ17" s="237"/>
      <c r="BA17" s="55"/>
      <c r="BB17" s="49"/>
      <c r="BC17" s="238" t="s">
        <v>48</v>
      </c>
      <c r="BD17" s="239"/>
      <c r="BE17" s="286" t="s">
        <v>49</v>
      </c>
      <c r="BF17" s="267"/>
      <c r="BG17" s="267"/>
      <c r="BH17" s="267"/>
      <c r="BI17" s="267"/>
      <c r="BJ17" s="267"/>
      <c r="BK17" s="267"/>
      <c r="BL17" s="267"/>
      <c r="BM17" s="267"/>
      <c r="BN17" s="267"/>
      <c r="BO17" s="267"/>
      <c r="BP17" s="267"/>
      <c r="BQ17" s="267"/>
      <c r="BR17" s="267"/>
      <c r="BS17" s="267"/>
      <c r="BT17" s="267"/>
      <c r="BU17" s="267"/>
      <c r="BV17" s="267"/>
      <c r="BW17" s="267"/>
      <c r="BX17" s="267"/>
      <c r="BY17" s="267"/>
      <c r="BZ17" s="267"/>
      <c r="CA17" s="267"/>
      <c r="CB17" s="267"/>
      <c r="CC17" s="267"/>
      <c r="CD17" s="267"/>
      <c r="CE17" s="267"/>
      <c r="CF17" s="267"/>
      <c r="CG17" s="267"/>
      <c r="CH17" s="267"/>
      <c r="CI17" s="267"/>
      <c r="CJ17" s="267"/>
      <c r="CK17" s="267"/>
      <c r="CL17" s="267"/>
      <c r="CM17" s="267"/>
      <c r="CN17" s="267"/>
      <c r="CO17" s="267"/>
      <c r="CP17" s="267"/>
      <c r="CQ17" s="267"/>
      <c r="CR17" s="267"/>
      <c r="CS17" s="267"/>
      <c r="CT17" s="267"/>
      <c r="CU17" s="267"/>
      <c r="CV17" s="267"/>
      <c r="CW17" s="267"/>
      <c r="CX17" s="267"/>
      <c r="CY17" s="267"/>
      <c r="CZ17" s="267"/>
      <c r="DA17" s="267"/>
      <c r="DB17" s="268"/>
      <c r="DC17" s="31"/>
      <c r="DD17" s="31"/>
    </row>
    <row r="18" spans="1:108" ht="15.65" customHeight="1">
      <c r="A18" s="43"/>
      <c r="B18" s="312"/>
      <c r="C18" s="232"/>
      <c r="D18" s="233"/>
      <c r="E18" s="233"/>
      <c r="F18" s="233"/>
      <c r="G18" s="233"/>
      <c r="H18" s="233"/>
      <c r="I18" s="233"/>
      <c r="J18" s="233"/>
      <c r="K18" s="233"/>
      <c r="L18" s="233"/>
      <c r="M18" s="233"/>
      <c r="N18" s="233"/>
      <c r="O18" s="233"/>
      <c r="P18" s="233"/>
      <c r="Q18" s="233"/>
      <c r="R18" s="234"/>
      <c r="S18" s="235" t="s">
        <v>93</v>
      </c>
      <c r="T18" s="302"/>
      <c r="U18" s="236" t="s">
        <v>50</v>
      </c>
      <c r="V18" s="236"/>
      <c r="W18" s="236"/>
      <c r="X18" s="236"/>
      <c r="Y18" s="236"/>
      <c r="Z18" s="236"/>
      <c r="AA18" s="298" t="s">
        <v>93</v>
      </c>
      <c r="AB18" s="298"/>
      <c r="AC18" s="236" t="s">
        <v>51</v>
      </c>
      <c r="AD18" s="236"/>
      <c r="AE18" s="236"/>
      <c r="AF18" s="236"/>
      <c r="AG18" s="236"/>
      <c r="AH18" s="236"/>
      <c r="AI18" s="236"/>
      <c r="AJ18" s="236"/>
      <c r="AK18" s="298"/>
      <c r="AL18" s="298"/>
      <c r="AM18" s="298" t="s">
        <v>52</v>
      </c>
      <c r="AN18" s="298"/>
      <c r="AO18" s="298"/>
      <c r="AP18" s="298"/>
      <c r="AQ18" s="298"/>
      <c r="AR18" s="298"/>
      <c r="AS18" s="298"/>
      <c r="AT18" s="298"/>
      <c r="AU18" s="236" t="s">
        <v>53</v>
      </c>
      <c r="AV18" s="236"/>
      <c r="AW18" s="236"/>
      <c r="AX18" s="236"/>
      <c r="AY18" s="236"/>
      <c r="AZ18" s="237"/>
      <c r="BA18" s="43"/>
      <c r="BB18" s="49"/>
      <c r="BC18" s="238"/>
      <c r="BD18" s="239"/>
      <c r="BE18" s="267"/>
      <c r="BF18" s="267"/>
      <c r="BG18" s="267"/>
      <c r="BH18" s="267"/>
      <c r="BI18" s="267"/>
      <c r="BJ18" s="267"/>
      <c r="BK18" s="267"/>
      <c r="BL18" s="267"/>
      <c r="BM18" s="267"/>
      <c r="BN18" s="267"/>
      <c r="BO18" s="267"/>
      <c r="BP18" s="267"/>
      <c r="BQ18" s="267"/>
      <c r="BR18" s="267"/>
      <c r="BS18" s="267"/>
      <c r="BT18" s="267"/>
      <c r="BU18" s="267"/>
      <c r="BV18" s="267"/>
      <c r="BW18" s="267"/>
      <c r="BX18" s="267"/>
      <c r="BY18" s="267"/>
      <c r="BZ18" s="267"/>
      <c r="CA18" s="267"/>
      <c r="CB18" s="267"/>
      <c r="CC18" s="267"/>
      <c r="CD18" s="267"/>
      <c r="CE18" s="267"/>
      <c r="CF18" s="267"/>
      <c r="CG18" s="267"/>
      <c r="CH18" s="267"/>
      <c r="CI18" s="267"/>
      <c r="CJ18" s="267"/>
      <c r="CK18" s="267"/>
      <c r="CL18" s="267"/>
      <c r="CM18" s="267"/>
      <c r="CN18" s="267"/>
      <c r="CO18" s="267"/>
      <c r="CP18" s="267"/>
      <c r="CQ18" s="267"/>
      <c r="CR18" s="267"/>
      <c r="CS18" s="267"/>
      <c r="CT18" s="267"/>
      <c r="CU18" s="267"/>
      <c r="CV18" s="267"/>
      <c r="CW18" s="267"/>
      <c r="CX18" s="267"/>
      <c r="CY18" s="267"/>
      <c r="CZ18" s="267"/>
      <c r="DA18" s="267"/>
      <c r="DB18" s="268"/>
      <c r="DC18" s="31"/>
      <c r="DD18" s="31"/>
    </row>
    <row r="19" spans="1:108" ht="15.65" customHeight="1">
      <c r="A19" s="43"/>
      <c r="B19" s="312"/>
      <c r="C19" s="232"/>
      <c r="D19" s="233"/>
      <c r="E19" s="233"/>
      <c r="F19" s="233"/>
      <c r="G19" s="233"/>
      <c r="H19" s="233"/>
      <c r="I19" s="233"/>
      <c r="J19" s="233"/>
      <c r="K19" s="233"/>
      <c r="L19" s="233"/>
      <c r="M19" s="233"/>
      <c r="N19" s="233"/>
      <c r="O19" s="233"/>
      <c r="P19" s="233"/>
      <c r="Q19" s="233"/>
      <c r="R19" s="234"/>
      <c r="S19" s="235"/>
      <c r="T19" s="302"/>
      <c r="U19" s="236" t="s">
        <v>54</v>
      </c>
      <c r="V19" s="236"/>
      <c r="W19" s="236"/>
      <c r="X19" s="236"/>
      <c r="Y19" s="236"/>
      <c r="Z19" s="236"/>
      <c r="AA19" s="298"/>
      <c r="AB19" s="298"/>
      <c r="AC19" s="236" t="s">
        <v>55</v>
      </c>
      <c r="AD19" s="236"/>
      <c r="AE19" s="236"/>
      <c r="AF19" s="236"/>
      <c r="AG19" s="236"/>
      <c r="AH19" s="236"/>
      <c r="AI19" s="236"/>
      <c r="AJ19" s="236"/>
      <c r="AK19" s="298"/>
      <c r="AL19" s="298"/>
      <c r="AM19" s="298" t="s">
        <v>56</v>
      </c>
      <c r="AN19" s="298"/>
      <c r="AO19" s="298"/>
      <c r="AP19" s="298"/>
      <c r="AQ19" s="298"/>
      <c r="AR19" s="298"/>
      <c r="AS19" s="298"/>
      <c r="AT19" s="298"/>
      <c r="AU19" s="236" t="s">
        <v>57</v>
      </c>
      <c r="AV19" s="236"/>
      <c r="AW19" s="236"/>
      <c r="AX19" s="236"/>
      <c r="AY19" s="236"/>
      <c r="AZ19" s="237"/>
      <c r="BA19" s="56"/>
      <c r="BB19" s="43"/>
      <c r="BC19" s="238"/>
      <c r="BD19" s="239"/>
      <c r="BE19" s="267"/>
      <c r="BF19" s="267"/>
      <c r="BG19" s="267"/>
      <c r="BH19" s="267"/>
      <c r="BI19" s="267"/>
      <c r="BJ19" s="267"/>
      <c r="BK19" s="267"/>
      <c r="BL19" s="267"/>
      <c r="BM19" s="267"/>
      <c r="BN19" s="267"/>
      <c r="BO19" s="267"/>
      <c r="BP19" s="267"/>
      <c r="BQ19" s="267"/>
      <c r="BR19" s="267"/>
      <c r="BS19" s="267"/>
      <c r="BT19" s="267"/>
      <c r="BU19" s="267"/>
      <c r="BV19" s="267"/>
      <c r="BW19" s="267"/>
      <c r="BX19" s="267"/>
      <c r="BY19" s="267"/>
      <c r="BZ19" s="267"/>
      <c r="CA19" s="267"/>
      <c r="CB19" s="267"/>
      <c r="CC19" s="267"/>
      <c r="CD19" s="267"/>
      <c r="CE19" s="267"/>
      <c r="CF19" s="267"/>
      <c r="CG19" s="267"/>
      <c r="CH19" s="267"/>
      <c r="CI19" s="267"/>
      <c r="CJ19" s="267"/>
      <c r="CK19" s="267"/>
      <c r="CL19" s="267"/>
      <c r="CM19" s="267"/>
      <c r="CN19" s="267"/>
      <c r="CO19" s="267"/>
      <c r="CP19" s="267"/>
      <c r="CQ19" s="267"/>
      <c r="CR19" s="267"/>
      <c r="CS19" s="267"/>
      <c r="CT19" s="267"/>
      <c r="CU19" s="267"/>
      <c r="CV19" s="267"/>
      <c r="CW19" s="267"/>
      <c r="CX19" s="267"/>
      <c r="CY19" s="267"/>
      <c r="CZ19" s="267"/>
      <c r="DA19" s="267"/>
      <c r="DB19" s="268"/>
      <c r="DC19" s="30"/>
      <c r="DD19" s="30"/>
    </row>
    <row r="20" spans="1:108" ht="15.65" customHeight="1">
      <c r="A20" s="43"/>
      <c r="B20" s="312"/>
      <c r="C20" s="232"/>
      <c r="D20" s="233"/>
      <c r="E20" s="233"/>
      <c r="F20" s="233"/>
      <c r="G20" s="233"/>
      <c r="H20" s="233"/>
      <c r="I20" s="233"/>
      <c r="J20" s="233"/>
      <c r="K20" s="233"/>
      <c r="L20" s="233"/>
      <c r="M20" s="233"/>
      <c r="N20" s="233"/>
      <c r="O20" s="233"/>
      <c r="P20" s="233"/>
      <c r="Q20" s="233"/>
      <c r="R20" s="234"/>
      <c r="S20" s="235"/>
      <c r="T20" s="302"/>
      <c r="U20" s="298" t="s">
        <v>58</v>
      </c>
      <c r="V20" s="298"/>
      <c r="W20" s="298"/>
      <c r="X20" s="298"/>
      <c r="Y20" s="298"/>
      <c r="Z20" s="298"/>
      <c r="AA20" s="299" t="str">
        <f>IF(COUNTA(S17:AZ19,S20:Z20)=13,"業種が選択されていません。","")</f>
        <v/>
      </c>
      <c r="AB20" s="300"/>
      <c r="AC20" s="300"/>
      <c r="AD20" s="300"/>
      <c r="AE20" s="300"/>
      <c r="AF20" s="300"/>
      <c r="AG20" s="300"/>
      <c r="AH20" s="300"/>
      <c r="AI20" s="300"/>
      <c r="AJ20" s="300"/>
      <c r="AK20" s="300"/>
      <c r="AL20" s="300"/>
      <c r="AM20" s="300"/>
      <c r="AN20" s="300"/>
      <c r="AO20" s="300"/>
      <c r="AP20" s="300"/>
      <c r="AQ20" s="300"/>
      <c r="AR20" s="300"/>
      <c r="AS20" s="300"/>
      <c r="AT20" s="300"/>
      <c r="AU20" s="300"/>
      <c r="AV20" s="300"/>
      <c r="AW20" s="300"/>
      <c r="AX20" s="300"/>
      <c r="AY20" s="300"/>
      <c r="AZ20" s="301"/>
      <c r="BA20" s="43"/>
      <c r="BB20" s="49"/>
      <c r="BC20" s="238"/>
      <c r="BD20" s="239"/>
      <c r="BE20" s="267"/>
      <c r="BF20" s="267"/>
      <c r="BG20" s="267"/>
      <c r="BH20" s="267"/>
      <c r="BI20" s="267"/>
      <c r="BJ20" s="267"/>
      <c r="BK20" s="267"/>
      <c r="BL20" s="267"/>
      <c r="BM20" s="267"/>
      <c r="BN20" s="267"/>
      <c r="BO20" s="267"/>
      <c r="BP20" s="267"/>
      <c r="BQ20" s="267"/>
      <c r="BR20" s="267"/>
      <c r="BS20" s="267"/>
      <c r="BT20" s="267"/>
      <c r="BU20" s="267"/>
      <c r="BV20" s="267"/>
      <c r="BW20" s="267"/>
      <c r="BX20" s="267"/>
      <c r="BY20" s="267"/>
      <c r="BZ20" s="267"/>
      <c r="CA20" s="267"/>
      <c r="CB20" s="267"/>
      <c r="CC20" s="267"/>
      <c r="CD20" s="267"/>
      <c r="CE20" s="267"/>
      <c r="CF20" s="267"/>
      <c r="CG20" s="267"/>
      <c r="CH20" s="267"/>
      <c r="CI20" s="267"/>
      <c r="CJ20" s="267"/>
      <c r="CK20" s="267"/>
      <c r="CL20" s="267"/>
      <c r="CM20" s="267"/>
      <c r="CN20" s="267"/>
      <c r="CO20" s="267"/>
      <c r="CP20" s="267"/>
      <c r="CQ20" s="267"/>
      <c r="CR20" s="267"/>
      <c r="CS20" s="267"/>
      <c r="CT20" s="267"/>
      <c r="CU20" s="267"/>
      <c r="CV20" s="267"/>
      <c r="CW20" s="267"/>
      <c r="CX20" s="267"/>
      <c r="CY20" s="267"/>
      <c r="CZ20" s="267"/>
      <c r="DA20" s="267"/>
      <c r="DB20" s="268"/>
    </row>
    <row r="21" spans="1:108" ht="30" customHeight="1">
      <c r="A21" s="43"/>
      <c r="B21" s="47" t="s">
        <v>59</v>
      </c>
      <c r="C21" s="232" t="s">
        <v>60</v>
      </c>
      <c r="D21" s="233"/>
      <c r="E21" s="233"/>
      <c r="F21" s="233"/>
      <c r="G21" s="233"/>
      <c r="H21" s="233"/>
      <c r="I21" s="233"/>
      <c r="J21" s="233"/>
      <c r="K21" s="233"/>
      <c r="L21" s="233"/>
      <c r="M21" s="233"/>
      <c r="N21" s="233"/>
      <c r="O21" s="233"/>
      <c r="P21" s="233"/>
      <c r="Q21" s="233"/>
      <c r="R21" s="234"/>
      <c r="S21" s="235" t="s">
        <v>116</v>
      </c>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48"/>
      <c r="BB21" s="49"/>
      <c r="BC21" s="238" t="s">
        <v>61</v>
      </c>
      <c r="BD21" s="239"/>
      <c r="BE21" s="267" t="s">
        <v>62</v>
      </c>
      <c r="BF21" s="267"/>
      <c r="BG21" s="267"/>
      <c r="BH21" s="267"/>
      <c r="BI21" s="267"/>
      <c r="BJ21" s="267"/>
      <c r="BK21" s="267"/>
      <c r="BL21" s="267"/>
      <c r="BM21" s="267"/>
      <c r="BN21" s="267"/>
      <c r="BO21" s="267"/>
      <c r="BP21" s="267"/>
      <c r="BQ21" s="267"/>
      <c r="BR21" s="267"/>
      <c r="BS21" s="267"/>
      <c r="BT21" s="267"/>
      <c r="BU21" s="267"/>
      <c r="BV21" s="267"/>
      <c r="BW21" s="267"/>
      <c r="BX21" s="267"/>
      <c r="BY21" s="267"/>
      <c r="BZ21" s="267"/>
      <c r="CA21" s="267"/>
      <c r="CB21" s="267"/>
      <c r="CC21" s="267"/>
      <c r="CD21" s="267"/>
      <c r="CE21" s="267"/>
      <c r="CF21" s="267"/>
      <c r="CG21" s="267"/>
      <c r="CH21" s="267"/>
      <c r="CI21" s="267"/>
      <c r="CJ21" s="267"/>
      <c r="CK21" s="267"/>
      <c r="CL21" s="267"/>
      <c r="CM21" s="267"/>
      <c r="CN21" s="267"/>
      <c r="CO21" s="267"/>
      <c r="CP21" s="267"/>
      <c r="CQ21" s="267"/>
      <c r="CR21" s="267"/>
      <c r="CS21" s="267"/>
      <c r="CT21" s="267"/>
      <c r="CU21" s="267"/>
      <c r="CV21" s="267"/>
      <c r="CW21" s="267"/>
      <c r="CX21" s="267"/>
      <c r="CY21" s="267"/>
      <c r="CZ21" s="267"/>
      <c r="DA21" s="267"/>
      <c r="DB21" s="268"/>
    </row>
    <row r="22" spans="1:108" ht="30" customHeight="1">
      <c r="A22" s="43"/>
      <c r="B22" s="47" t="s">
        <v>63</v>
      </c>
      <c r="C22" s="232" t="s">
        <v>64</v>
      </c>
      <c r="D22" s="233"/>
      <c r="E22" s="233"/>
      <c r="F22" s="233"/>
      <c r="G22" s="233"/>
      <c r="H22" s="233"/>
      <c r="I22" s="233"/>
      <c r="J22" s="233"/>
      <c r="K22" s="233"/>
      <c r="L22" s="233"/>
      <c r="M22" s="233"/>
      <c r="N22" s="233"/>
      <c r="O22" s="233"/>
      <c r="P22" s="233"/>
      <c r="Q22" s="233"/>
      <c r="R22" s="234"/>
      <c r="S22" s="235" t="s">
        <v>96</v>
      </c>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6"/>
      <c r="AT22" s="236"/>
      <c r="AU22" s="236"/>
      <c r="AV22" s="236"/>
      <c r="AW22" s="236"/>
      <c r="AX22" s="236"/>
      <c r="AY22" s="236"/>
      <c r="AZ22" s="237"/>
      <c r="BA22" s="50"/>
      <c r="BB22" s="49"/>
      <c r="BC22" s="238" t="s">
        <v>63</v>
      </c>
      <c r="BD22" s="239"/>
      <c r="BE22" s="286" t="s">
        <v>66</v>
      </c>
      <c r="BF22" s="286"/>
      <c r="BG22" s="286"/>
      <c r="BH22" s="286"/>
      <c r="BI22" s="286"/>
      <c r="BJ22" s="286"/>
      <c r="BK22" s="286"/>
      <c r="BL22" s="286"/>
      <c r="BM22" s="286"/>
      <c r="BN22" s="286"/>
      <c r="BO22" s="286"/>
      <c r="BP22" s="286"/>
      <c r="BQ22" s="286"/>
      <c r="BR22" s="286"/>
      <c r="BS22" s="286"/>
      <c r="BT22" s="286"/>
      <c r="BU22" s="286"/>
      <c r="BV22" s="286"/>
      <c r="BW22" s="286"/>
      <c r="BX22" s="286"/>
      <c r="BY22" s="286"/>
      <c r="BZ22" s="286"/>
      <c r="CA22" s="286"/>
      <c r="CB22" s="286"/>
      <c r="CC22" s="286"/>
      <c r="CD22" s="286"/>
      <c r="CE22" s="286"/>
      <c r="CF22" s="286"/>
      <c r="CG22" s="286"/>
      <c r="CH22" s="286"/>
      <c r="CI22" s="286"/>
      <c r="CJ22" s="286"/>
      <c r="CK22" s="286"/>
      <c r="CL22" s="286"/>
      <c r="CM22" s="286"/>
      <c r="CN22" s="286"/>
      <c r="CO22" s="286"/>
      <c r="CP22" s="286"/>
      <c r="CQ22" s="286"/>
      <c r="CR22" s="286"/>
      <c r="CS22" s="286"/>
      <c r="CT22" s="286"/>
      <c r="CU22" s="286"/>
      <c r="CV22" s="286"/>
      <c r="CW22" s="286"/>
      <c r="CX22" s="286"/>
      <c r="CY22" s="286"/>
      <c r="CZ22" s="286"/>
      <c r="DA22" s="286"/>
      <c r="DB22" s="287"/>
    </row>
    <row r="23" spans="1:108" s="26" customFormat="1" ht="48" customHeight="1">
      <c r="A23" s="57"/>
      <c r="B23" s="58" t="s">
        <v>67</v>
      </c>
      <c r="C23" s="291" t="s">
        <v>68</v>
      </c>
      <c r="D23" s="292"/>
      <c r="E23" s="292"/>
      <c r="F23" s="292"/>
      <c r="G23" s="292"/>
      <c r="H23" s="292"/>
      <c r="I23" s="292"/>
      <c r="J23" s="292"/>
      <c r="K23" s="292"/>
      <c r="L23" s="292"/>
      <c r="M23" s="292"/>
      <c r="N23" s="292"/>
      <c r="O23" s="292"/>
      <c r="P23" s="292"/>
      <c r="Q23" s="292"/>
      <c r="R23" s="293"/>
      <c r="S23" s="235"/>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6"/>
      <c r="AT23" s="236"/>
      <c r="AU23" s="236"/>
      <c r="AV23" s="236"/>
      <c r="AW23" s="236"/>
      <c r="AX23" s="236"/>
      <c r="AY23" s="236"/>
      <c r="AZ23" s="237"/>
      <c r="BA23" s="59"/>
      <c r="BB23" s="60"/>
      <c r="BC23" s="238" t="s">
        <v>69</v>
      </c>
      <c r="BD23" s="239"/>
      <c r="BE23" s="286" t="s">
        <v>70</v>
      </c>
      <c r="BF23" s="267"/>
      <c r="BG23" s="267"/>
      <c r="BH23" s="267"/>
      <c r="BI23" s="267"/>
      <c r="BJ23" s="267"/>
      <c r="BK23" s="267"/>
      <c r="BL23" s="267"/>
      <c r="BM23" s="267"/>
      <c r="BN23" s="267"/>
      <c r="BO23" s="267"/>
      <c r="BP23" s="267"/>
      <c r="BQ23" s="267"/>
      <c r="BR23" s="267"/>
      <c r="BS23" s="267"/>
      <c r="BT23" s="267"/>
      <c r="BU23" s="267"/>
      <c r="BV23" s="267"/>
      <c r="BW23" s="267"/>
      <c r="BX23" s="267"/>
      <c r="BY23" s="267"/>
      <c r="BZ23" s="267"/>
      <c r="CA23" s="267"/>
      <c r="CB23" s="267"/>
      <c r="CC23" s="267"/>
      <c r="CD23" s="267"/>
      <c r="CE23" s="267"/>
      <c r="CF23" s="267"/>
      <c r="CG23" s="267"/>
      <c r="CH23" s="267"/>
      <c r="CI23" s="267"/>
      <c r="CJ23" s="267"/>
      <c r="CK23" s="267"/>
      <c r="CL23" s="267"/>
      <c r="CM23" s="267"/>
      <c r="CN23" s="267"/>
      <c r="CO23" s="267"/>
      <c r="CP23" s="267"/>
      <c r="CQ23" s="267"/>
      <c r="CR23" s="267"/>
      <c r="CS23" s="267"/>
      <c r="CT23" s="267"/>
      <c r="CU23" s="267"/>
      <c r="CV23" s="267"/>
      <c r="CW23" s="267"/>
      <c r="CX23" s="267"/>
      <c r="CY23" s="267"/>
      <c r="CZ23" s="267"/>
      <c r="DA23" s="267"/>
      <c r="DB23" s="268"/>
    </row>
    <row r="24" spans="1:108" s="26" customFormat="1" ht="122.25" customHeight="1">
      <c r="A24" s="57"/>
      <c r="B24" s="303" t="s">
        <v>71</v>
      </c>
      <c r="C24" s="306" t="s">
        <v>72</v>
      </c>
      <c r="D24" s="307"/>
      <c r="E24" s="307"/>
      <c r="F24" s="307"/>
      <c r="G24" s="307"/>
      <c r="H24" s="307"/>
      <c r="I24" s="307"/>
      <c r="J24" s="307"/>
      <c r="K24" s="307"/>
      <c r="L24" s="307"/>
      <c r="M24" s="307"/>
      <c r="N24" s="307"/>
      <c r="O24" s="307"/>
      <c r="P24" s="307"/>
      <c r="Q24" s="307"/>
      <c r="R24" s="307"/>
      <c r="S24" s="334"/>
      <c r="T24" s="335"/>
      <c r="U24" s="335"/>
      <c r="V24" s="335"/>
      <c r="W24" s="335"/>
      <c r="X24" s="335"/>
      <c r="Y24" s="335"/>
      <c r="Z24" s="335"/>
      <c r="AA24" s="335"/>
      <c r="AB24" s="335"/>
      <c r="AC24" s="335"/>
      <c r="AD24" s="335"/>
      <c r="AE24" s="335"/>
      <c r="AF24" s="335"/>
      <c r="AG24" s="335"/>
      <c r="AH24" s="335"/>
      <c r="AI24" s="335"/>
      <c r="AJ24" s="335"/>
      <c r="AK24" s="335"/>
      <c r="AL24" s="335"/>
      <c r="AM24" s="335"/>
      <c r="AN24" s="335"/>
      <c r="AO24" s="335"/>
      <c r="AP24" s="335"/>
      <c r="AQ24" s="335"/>
      <c r="AR24" s="335"/>
      <c r="AS24" s="335"/>
      <c r="AT24" s="335"/>
      <c r="AU24" s="335"/>
      <c r="AV24" s="335"/>
      <c r="AW24" s="335"/>
      <c r="AX24" s="335"/>
      <c r="AY24" s="335"/>
      <c r="AZ24" s="336"/>
      <c r="BA24" s="57"/>
      <c r="BB24" s="60"/>
      <c r="BC24" s="313" t="s">
        <v>71</v>
      </c>
      <c r="BD24" s="314"/>
      <c r="BE24" s="267" t="s">
        <v>73</v>
      </c>
      <c r="BF24" s="267"/>
      <c r="BG24" s="267"/>
      <c r="BH24" s="267"/>
      <c r="BI24" s="267"/>
      <c r="BJ24" s="267"/>
      <c r="BK24" s="267"/>
      <c r="BL24" s="267"/>
      <c r="BM24" s="267"/>
      <c r="BN24" s="267"/>
      <c r="BO24" s="267"/>
      <c r="BP24" s="267"/>
      <c r="BQ24" s="267"/>
      <c r="BR24" s="267"/>
      <c r="BS24" s="267"/>
      <c r="BT24" s="267"/>
      <c r="BU24" s="267"/>
      <c r="BV24" s="267"/>
      <c r="BW24" s="267"/>
      <c r="BX24" s="267"/>
      <c r="BY24" s="267"/>
      <c r="BZ24" s="267"/>
      <c r="CA24" s="267"/>
      <c r="CB24" s="267"/>
      <c r="CC24" s="267"/>
      <c r="CD24" s="267"/>
      <c r="CE24" s="267"/>
      <c r="CF24" s="267"/>
      <c r="CG24" s="267"/>
      <c r="CH24" s="267"/>
      <c r="CI24" s="267"/>
      <c r="CJ24" s="267"/>
      <c r="CK24" s="267"/>
      <c r="CL24" s="267"/>
      <c r="CM24" s="267"/>
      <c r="CN24" s="267"/>
      <c r="CO24" s="267"/>
      <c r="CP24" s="267"/>
      <c r="CQ24" s="267"/>
      <c r="CR24" s="267"/>
      <c r="CS24" s="267"/>
      <c r="CT24" s="267"/>
      <c r="CU24" s="267"/>
      <c r="CV24" s="267"/>
      <c r="CW24" s="267"/>
      <c r="CX24" s="267"/>
      <c r="CY24" s="267"/>
      <c r="CZ24" s="267"/>
      <c r="DA24" s="267"/>
      <c r="DB24" s="268"/>
    </row>
    <row r="25" spans="1:108" ht="59.25" customHeight="1">
      <c r="A25" s="43"/>
      <c r="B25" s="304"/>
      <c r="C25" s="308"/>
      <c r="D25" s="309"/>
      <c r="E25" s="309"/>
      <c r="F25" s="309"/>
      <c r="G25" s="309"/>
      <c r="H25" s="309"/>
      <c r="I25" s="309"/>
      <c r="J25" s="309"/>
      <c r="K25" s="309"/>
      <c r="L25" s="309"/>
      <c r="M25" s="309"/>
      <c r="N25" s="309"/>
      <c r="O25" s="309"/>
      <c r="P25" s="309"/>
      <c r="Q25" s="309"/>
      <c r="R25" s="309"/>
      <c r="S25" s="337" t="s">
        <v>96</v>
      </c>
      <c r="T25" s="338"/>
      <c r="U25" s="327" t="s">
        <v>74</v>
      </c>
      <c r="V25" s="328"/>
      <c r="W25" s="328"/>
      <c r="X25" s="328"/>
      <c r="Y25" s="328"/>
      <c r="Z25" s="328"/>
      <c r="AA25" s="328"/>
      <c r="AB25" s="328"/>
      <c r="AC25" s="328"/>
      <c r="AD25" s="328"/>
      <c r="AE25" s="328"/>
      <c r="AF25" s="328"/>
      <c r="AG25" s="328"/>
      <c r="AH25" s="328"/>
      <c r="AI25" s="328"/>
      <c r="AJ25" s="328"/>
      <c r="AK25" s="328"/>
      <c r="AL25" s="328"/>
      <c r="AM25" s="329"/>
      <c r="AN25" s="329"/>
      <c r="AO25" s="329"/>
      <c r="AP25" s="329"/>
      <c r="AQ25" s="329"/>
      <c r="AR25" s="329"/>
      <c r="AS25" s="329"/>
      <c r="AT25" s="329"/>
      <c r="AU25" s="329"/>
      <c r="AV25" s="329"/>
      <c r="AW25" s="329"/>
      <c r="AX25" s="329"/>
      <c r="AY25" s="329"/>
      <c r="AZ25" s="330"/>
      <c r="BA25" s="50"/>
      <c r="BB25" s="49"/>
      <c r="BC25" s="315"/>
      <c r="BD25" s="316"/>
      <c r="BE25" s="331" t="s">
        <v>75</v>
      </c>
      <c r="BF25" s="332"/>
      <c r="BG25" s="332"/>
      <c r="BH25" s="332"/>
      <c r="BI25" s="332"/>
      <c r="BJ25" s="332"/>
      <c r="BK25" s="332"/>
      <c r="BL25" s="332"/>
      <c r="BM25" s="332"/>
      <c r="BN25" s="332"/>
      <c r="BO25" s="332"/>
      <c r="BP25" s="332"/>
      <c r="BQ25" s="332"/>
      <c r="BR25" s="332"/>
      <c r="BS25" s="332"/>
      <c r="BT25" s="332"/>
      <c r="BU25" s="332"/>
      <c r="BV25" s="332"/>
      <c r="BW25" s="332"/>
      <c r="BX25" s="332"/>
      <c r="BY25" s="332"/>
      <c r="BZ25" s="332"/>
      <c r="CA25" s="332"/>
      <c r="CB25" s="332"/>
      <c r="CC25" s="332"/>
      <c r="CD25" s="332"/>
      <c r="CE25" s="332"/>
      <c r="CF25" s="332"/>
      <c r="CG25" s="332"/>
      <c r="CH25" s="332"/>
      <c r="CI25" s="332"/>
      <c r="CJ25" s="332"/>
      <c r="CK25" s="332"/>
      <c r="CL25" s="332"/>
      <c r="CM25" s="332"/>
      <c r="CN25" s="332"/>
      <c r="CO25" s="332"/>
      <c r="CP25" s="332"/>
      <c r="CQ25" s="332"/>
      <c r="CR25" s="332"/>
      <c r="CS25" s="332"/>
      <c r="CT25" s="332"/>
      <c r="CU25" s="332"/>
      <c r="CV25" s="332"/>
      <c r="CW25" s="332"/>
      <c r="CX25" s="332"/>
      <c r="CY25" s="332"/>
      <c r="CZ25" s="332"/>
      <c r="DA25" s="332"/>
      <c r="DB25" s="333"/>
    </row>
    <row r="26" spans="1:108" ht="35.25" customHeight="1" thickBot="1">
      <c r="A26" s="43"/>
      <c r="B26" s="305"/>
      <c r="C26" s="310"/>
      <c r="D26" s="311"/>
      <c r="E26" s="311"/>
      <c r="F26" s="311"/>
      <c r="G26" s="311"/>
      <c r="H26" s="311"/>
      <c r="I26" s="311"/>
      <c r="J26" s="311"/>
      <c r="K26" s="311"/>
      <c r="L26" s="311"/>
      <c r="M26" s="311"/>
      <c r="N26" s="311"/>
      <c r="O26" s="311"/>
      <c r="P26" s="311"/>
      <c r="Q26" s="311"/>
      <c r="R26" s="311"/>
      <c r="S26" s="319" t="s">
        <v>159</v>
      </c>
      <c r="T26" s="320"/>
      <c r="U26" s="320"/>
      <c r="V26" s="320"/>
      <c r="W26" s="320"/>
      <c r="X26" s="320"/>
      <c r="Y26" s="320"/>
      <c r="Z26" s="320"/>
      <c r="AA26" s="320"/>
      <c r="AB26" s="320"/>
      <c r="AC26" s="320"/>
      <c r="AD26" s="320"/>
      <c r="AE26" s="320"/>
      <c r="AF26" s="320"/>
      <c r="AG26" s="320"/>
      <c r="AH26" s="320"/>
      <c r="AI26" s="320"/>
      <c r="AJ26" s="320"/>
      <c r="AK26" s="320"/>
      <c r="AL26" s="321"/>
      <c r="AM26" s="322" t="s">
        <v>76</v>
      </c>
      <c r="AN26" s="322"/>
      <c r="AO26" s="322"/>
      <c r="AP26" s="322"/>
      <c r="AQ26" s="322"/>
      <c r="AR26" s="322"/>
      <c r="AS26" s="322"/>
      <c r="AT26" s="322"/>
      <c r="AU26" s="322"/>
      <c r="AV26" s="322"/>
      <c r="AW26" s="322"/>
      <c r="AX26" s="322"/>
      <c r="AY26" s="322"/>
      <c r="AZ26" s="323"/>
      <c r="BA26" s="50"/>
      <c r="BB26" s="49"/>
      <c r="BC26" s="317"/>
      <c r="BD26" s="318"/>
      <c r="BE26" s="324" t="s">
        <v>158</v>
      </c>
      <c r="BF26" s="325"/>
      <c r="BG26" s="325"/>
      <c r="BH26" s="325"/>
      <c r="BI26" s="325"/>
      <c r="BJ26" s="325"/>
      <c r="BK26" s="325"/>
      <c r="BL26" s="325"/>
      <c r="BM26" s="325"/>
      <c r="BN26" s="325"/>
      <c r="BO26" s="325"/>
      <c r="BP26" s="325"/>
      <c r="BQ26" s="325"/>
      <c r="BR26" s="325"/>
      <c r="BS26" s="325"/>
      <c r="BT26" s="325"/>
      <c r="BU26" s="325"/>
      <c r="BV26" s="325"/>
      <c r="BW26" s="325"/>
      <c r="BX26" s="325"/>
      <c r="BY26" s="325"/>
      <c r="BZ26" s="325"/>
      <c r="CA26" s="325"/>
      <c r="CB26" s="325"/>
      <c r="CC26" s="325"/>
      <c r="CD26" s="325"/>
      <c r="CE26" s="325"/>
      <c r="CF26" s="325"/>
      <c r="CG26" s="325"/>
      <c r="CH26" s="325"/>
      <c r="CI26" s="325"/>
      <c r="CJ26" s="325"/>
      <c r="CK26" s="325"/>
      <c r="CL26" s="325"/>
      <c r="CM26" s="325"/>
      <c r="CN26" s="325"/>
      <c r="CO26" s="325"/>
      <c r="CP26" s="325"/>
      <c r="CQ26" s="325"/>
      <c r="CR26" s="325"/>
      <c r="CS26" s="325"/>
      <c r="CT26" s="325"/>
      <c r="CU26" s="325"/>
      <c r="CV26" s="325"/>
      <c r="CW26" s="325"/>
      <c r="CX26" s="325"/>
      <c r="CY26" s="325"/>
      <c r="CZ26" s="325"/>
      <c r="DA26" s="325"/>
      <c r="DB26" s="326"/>
    </row>
    <row r="27" spans="1:108" ht="13" customHeight="1">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row>
    <row r="28" spans="1:108" s="9" customFormat="1" ht="20.149999999999999" customHeight="1">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row>
    <row r="29" spans="1:108" ht="13" customHeight="1">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row>
    <row r="30" spans="1:108" ht="47.15" customHeight="1">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row>
    <row r="31" spans="1:108" ht="13"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row>
    <row r="32" spans="1:108" ht="20.149999999999999" customHeight="1">
      <c r="B32" s="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row>
    <row r="33" spans="2:52" ht="20.149999999999999" customHeight="1">
      <c r="B33" s="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row>
    <row r="34" spans="2:52" ht="40" customHeight="1">
      <c r="B34" s="1"/>
      <c r="C34" s="32"/>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row>
    <row r="35" spans="2:52" ht="20.149999999999999" customHeight="1">
      <c r="B35" s="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row>
    <row r="36" spans="2:52" ht="20.149999999999999" customHeight="1">
      <c r="B36" s="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row>
    <row r="37" spans="2:52" ht="40" customHeight="1">
      <c r="B37" s="1"/>
      <c r="C37" s="32"/>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row>
    <row r="38" spans="2:52" ht="30" customHeight="1">
      <c r="B38" s="1"/>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row>
    <row r="39" spans="2:52" ht="40" customHeight="1">
      <c r="B39" s="1"/>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row>
    <row r="40" spans="2:52" ht="20.149999999999999" customHeight="1">
      <c r="B40" s="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row>
    <row r="41" spans="2:52" ht="20.149999999999999" customHeight="1">
      <c r="B41" s="2"/>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row>
    <row r="42" spans="2:52" ht="20.149999999999999" customHeight="1">
      <c r="B42" s="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row>
    <row r="43" spans="2:52" ht="20.149999999999999" customHeight="1">
      <c r="B43" s="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row>
    <row r="44" spans="2:52" ht="20.149999999999999" customHeight="1">
      <c r="B44" s="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row>
    <row r="45" spans="2:52" ht="20.149999999999999" customHeight="1">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row>
  </sheetData>
  <sheetProtection algorithmName="SHA-512" hashValue="yQyY/aX5E/qtnEOyyjFgYDAsoEEEc2Rt9EpzC5nwUxIATmxDL9JF5fHNV88v5gblmQ0qqeh22g8YMVafjHg1uQ==" saltValue="HM2oztiKidg7mu3YUduHkA==" spinCount="100000" sheet="1" objects="1" scenarios="1"/>
  <mergeCells count="105">
    <mergeCell ref="BC24:BD26"/>
    <mergeCell ref="S26:AL26"/>
    <mergeCell ref="AM26:AZ26"/>
    <mergeCell ref="BE26:DB26"/>
    <mergeCell ref="BC21:BD21"/>
    <mergeCell ref="BE21:DB21"/>
    <mergeCell ref="C22:R22"/>
    <mergeCell ref="S22:AZ22"/>
    <mergeCell ref="BC22:BD22"/>
    <mergeCell ref="BE22:DB22"/>
    <mergeCell ref="U25:AZ25"/>
    <mergeCell ref="BE25:DB25"/>
    <mergeCell ref="C23:R23"/>
    <mergeCell ref="S23:AZ23"/>
    <mergeCell ref="BC23:BD23"/>
    <mergeCell ref="BE23:DB23"/>
    <mergeCell ref="S24:AZ24"/>
    <mergeCell ref="BE24:DB24"/>
    <mergeCell ref="S25:T25"/>
    <mergeCell ref="C21:R21"/>
    <mergeCell ref="S21:AZ21"/>
    <mergeCell ref="S19:T19"/>
    <mergeCell ref="U19:Z19"/>
    <mergeCell ref="AA19:AB19"/>
    <mergeCell ref="AC19:AJ19"/>
    <mergeCell ref="AK19:AL19"/>
    <mergeCell ref="AM19:AR19"/>
    <mergeCell ref="B24:B26"/>
    <mergeCell ref="C24:R26"/>
    <mergeCell ref="AK17:AL17"/>
    <mergeCell ref="AM17:AR17"/>
    <mergeCell ref="B17:B20"/>
    <mergeCell ref="C17:R20"/>
    <mergeCell ref="S17:T17"/>
    <mergeCell ref="U17:Z17"/>
    <mergeCell ref="S18:T18"/>
    <mergeCell ref="U18:Z18"/>
    <mergeCell ref="S20:T20"/>
    <mergeCell ref="U20:Z20"/>
    <mergeCell ref="AS17:AT17"/>
    <mergeCell ref="AU17:AZ17"/>
    <mergeCell ref="BC17:BD20"/>
    <mergeCell ref="BE17:DB20"/>
    <mergeCell ref="AK18:AL18"/>
    <mergeCell ref="AM18:AR18"/>
    <mergeCell ref="AS18:AT18"/>
    <mergeCell ref="AU18:AZ18"/>
    <mergeCell ref="AS19:AT19"/>
    <mergeCell ref="AU19:AZ19"/>
    <mergeCell ref="AA20:AZ20"/>
    <mergeCell ref="AA17:AB17"/>
    <mergeCell ref="AC17:AJ17"/>
    <mergeCell ref="AA18:AB18"/>
    <mergeCell ref="AC18:AJ18"/>
    <mergeCell ref="C12:R12"/>
    <mergeCell ref="S12:AZ12"/>
    <mergeCell ref="BC12:BD12"/>
    <mergeCell ref="BE12:DB12"/>
    <mergeCell ref="C13:R13"/>
    <mergeCell ref="S13:AZ13"/>
    <mergeCell ref="BC13:BD13"/>
    <mergeCell ref="BE13:DB13"/>
    <mergeCell ref="C10:R10"/>
    <mergeCell ref="S10:AZ10"/>
    <mergeCell ref="BC10:BD10"/>
    <mergeCell ref="BE10:DB10"/>
    <mergeCell ref="C11:R11"/>
    <mergeCell ref="S11:AZ11"/>
    <mergeCell ref="BC11:BD11"/>
    <mergeCell ref="BE11:DB11"/>
    <mergeCell ref="B14:B16"/>
    <mergeCell ref="C14:R16"/>
    <mergeCell ref="S14:X14"/>
    <mergeCell ref="Y14:AZ14"/>
    <mergeCell ref="BC14:BD16"/>
    <mergeCell ref="BE14:DB16"/>
    <mergeCell ref="S15:X15"/>
    <mergeCell ref="Y15:AZ15"/>
    <mergeCell ref="S16:X16"/>
    <mergeCell ref="Y16:AZ16"/>
    <mergeCell ref="B6:B9"/>
    <mergeCell ref="C6:R9"/>
    <mergeCell ref="S6:AB6"/>
    <mergeCell ref="AC6:AZ6"/>
    <mergeCell ref="BC6:BD9"/>
    <mergeCell ref="BE6:DB9"/>
    <mergeCell ref="S7:AB7"/>
    <mergeCell ref="AC7:AZ7"/>
    <mergeCell ref="S8:AE8"/>
    <mergeCell ref="AF8:AZ8"/>
    <mergeCell ref="S9:AE9"/>
    <mergeCell ref="AF9:AZ9"/>
    <mergeCell ref="C5:R5"/>
    <mergeCell ref="S5:AZ5"/>
    <mergeCell ref="BC5:BD5"/>
    <mergeCell ref="B1:AZ1"/>
    <mergeCell ref="BD1:DB1"/>
    <mergeCell ref="B2:AZ3"/>
    <mergeCell ref="BA2:BA3"/>
    <mergeCell ref="BC2:DB3"/>
    <mergeCell ref="C4:R4"/>
    <mergeCell ref="S4:AZ4"/>
    <mergeCell ref="BC4:BD4"/>
    <mergeCell ref="BE4:DB4"/>
    <mergeCell ref="BE5:DB5"/>
  </mergeCells>
  <phoneticPr fontId="1"/>
  <conditionalFormatting sqref="BA17:BA20">
    <cfRule type="expression" dxfId="21" priority="22">
      <formula>$AA$20="業種が選択されていません。"</formula>
    </cfRule>
  </conditionalFormatting>
  <conditionalFormatting sqref="BA4">
    <cfRule type="expression" dxfId="20" priority="21">
      <formula>ISBLANK($S$4)</formula>
    </cfRule>
  </conditionalFormatting>
  <conditionalFormatting sqref="BA5">
    <cfRule type="expression" dxfId="19" priority="20">
      <formula>ISBLANK($S$5)</formula>
    </cfRule>
  </conditionalFormatting>
  <conditionalFormatting sqref="BA6">
    <cfRule type="expression" dxfId="18" priority="19">
      <formula>ISBLANK($AC$6)</formula>
    </cfRule>
  </conditionalFormatting>
  <conditionalFormatting sqref="BA7">
    <cfRule type="expression" dxfId="17" priority="18">
      <formula>ISBLANK(AC$7)</formula>
    </cfRule>
  </conditionalFormatting>
  <conditionalFormatting sqref="BA8">
    <cfRule type="expression" dxfId="16" priority="17">
      <formula>ISBLANK($AF$8)</formula>
    </cfRule>
  </conditionalFormatting>
  <conditionalFormatting sqref="BA9">
    <cfRule type="expression" dxfId="15" priority="16">
      <formula>ISBLANK($AF$9)</formula>
    </cfRule>
    <cfRule type="expression" dxfId="14" priority="23">
      <formula>$AF$8&lt;&gt;$AF$9</formula>
    </cfRule>
  </conditionalFormatting>
  <conditionalFormatting sqref="BA10">
    <cfRule type="expression" dxfId="13" priority="14">
      <formula>ISBLANK($S$10)</formula>
    </cfRule>
  </conditionalFormatting>
  <conditionalFormatting sqref="BA11">
    <cfRule type="expression" dxfId="12" priority="13">
      <formula>LEFT($S$11,3)="***"</formula>
    </cfRule>
  </conditionalFormatting>
  <conditionalFormatting sqref="BA13">
    <cfRule type="expression" dxfId="11" priority="12">
      <formula>ISBLANK($S$13)</formula>
    </cfRule>
  </conditionalFormatting>
  <conditionalFormatting sqref="BA14">
    <cfRule type="expression" dxfId="10" priority="10">
      <formula>ISBLANK($Y$14)</formula>
    </cfRule>
  </conditionalFormatting>
  <conditionalFormatting sqref="BA15">
    <cfRule type="expression" dxfId="9" priority="9">
      <formula>LEFT($Y$15,3)="***"</formula>
    </cfRule>
  </conditionalFormatting>
  <conditionalFormatting sqref="BA16">
    <cfRule type="expression" dxfId="8" priority="8">
      <formula>LEFT($Y$16,3)="***"</formula>
    </cfRule>
  </conditionalFormatting>
  <conditionalFormatting sqref="BA21">
    <cfRule type="expression" dxfId="7" priority="7">
      <formula>ISBLANK($S$21)</formula>
    </cfRule>
  </conditionalFormatting>
  <conditionalFormatting sqref="BA22">
    <cfRule type="expression" dxfId="6" priority="6">
      <formula>LEFT($S$22,3)="***"</formula>
    </cfRule>
  </conditionalFormatting>
  <conditionalFormatting sqref="BA12">
    <cfRule type="expression" dxfId="5" priority="5">
      <formula>AND(COUNTIF($S$11,"*ＳＭＴＰ双方向*")=1, ISBLANK($S$12))</formula>
    </cfRule>
  </conditionalFormatting>
  <conditionalFormatting sqref="BA23">
    <cfRule type="expression" dxfId="4" priority="4">
      <formula>AND(COUNTIF($S$11,"ＳＭＴＰ／ＰＯＰ３(メール処理方式)")=1, ISBLANK($S$12))</formula>
    </cfRule>
  </conditionalFormatting>
  <conditionalFormatting sqref="BA25">
    <cfRule type="expression" dxfId="3" priority="2">
      <formula>ISBLANK($S$25)</formula>
    </cfRule>
  </conditionalFormatting>
  <conditionalFormatting sqref="BA26">
    <cfRule type="expression" dxfId="2" priority="1">
      <formula>ISBLANK($S$25)</formula>
    </cfRule>
  </conditionalFormatting>
  <dataValidations count="2">
    <dataValidation type="custom" errorStyle="information" allowBlank="1" showInputMessage="1" showErrorMessage="1" error="メールアドレスが一致していません" sqref="AF9:AZ9" xr:uid="{AB5619B5-3371-474E-B226-D97144F12F55}">
      <formula1>AF8</formula1>
    </dataValidation>
    <dataValidation type="textLength" errorStyle="information" allowBlank="1" showInputMessage="1" showErrorMessage="1" error="6桁の事業所コードを入力願います。_x000a_(例：NAC001)" sqref="S10:AZ10" xr:uid="{3DC4D991-3893-48F9-BE27-5F880CE993D2}">
      <formula1>6</formula1>
      <formula2>6</formula2>
    </dataValidation>
  </dataValidations>
  <pageMargins left="0.7" right="0.7" top="0.75" bottom="0.75" header="0.3" footer="0.3"/>
  <pageSetup paperSize="9" scale="86" orientation="portrait" r:id="rId1"/>
  <rowBreaks count="1" manualBreakCount="1">
    <brk id="26" min="1" max="5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5" id="{59305A39-836F-41B9-A743-E157BD5FF9FA}">
            <xm:f>NOT(OR(プルダウンメニュー等定義!$B$13=0,プルダウンメニュー等定義!$B$13=6))</xm:f>
            <x14:dxf>
              <fill>
                <patternFill>
                  <bgColor rgb="FFFFFF00"/>
                </patternFill>
              </fill>
            </x14:dxf>
          </x14:cfRule>
          <xm:sqref>BA10</xm:sqref>
        </x14:conditionalFormatting>
        <x14:conditionalFormatting xmlns:xm="http://schemas.microsoft.com/office/excel/2006/main">
          <x14:cfRule type="expression" priority="11" id="{4BD57300-7840-4B56-B1AA-3CF4902AD549}">
            <xm:f>OR($Y$14&lt;プルダウンメニュー等定義!$B$7,$Y$14&gt;プルダウンメニュー等定義!$C$7)</xm:f>
            <x14:dxf>
              <fill>
                <patternFill>
                  <bgColor rgb="FFFFFF00"/>
                </patternFill>
              </fill>
            </x14:dxf>
          </x14:cfRule>
          <xm:sqref>BA14</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CA04264A-72DD-4336-A2CC-F3F488A56087}">
          <x14:formula1>
            <xm:f>プルダウンメニュー等定義!$B$4:$D$4</xm:f>
          </x14:formula1>
          <xm:sqref>S22:AZ23</xm:sqref>
        </x14:dataValidation>
        <x14:dataValidation type="list" allowBlank="1" showInputMessage="1" showErrorMessage="1" xr:uid="{FE6A4D78-CB95-4EDA-9DCA-2B624D7B7831}">
          <x14:formula1>
            <xm:f>プルダウンメニュー等定義!$B$15:$L$15</xm:f>
          </x14:formula1>
          <xm:sqref>S12:AZ12</xm:sqref>
        </x14:dataValidation>
        <x14:dataValidation type="list" allowBlank="1" showInputMessage="1" showErrorMessage="1" xr:uid="{432C8CCA-7606-48C5-A2A7-FD8549D76C4E}">
          <x14:formula1>
            <xm:f>プルダウンメニュー等定義!$C$4:$D$4</xm:f>
          </x14:formula1>
          <xm:sqref>S25:T25</xm:sqref>
        </x14:dataValidation>
        <x14:dataValidation type="custom" allowBlank="1" showInputMessage="1" showErrorMessage="1" error="実施可能期間外の日付が入力されています。_x000a_2024/12/17から2025/04/30までの間の日付を入力願います。" xr:uid="{0B012252-C0A6-4394-8453-52B8B831B866}">
          <x14:formula1>
            <xm:f>AND(Y14&lt;&gt;"",AND($Y$14&gt;=プルダウンメニュー等定義!$B$7,$Y$14&lt;=プルダウンメニュー等定義!$C$7))</xm:f>
          </x14:formula1>
          <xm:sqref>Y14:AZ14</xm:sqref>
        </x14:dataValidation>
        <x14:dataValidation type="list" allowBlank="1" showInputMessage="1" showErrorMessage="1" xr:uid="{0F0BC923-0D37-4FE1-869D-A618736DE28C}">
          <x14:formula1>
            <xm:f>プルダウンメニュー等定義!$B$12:$J$12</xm:f>
          </x14:formula1>
          <xm:sqref>Y16:AZ16</xm:sqref>
        </x14:dataValidation>
        <x14:dataValidation type="list" allowBlank="1" showInputMessage="1" showErrorMessage="1" xr:uid="{593EF08A-CE39-49AD-BA19-242474ABB00C}">
          <x14:formula1>
            <xm:f>プルダウンメニュー等定義!$B$6:$C$6</xm:f>
          </x14:formula1>
          <xm:sqref>AS17:AT19 AA17:AB19 AK17:AL19 S17:T20</xm:sqref>
        </x14:dataValidation>
        <x14:dataValidation type="list" allowBlank="1" showInputMessage="1" showErrorMessage="1" xr:uid="{080963FD-95A3-4F9F-9D06-CCAE0612F3C3}">
          <x14:formula1>
            <xm:f>プルダウンメニュー等定義!$B$5:$E$5</xm:f>
          </x14:formula1>
          <xm:sqref>S11:AZ11</xm:sqref>
        </x14:dataValidation>
        <x14:dataValidation type="list" allowBlank="1" showInputMessage="1" showErrorMessage="1" xr:uid="{342415C7-CB82-499A-BDBE-B157E8DC251A}">
          <x14:formula1>
            <xm:f>プルダウンメニュー等定義!$B$11:$K$11</xm:f>
          </x14:formula1>
          <xm:sqref>Y15:AZ15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09CC-C87F-4FED-A632-CA8A499FFDED}">
  <sheetPr codeName="Sheet4"/>
  <dimension ref="A1:AF15"/>
  <sheetViews>
    <sheetView workbookViewId="0">
      <selection activeCell="C15" sqref="C15"/>
    </sheetView>
  </sheetViews>
  <sheetFormatPr defaultRowHeight="18"/>
  <cols>
    <col min="1" max="1" width="20.25" bestFit="1" customWidth="1"/>
    <col min="2" max="2" width="15" bestFit="1" customWidth="1"/>
    <col min="3" max="3" width="18.25" bestFit="1" customWidth="1"/>
    <col min="4" max="4" width="14.33203125" bestFit="1" customWidth="1"/>
    <col min="5" max="5" width="12.33203125" bestFit="1" customWidth="1"/>
  </cols>
  <sheetData>
    <row r="1" spans="1:32">
      <c r="A1" t="s">
        <v>117</v>
      </c>
      <c r="B1">
        <v>2024</v>
      </c>
      <c r="C1">
        <v>2025</v>
      </c>
    </row>
    <row r="2" spans="1:32">
      <c r="A2" t="s">
        <v>118</v>
      </c>
      <c r="B2">
        <v>1</v>
      </c>
      <c r="C2">
        <v>2</v>
      </c>
      <c r="D2">
        <v>3</v>
      </c>
      <c r="E2">
        <v>4</v>
      </c>
      <c r="F2">
        <v>5</v>
      </c>
      <c r="G2">
        <v>6</v>
      </c>
      <c r="H2">
        <v>7</v>
      </c>
      <c r="I2">
        <v>8</v>
      </c>
      <c r="J2">
        <v>9</v>
      </c>
      <c r="K2">
        <v>10</v>
      </c>
      <c r="L2">
        <v>11</v>
      </c>
      <c r="M2">
        <v>12</v>
      </c>
    </row>
    <row r="3" spans="1:32">
      <c r="A3" t="s">
        <v>119</v>
      </c>
      <c r="B3">
        <v>1</v>
      </c>
      <c r="C3">
        <v>2</v>
      </c>
      <c r="D3">
        <v>3</v>
      </c>
      <c r="E3">
        <v>4</v>
      </c>
      <c r="F3">
        <v>5</v>
      </c>
      <c r="G3">
        <v>6</v>
      </c>
      <c r="H3">
        <v>7</v>
      </c>
      <c r="I3">
        <v>8</v>
      </c>
      <c r="J3">
        <v>9</v>
      </c>
      <c r="K3">
        <v>10</v>
      </c>
      <c r="L3">
        <v>11</v>
      </c>
      <c r="M3">
        <v>12</v>
      </c>
      <c r="N3">
        <v>13</v>
      </c>
      <c r="O3">
        <v>14</v>
      </c>
      <c r="P3">
        <v>15</v>
      </c>
      <c r="Q3">
        <v>16</v>
      </c>
      <c r="R3">
        <v>17</v>
      </c>
      <c r="S3">
        <v>18</v>
      </c>
      <c r="T3">
        <v>19</v>
      </c>
      <c r="U3">
        <v>20</v>
      </c>
      <c r="V3">
        <v>21</v>
      </c>
      <c r="W3">
        <v>22</v>
      </c>
      <c r="X3">
        <v>23</v>
      </c>
      <c r="Y3">
        <v>24</v>
      </c>
      <c r="Z3">
        <v>25</v>
      </c>
      <c r="AA3">
        <v>26</v>
      </c>
      <c r="AB3">
        <v>27</v>
      </c>
      <c r="AC3">
        <v>28</v>
      </c>
      <c r="AD3">
        <v>29</v>
      </c>
      <c r="AE3">
        <v>30</v>
      </c>
      <c r="AF3">
        <v>31</v>
      </c>
    </row>
    <row r="4" spans="1:32">
      <c r="A4" t="s">
        <v>120</v>
      </c>
      <c r="B4" t="s">
        <v>65</v>
      </c>
      <c r="C4" t="s">
        <v>121</v>
      </c>
      <c r="D4" t="s">
        <v>96</v>
      </c>
    </row>
    <row r="5" spans="1:32" ht="54">
      <c r="A5" s="24" t="s">
        <v>23</v>
      </c>
      <c r="B5" s="4" t="s">
        <v>25</v>
      </c>
      <c r="C5" s="5" t="s">
        <v>86</v>
      </c>
      <c r="D5" s="5" t="s">
        <v>122</v>
      </c>
      <c r="E5" s="5" t="s">
        <v>123</v>
      </c>
      <c r="F5" s="5"/>
      <c r="G5" s="5"/>
      <c r="H5" s="5"/>
      <c r="I5" s="5"/>
      <c r="J5" s="5"/>
      <c r="K5" s="5"/>
      <c r="L5" s="5"/>
      <c r="M5" s="4"/>
      <c r="N5" s="4"/>
      <c r="O5" s="4"/>
      <c r="P5" s="4"/>
    </row>
    <row r="6" spans="1:32">
      <c r="A6" s="7"/>
      <c r="C6" s="7" t="s">
        <v>124</v>
      </c>
      <c r="D6" s="5"/>
      <c r="E6" s="5"/>
      <c r="F6" s="5"/>
      <c r="G6" s="5"/>
      <c r="H6" s="5"/>
      <c r="I6" s="5"/>
      <c r="J6" s="5"/>
      <c r="K6" s="5"/>
      <c r="L6" s="5"/>
      <c r="M6" s="4"/>
      <c r="N6" s="4"/>
      <c r="O6" s="4"/>
      <c r="P6" s="4"/>
    </row>
    <row r="7" spans="1:32">
      <c r="A7" t="s">
        <v>125</v>
      </c>
      <c r="B7" s="8">
        <v>45643</v>
      </c>
      <c r="C7" s="8">
        <v>45777</v>
      </c>
      <c r="D7" s="5"/>
      <c r="E7" s="5"/>
      <c r="F7" s="5"/>
      <c r="G7" s="5"/>
      <c r="H7" s="5"/>
      <c r="I7" s="5"/>
      <c r="J7" s="5"/>
      <c r="K7" s="5"/>
      <c r="L7" s="5"/>
      <c r="M7" s="4"/>
      <c r="N7" s="4"/>
      <c r="O7" s="4"/>
      <c r="P7" s="4"/>
    </row>
    <row r="8" spans="1:32">
      <c r="A8" t="s">
        <v>126</v>
      </c>
      <c r="B8" s="8">
        <v>45643</v>
      </c>
      <c r="C8" s="8">
        <v>45777</v>
      </c>
      <c r="D8" s="5"/>
      <c r="E8" s="5"/>
      <c r="F8" s="5"/>
      <c r="G8" s="5"/>
      <c r="H8" s="5"/>
      <c r="I8" s="5"/>
      <c r="J8" s="5"/>
      <c r="K8" s="5"/>
      <c r="L8" s="5"/>
      <c r="M8" s="4"/>
      <c r="N8" s="4"/>
      <c r="O8" s="4"/>
      <c r="P8" s="4"/>
    </row>
    <row r="9" spans="1:32">
      <c r="A9" t="s">
        <v>127</v>
      </c>
      <c r="B9" s="8">
        <v>45673</v>
      </c>
      <c r="C9" s="8">
        <v>45777</v>
      </c>
    </row>
    <row r="10" spans="1:32">
      <c r="A10" t="s">
        <v>128</v>
      </c>
      <c r="C10" s="8"/>
    </row>
    <row r="11" spans="1:32">
      <c r="A11" t="s">
        <v>129</v>
      </c>
      <c r="B11" s="8" t="s">
        <v>130</v>
      </c>
      <c r="C11" s="8" t="s">
        <v>131</v>
      </c>
      <c r="D11" s="8" t="s">
        <v>115</v>
      </c>
      <c r="E11" s="8" t="s">
        <v>132</v>
      </c>
      <c r="F11" s="8" t="s">
        <v>133</v>
      </c>
      <c r="G11" s="8" t="s">
        <v>134</v>
      </c>
      <c r="H11" s="8" t="s">
        <v>135</v>
      </c>
      <c r="I11" s="8" t="s">
        <v>136</v>
      </c>
      <c r="J11" s="8" t="s">
        <v>137</v>
      </c>
      <c r="K11" s="8" t="s">
        <v>138</v>
      </c>
    </row>
    <row r="12" spans="1:32">
      <c r="A12" t="s">
        <v>139</v>
      </c>
      <c r="B12" s="8" t="s">
        <v>130</v>
      </c>
      <c r="C12" s="8" t="s">
        <v>115</v>
      </c>
      <c r="D12" s="8" t="s">
        <v>132</v>
      </c>
      <c r="E12" s="8" t="s">
        <v>133</v>
      </c>
      <c r="F12" s="8" t="s">
        <v>134</v>
      </c>
      <c r="G12" s="8" t="s">
        <v>135</v>
      </c>
      <c r="H12" s="8" t="s">
        <v>136</v>
      </c>
      <c r="I12" s="8" t="s">
        <v>137</v>
      </c>
      <c r="J12" s="8" t="s">
        <v>138</v>
      </c>
    </row>
    <row r="13" spans="1:32">
      <c r="A13" t="s">
        <v>140</v>
      </c>
      <c r="B13">
        <f>LEN(接続試験参加申込書!S10)</f>
        <v>0</v>
      </c>
      <c r="C13" s="6"/>
    </row>
    <row r="14" spans="1:32">
      <c r="A14" t="s">
        <v>141</v>
      </c>
      <c r="B14">
        <f>IF(接続試験参加申込書!S17="☑",1,0)</f>
        <v>0</v>
      </c>
      <c r="C14">
        <f>IF(接続試験参加申込書!AA17="☑",1,0)</f>
        <v>0</v>
      </c>
      <c r="D14">
        <f>IF(接続試験参加申込書!AK17="☑",1,0)</f>
        <v>0</v>
      </c>
      <c r="E14">
        <f>IF(接続試験参加申込書!AS17="☑",1,0)</f>
        <v>0</v>
      </c>
      <c r="F14">
        <f>IF(接続試験参加申込書!S18="☑",1,0)</f>
        <v>0</v>
      </c>
      <c r="G14">
        <f>IF(接続試験参加申込書!AA18="☑",1,0)</f>
        <v>0</v>
      </c>
      <c r="H14">
        <f>IF(接続試験参加申込書!AK18="☑",1,0)</f>
        <v>0</v>
      </c>
      <c r="I14">
        <f>IF(接続試験参加申込書!AS18="☑",1,0)</f>
        <v>0</v>
      </c>
      <c r="J14">
        <f>IF(接続試験参加申込書!S19="☑",1,0)</f>
        <v>0</v>
      </c>
      <c r="K14">
        <f>IF(接続試験参加申込書!AA19="☑",1,0)</f>
        <v>0</v>
      </c>
      <c r="L14">
        <f>IF(接続試験参加申込書!AK19="☑",1,0)</f>
        <v>0</v>
      </c>
      <c r="M14">
        <f>IF(接続試験参加申込書!AS19="☑",1,0)</f>
        <v>0</v>
      </c>
      <c r="N14">
        <f>IF(接続試験参加申込書!S20="☑",1,0)</f>
        <v>0</v>
      </c>
    </row>
    <row r="15" spans="1:32">
      <c r="A15" t="s">
        <v>142</v>
      </c>
      <c r="C15">
        <v>1</v>
      </c>
      <c r="D15">
        <v>2</v>
      </c>
      <c r="E15">
        <v>3</v>
      </c>
      <c r="F15">
        <v>4</v>
      </c>
      <c r="G15">
        <v>5</v>
      </c>
      <c r="H15">
        <v>6</v>
      </c>
      <c r="I15">
        <v>7</v>
      </c>
      <c r="J15">
        <v>8</v>
      </c>
      <c r="K15">
        <v>9</v>
      </c>
      <c r="L15">
        <v>10</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08B0F-DFBB-4F55-A27F-DCE16A8055E0}">
  <sheetPr codeName="Sheet5"/>
  <dimension ref="A1:T2"/>
  <sheetViews>
    <sheetView topLeftCell="K1" workbookViewId="0">
      <selection activeCell="Q2" sqref="Q2"/>
    </sheetView>
  </sheetViews>
  <sheetFormatPr defaultRowHeight="18"/>
  <cols>
    <col min="1" max="2" width="6.58203125" bestFit="1" customWidth="1"/>
    <col min="3" max="4" width="6.58203125" customWidth="1"/>
    <col min="5" max="5" width="14.33203125" bestFit="1" customWidth="1"/>
    <col min="6" max="6" width="12.33203125" bestFit="1" customWidth="1"/>
    <col min="7" max="7" width="8.5" bestFit="1" customWidth="1"/>
    <col min="8" max="8" width="16.75" bestFit="1" customWidth="1"/>
    <col min="9" max="9" width="18.25" bestFit="1" customWidth="1"/>
    <col min="10" max="12" width="15.33203125" bestFit="1" customWidth="1"/>
    <col min="13" max="13" width="14.5" bestFit="1" customWidth="1"/>
    <col min="14" max="14" width="12.33203125" bestFit="1" customWidth="1"/>
    <col min="15" max="15" width="22.08203125" bestFit="1" customWidth="1"/>
    <col min="16" max="16" width="22.08203125" customWidth="1"/>
    <col min="17" max="17" width="4.83203125" bestFit="1" customWidth="1"/>
    <col min="18" max="18" width="12.5" bestFit="1" customWidth="1"/>
    <col min="20" max="20" width="14.33203125" bestFit="1" customWidth="1"/>
  </cols>
  <sheetData>
    <row r="1" spans="1:20" ht="18.649999999999999" customHeight="1">
      <c r="A1" s="9" t="s">
        <v>143</v>
      </c>
      <c r="B1" s="9" t="s">
        <v>9</v>
      </c>
      <c r="C1" s="9" t="s">
        <v>144</v>
      </c>
      <c r="D1" s="9" t="s">
        <v>145</v>
      </c>
      <c r="E1" s="9" t="s">
        <v>146</v>
      </c>
      <c r="F1" s="9" t="s">
        <v>147</v>
      </c>
      <c r="G1" s="9" t="s">
        <v>24</v>
      </c>
      <c r="H1" s="9" t="s">
        <v>148</v>
      </c>
      <c r="I1" s="9" t="s">
        <v>149</v>
      </c>
      <c r="J1" s="9" t="s">
        <v>150</v>
      </c>
      <c r="K1" s="9" t="s">
        <v>151</v>
      </c>
      <c r="L1" s="9" t="s">
        <v>152</v>
      </c>
      <c r="M1" s="9" t="s">
        <v>153</v>
      </c>
      <c r="N1" s="9" t="s">
        <v>154</v>
      </c>
      <c r="O1" s="9" t="s">
        <v>64</v>
      </c>
      <c r="P1" s="9" t="s">
        <v>155</v>
      </c>
      <c r="Q1" s="9" t="s">
        <v>72</v>
      </c>
      <c r="R1" s="9" t="s">
        <v>156</v>
      </c>
      <c r="S1" s="9" t="s">
        <v>157</v>
      </c>
      <c r="T1" s="9" t="s">
        <v>160</v>
      </c>
    </row>
    <row r="2" spans="1:20">
      <c r="A2">
        <f>接続試験参加申込書!S4</f>
        <v>0</v>
      </c>
      <c r="B2">
        <f>接続試験参加申込書!S5</f>
        <v>0</v>
      </c>
      <c r="C2">
        <f>接続試験参加申込書!AC6</f>
        <v>0</v>
      </c>
      <c r="D2">
        <f>接続試験参加申込書!AC7</f>
        <v>0</v>
      </c>
      <c r="E2">
        <f>接続試験参加申込書!AF8</f>
        <v>0</v>
      </c>
      <c r="F2">
        <f>接続試験参加申込書!S10</f>
        <v>0</v>
      </c>
      <c r="G2" t="str">
        <f>接続試験参加申込書!S11</f>
        <v>***処理方式を選択してください。***</v>
      </c>
      <c r="H2">
        <f>接続試験参加申込書!S12</f>
        <v>0</v>
      </c>
      <c r="I2">
        <f>接続試験参加申込書!S13</f>
        <v>0</v>
      </c>
      <c r="J2">
        <f>接続試験参加申込書!Y14</f>
        <v>0</v>
      </c>
      <c r="K2" t="str">
        <f>接続試験参加申込書!Y15</f>
        <v>***プルダウンより期間を選択してください。***</v>
      </c>
      <c r="L2" t="str">
        <f>接続試験参加申込書!Y16</f>
        <v>***プルダウンより期間を選択してください。***</v>
      </c>
      <c r="M2" t="str">
        <f>_xlfn.CONCAT(プルダウンメニュー等定義!B14:N14)</f>
        <v>0000000000000</v>
      </c>
      <c r="N2">
        <f>接続試験参加申込書!S21</f>
        <v>0</v>
      </c>
      <c r="O2" t="str">
        <f>接続試験参加申込書!S22</f>
        <v>***選択してください。***</v>
      </c>
      <c r="P2">
        <f>接続試験参加申込書!S23</f>
        <v>0</v>
      </c>
      <c r="Q2">
        <f>接続試験参加申込書!S24</f>
        <v>0</v>
      </c>
      <c r="R2">
        <f>接続試験参加申込書!S25</f>
        <v>0</v>
      </c>
      <c r="S2">
        <f>接続試験参加申込書!S26</f>
        <v>0</v>
      </c>
      <c r="T2" t="b">
        <f>接続試験参加申込書!BB27</f>
        <v>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接続試験参加申込書</vt:lpstr>
      <vt:lpstr>記載例</vt:lpstr>
      <vt:lpstr>記載例1</vt:lpstr>
      <vt:lpstr>プルダウンメニュー等定義</vt:lpstr>
      <vt:lpstr>answer</vt:lpstr>
      <vt:lpstr>記載例!Print_Area</vt:lpstr>
      <vt:lpstr>記載例1!Print_Area</vt:lpstr>
      <vt:lpstr>接続試験参加申込書!Print_Area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加瀬　国隆　企画課係長</dc:creator>
  <cp:keywords/>
  <dc:description/>
  <cp:lastModifiedBy>是成　祥貴　運用企画課</cp:lastModifiedBy>
  <cp:revision/>
  <dcterms:created xsi:type="dcterms:W3CDTF">2024-04-01T23:21:30Z</dcterms:created>
  <dcterms:modified xsi:type="dcterms:W3CDTF">2024-10-10T05:40:40Z</dcterms:modified>
  <cp:category/>
  <cp:contentStatus/>
</cp:coreProperties>
</file>