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57_VAH11\"/>
    </mc:Choice>
  </mc:AlternateContent>
  <bookViews>
    <workbookView xWindow="0" yWindow="0" windowWidth="28800" windowHeight="11580" tabRatio="724"/>
  </bookViews>
  <sheets>
    <sheet name="バンニング・ＣＹ搬入情報登録呼出情報" sheetId="8" r:id="rId1"/>
  </sheets>
  <definedNames>
    <definedName name="_xlnm._FilterDatabase" localSheetId="0" hidden="1">バンニング・ＣＹ搬入情報登録呼出情報!$A$3:$Z$67</definedName>
    <definedName name="_xlnm.Print_Area" localSheetId="0">バンニング・ＣＹ搬入情報登録呼出情報!$A$1:$Y$67</definedName>
    <definedName name="_xlnm.Print_Titles" localSheetId="0">バンニング・ＣＹ搬入情報登録呼出情報!$1:$3</definedName>
  </definedNames>
  <calcPr calcId="152511"/>
</workbook>
</file>

<file path=xl/calcChain.xml><?xml version="1.0" encoding="utf-8"?>
<calcChain xmlns="http://schemas.openxmlformats.org/spreadsheetml/2006/main">
  <c r="A19" i="8" l="1"/>
  <c r="A6" i="8"/>
  <c r="A7" i="8"/>
  <c r="A8" i="8"/>
  <c r="A9" i="8"/>
  <c r="A10" i="8"/>
  <c r="A11" i="8"/>
  <c r="A12" i="8"/>
  <c r="A13" i="8"/>
  <c r="A14" i="8"/>
  <c r="A15" i="8"/>
  <c r="A16" i="8"/>
  <c r="A17" i="8"/>
  <c r="A18"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5" i="8"/>
  <c r="A4" i="8"/>
</calcChain>
</file>

<file path=xl/sharedStrings.xml><?xml version="1.0" encoding="utf-8"?>
<sst xmlns="http://schemas.openxmlformats.org/spreadsheetml/2006/main" count="323" uniqueCount="201">
  <si>
    <t>M</t>
    <phoneticPr fontId="1"/>
  </si>
  <si>
    <t>C</t>
    <phoneticPr fontId="1"/>
  </si>
  <si>
    <t>C</t>
    <phoneticPr fontId="1"/>
  </si>
  <si>
    <t>M</t>
    <phoneticPr fontId="1"/>
  </si>
  <si>
    <t>C</t>
    <phoneticPr fontId="1"/>
  </si>
  <si>
    <t>M</t>
    <phoneticPr fontId="1"/>
  </si>
  <si>
    <t>M</t>
    <phoneticPr fontId="1"/>
  </si>
  <si>
    <t>C</t>
    <phoneticPr fontId="1"/>
  </si>
  <si>
    <t>3</t>
    <phoneticPr fontId="1"/>
  </si>
  <si>
    <t>M</t>
    <phoneticPr fontId="1"/>
  </si>
  <si>
    <t xml:space="preserve">数量単位コード
（ＵＮ/ＥＣＥ勧告第２０号・英字）
</t>
    <phoneticPr fontId="1"/>
  </si>
  <si>
    <t>1</t>
    <phoneticPr fontId="1"/>
  </si>
  <si>
    <t>C</t>
    <phoneticPr fontId="1"/>
  </si>
  <si>
    <t>70</t>
    <phoneticPr fontId="1"/>
  </si>
  <si>
    <t>C</t>
    <phoneticPr fontId="1"/>
  </si>
  <si>
    <t>作成者名</t>
    <phoneticPr fontId="1"/>
  </si>
  <si>
    <t>70</t>
    <phoneticPr fontId="1"/>
  </si>
  <si>
    <t>作成者電話番号</t>
    <phoneticPr fontId="1"/>
  </si>
  <si>
    <t>11</t>
    <phoneticPr fontId="1"/>
  </si>
  <si>
    <t>M</t>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</si>
  <si>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</si>
  <si>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</si>
  <si>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</si>
  <si>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</si>
  <si>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</si>
  <si>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</si>
  <si>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コード</t>
    <phoneticPr fontId="1"/>
  </si>
  <si>
    <t>繰1</t>
    <rPh sb="0" eb="1">
      <t>クリ</t>
    </rPh>
    <phoneticPr fontId="1"/>
  </si>
  <si>
    <t>繰2</t>
    <rPh sb="0" eb="1">
      <t>クリ</t>
    </rPh>
    <phoneticPr fontId="1"/>
  </si>
  <si>
    <t>航海番号</t>
    <rPh sb="0" eb="2">
      <t>コウカイ</t>
    </rPh>
    <rPh sb="2" eb="4">
      <t>バンゴウ</t>
    </rPh>
    <phoneticPr fontId="1"/>
  </si>
  <si>
    <t>船会社コード</t>
    <rPh sb="0" eb="1">
      <t>フナ</t>
    </rPh>
    <rPh sb="1" eb="3">
      <t>カイシャ</t>
    </rPh>
    <phoneticPr fontId="1"/>
  </si>
  <si>
    <t>搬出年月日</t>
    <rPh sb="0" eb="2">
      <t>ハンシュツ</t>
    </rPh>
    <rPh sb="2" eb="5">
      <t>ネンガッピ</t>
    </rPh>
    <phoneticPr fontId="1"/>
  </si>
  <si>
    <t>搬出時刻</t>
    <rPh sb="0" eb="2">
      <t>ハンシュツ</t>
    </rPh>
    <rPh sb="2" eb="4">
      <t>ジコク</t>
    </rPh>
    <phoneticPr fontId="1"/>
  </si>
  <si>
    <t>コンテナ番号</t>
    <rPh sb="4" eb="6">
      <t>バンゴウ</t>
    </rPh>
    <phoneticPr fontId="1"/>
  </si>
  <si>
    <t>シール番号</t>
    <rPh sb="3" eb="5">
      <t>バンゴウ</t>
    </rPh>
    <phoneticPr fontId="1"/>
  </si>
  <si>
    <t>バンニング場所コード</t>
    <rPh sb="5" eb="7">
      <t>バショ</t>
    </rPh>
    <phoneticPr fontId="1"/>
  </si>
  <si>
    <t>保税地域コード</t>
    <rPh sb="0" eb="2">
      <t>ホゼイ</t>
    </rPh>
    <rPh sb="2" eb="4">
      <t>チイキ</t>
    </rPh>
    <phoneticPr fontId="1"/>
  </si>
  <si>
    <t>バンニング場所地域名</t>
    <rPh sb="5" eb="7">
      <t>バショ</t>
    </rPh>
    <rPh sb="7" eb="9">
      <t>チイキ</t>
    </rPh>
    <rPh sb="9" eb="10">
      <t>メイ</t>
    </rPh>
    <phoneticPr fontId="1"/>
  </si>
  <si>
    <t>輸出管理番号等</t>
    <rPh sb="0" eb="2">
      <t>ユシュツ</t>
    </rPh>
    <rPh sb="2" eb="4">
      <t>カンリ</t>
    </rPh>
    <rPh sb="4" eb="6">
      <t>バンゴウ</t>
    </rPh>
    <rPh sb="6" eb="7">
      <t>トウ</t>
    </rPh>
    <phoneticPr fontId="1"/>
  </si>
  <si>
    <t>バンニング個数</t>
    <rPh sb="5" eb="7">
      <t>コスウ</t>
    </rPh>
    <phoneticPr fontId="1"/>
  </si>
  <si>
    <t>バンニング個数単位コード</t>
    <rPh sb="5" eb="7">
      <t>コスウ</t>
    </rPh>
    <rPh sb="7" eb="9">
      <t>タンイ</t>
    </rPh>
    <phoneticPr fontId="1"/>
  </si>
  <si>
    <t>バンニング重量</t>
    <rPh sb="5" eb="7">
      <t>ジュウリョウ</t>
    </rPh>
    <phoneticPr fontId="1"/>
  </si>
  <si>
    <t>バンニング重量単位コード</t>
    <rPh sb="5" eb="7">
      <t>ジュウリョウ</t>
    </rPh>
    <rPh sb="7" eb="9">
      <t>タンイ</t>
    </rPh>
    <phoneticPr fontId="1"/>
  </si>
  <si>
    <t>バンニング容積</t>
    <rPh sb="5" eb="7">
      <t>ヨウセキ</t>
    </rPh>
    <phoneticPr fontId="1"/>
  </si>
  <si>
    <t>バンニング容積単位コード</t>
    <rPh sb="5" eb="7">
      <t>ヨウセキ</t>
    </rPh>
    <rPh sb="7" eb="9">
      <t>タンイ</t>
    </rPh>
    <phoneticPr fontId="1"/>
  </si>
  <si>
    <t>コンテナ自重単位コード</t>
    <rPh sb="4" eb="6">
      <t>ジジュウ</t>
    </rPh>
    <rPh sb="6" eb="8">
      <t>タンイ</t>
    </rPh>
    <phoneticPr fontId="1"/>
  </si>
  <si>
    <t>積出港コード</t>
    <rPh sb="0" eb="2">
      <t>ツミダシ</t>
    </rPh>
    <rPh sb="2" eb="3">
      <t>コウ</t>
    </rPh>
    <phoneticPr fontId="1"/>
  </si>
  <si>
    <t>*</t>
    <phoneticPr fontId="1"/>
  </si>
  <si>
    <t>*</t>
    <phoneticPr fontId="1"/>
  </si>
  <si>
    <t>許可済表示</t>
    <rPh sb="0" eb="2">
      <t>キョカ</t>
    </rPh>
    <rPh sb="2" eb="3">
      <t>ズ</t>
    </rPh>
    <rPh sb="3" eb="5">
      <t>ヒョウジ</t>
    </rPh>
    <phoneticPr fontId="1"/>
  </si>
  <si>
    <t>出力情報名（出力情報コード）</t>
    <rPh sb="0" eb="2">
      <t>シュツリョク</t>
    </rPh>
    <rPh sb="2" eb="4">
      <t>ジョウホウ</t>
    </rPh>
    <rPh sb="4" eb="5">
      <t>メイ</t>
    </rPh>
    <rPh sb="6" eb="8">
      <t>シュツリョク</t>
    </rPh>
    <rPh sb="8" eb="10">
      <t>ジョウホウ</t>
    </rPh>
    <phoneticPr fontId="1"/>
  </si>
  <si>
    <t>貨物状況識別</t>
    <rPh sb="0" eb="2">
      <t>カモツ</t>
    </rPh>
    <rPh sb="2" eb="4">
      <t>ジョウキョウ</t>
    </rPh>
    <rPh sb="4" eb="6">
      <t>シキベツ</t>
    </rPh>
    <phoneticPr fontId="1"/>
  </si>
  <si>
    <t>M</t>
  </si>
  <si>
    <t>C</t>
  </si>
  <si>
    <t>j</t>
  </si>
  <si>
    <t>an</t>
  </si>
  <si>
    <t>n</t>
  </si>
  <si>
    <t xml:space="preserve">コンテナ形式コード（ＩＳＯ６３４６）
</t>
    <rPh sb="4" eb="6">
      <t>ケイシキ</t>
    </rPh>
    <phoneticPr fontId="1"/>
  </si>
  <si>
    <t xml:space="preserve">数量単位コード
(ＵＮ／ＥＣＥ勧告
第２０号・英字)
</t>
    <rPh sb="0" eb="2">
      <t>スウリョウ</t>
    </rPh>
    <rPh sb="2" eb="4">
      <t>タンイ</t>
    </rPh>
    <rPh sb="15" eb="17">
      <t>カンコク</t>
    </rPh>
    <rPh sb="18" eb="19">
      <t>ダイ</t>
    </rPh>
    <rPh sb="21" eb="22">
      <t>ゴウ</t>
    </rPh>
    <rPh sb="23" eb="25">
      <t>エイジ</t>
    </rPh>
    <phoneticPr fontId="1"/>
  </si>
  <si>
    <t>入力が省略された場合は、入力者の管理する保税地域コードを出力</t>
    <rPh sb="0" eb="2">
      <t>ニュウリョク</t>
    </rPh>
    <rPh sb="3" eb="5">
      <t>ショウリャク</t>
    </rPh>
    <rPh sb="8" eb="10">
      <t>バアイ</t>
    </rPh>
    <rPh sb="12" eb="14">
      <t>ニュウリョク</t>
    </rPh>
    <rPh sb="14" eb="15">
      <t>シャ</t>
    </rPh>
    <rPh sb="16" eb="18">
      <t>カンリ</t>
    </rPh>
    <rPh sb="20" eb="22">
      <t>ホゼイ</t>
    </rPh>
    <rPh sb="22" eb="24">
      <t>チイキ</t>
    </rPh>
    <rPh sb="28" eb="30">
      <t>シュツリョク</t>
    </rPh>
    <phoneticPr fontId="1"/>
  </si>
  <si>
    <t>荷渡地コード</t>
    <rPh sb="0" eb="1">
      <t>ニ</t>
    </rPh>
    <rPh sb="1" eb="2">
      <t>ワタリ</t>
    </rPh>
    <rPh sb="2" eb="3">
      <t>チ</t>
    </rPh>
    <phoneticPr fontId="1"/>
  </si>
  <si>
    <t>an</t>
    <phoneticPr fontId="1"/>
  </si>
  <si>
    <t>5</t>
    <phoneticPr fontId="1"/>
  </si>
  <si>
    <t>C</t>
    <phoneticPr fontId="1"/>
  </si>
  <si>
    <t>荷受地コード</t>
    <rPh sb="0" eb="1">
      <t>ニ</t>
    </rPh>
    <rPh sb="2" eb="3">
      <t>チ</t>
    </rPh>
    <phoneticPr fontId="1"/>
  </si>
  <si>
    <t>3</t>
    <phoneticPr fontId="1"/>
  </si>
  <si>
    <t>本船積載ブロックＮＯ．</t>
  </si>
  <si>
    <t xml:space="preserve">システム年月日を出力
</t>
    <rPh sb="4" eb="7">
      <t>ネンガッピ</t>
    </rPh>
    <rPh sb="8" eb="10">
      <t>シュツリョク</t>
    </rPh>
    <phoneticPr fontId="1"/>
  </si>
  <si>
    <t>搬入先ＣＹ</t>
    <rPh sb="0" eb="2">
      <t>ハンニュウ</t>
    </rPh>
    <rPh sb="2" eb="3">
      <t>サキ</t>
    </rPh>
    <phoneticPr fontId="1"/>
  </si>
  <si>
    <t>C</t>
    <phoneticPr fontId="1"/>
  </si>
  <si>
    <t>コンテナサイズコード</t>
    <phoneticPr fontId="1"/>
  </si>
  <si>
    <t xml:space="preserve">コンテナサイズコード
（ＩＳＯ６３４６）
</t>
    <phoneticPr fontId="1"/>
  </si>
  <si>
    <t>コンテナタイプコード</t>
    <phoneticPr fontId="1"/>
  </si>
  <si>
    <t>ブッキング番号</t>
    <rPh sb="5" eb="7">
      <t>バンゴウ</t>
    </rPh>
    <phoneticPr fontId="1"/>
  </si>
  <si>
    <t>国連ＬＯＣＯＤＥ</t>
    <phoneticPr fontId="1"/>
  </si>
  <si>
    <t>荷受形態コード</t>
    <phoneticPr fontId="1"/>
  </si>
  <si>
    <t>2</t>
    <phoneticPr fontId="1"/>
  </si>
  <si>
    <t>荷渡形態コード</t>
    <phoneticPr fontId="1"/>
  </si>
  <si>
    <t>10</t>
    <phoneticPr fontId="1"/>
  </si>
  <si>
    <t>C</t>
    <phoneticPr fontId="1"/>
  </si>
  <si>
    <t>an</t>
    <phoneticPr fontId="1"/>
  </si>
  <si>
    <t>4</t>
    <phoneticPr fontId="1"/>
  </si>
  <si>
    <t>1</t>
    <phoneticPr fontId="1"/>
  </si>
  <si>
    <t>危険品重量</t>
    <phoneticPr fontId="1"/>
  </si>
  <si>
    <t>ＺＺＺＺＺ９．９９９</t>
    <phoneticPr fontId="1"/>
  </si>
  <si>
    <t>危険品重量単位コード</t>
    <phoneticPr fontId="1"/>
  </si>
  <si>
    <t>海洋汚染物質有表示</t>
    <rPh sb="6" eb="7">
      <t>ア</t>
    </rPh>
    <rPh sb="7" eb="9">
      <t>ヒョウジ</t>
    </rPh>
    <phoneticPr fontId="1"/>
  </si>
  <si>
    <t>ＩＭＯ　ＣＬＡＳＳ</t>
    <phoneticPr fontId="1"/>
  </si>
  <si>
    <t>5</t>
    <phoneticPr fontId="1"/>
  </si>
  <si>
    <t>通風孔</t>
    <phoneticPr fontId="1"/>
  </si>
  <si>
    <t>貨物種類コード</t>
    <phoneticPr fontId="1"/>
  </si>
  <si>
    <t>ＯＶＥＲ　ＨＥＩＧＨＴ</t>
    <phoneticPr fontId="1"/>
  </si>
  <si>
    <t>6</t>
    <phoneticPr fontId="1"/>
  </si>
  <si>
    <t>ＯＶＥＲ　ＷＩＤＴＨ（左）</t>
    <phoneticPr fontId="1"/>
  </si>
  <si>
    <t>ＯＶＥＲ　ＷＩＤＴＨ（右）</t>
    <phoneticPr fontId="1"/>
  </si>
  <si>
    <t>ＯＶＥＲ　ＬＥＮＧＴＨ</t>
    <phoneticPr fontId="1"/>
  </si>
  <si>
    <t>ＶＯＩＤスペース</t>
    <phoneticPr fontId="1"/>
  </si>
  <si>
    <t>n</t>
    <phoneticPr fontId="1"/>
  </si>
  <si>
    <t>荷送人名</t>
    <phoneticPr fontId="1"/>
  </si>
  <si>
    <t>M</t>
    <phoneticPr fontId="1"/>
  </si>
  <si>
    <t>積載予定船舶コード</t>
    <phoneticPr fontId="1"/>
  </si>
  <si>
    <t>C</t>
    <phoneticPr fontId="1"/>
  </si>
  <si>
    <t>ＡＳ　ＤＲＹ表示</t>
    <phoneticPr fontId="1"/>
  </si>
  <si>
    <t>an</t>
    <phoneticPr fontId="1"/>
  </si>
  <si>
    <t>1</t>
    <phoneticPr fontId="1"/>
  </si>
  <si>
    <t>C</t>
    <phoneticPr fontId="1"/>
  </si>
  <si>
    <t>ＳＯＣコンテナ表示</t>
    <phoneticPr fontId="1"/>
  </si>
  <si>
    <t>設定温度</t>
    <phoneticPr fontId="1"/>
  </si>
  <si>
    <t>5</t>
    <phoneticPr fontId="1"/>
  </si>
  <si>
    <t>温度単位コード</t>
    <phoneticPr fontId="1"/>
  </si>
  <si>
    <t>3</t>
    <phoneticPr fontId="1"/>
  </si>
  <si>
    <t>M</t>
    <phoneticPr fontId="1"/>
  </si>
  <si>
    <t>湿度</t>
    <phoneticPr fontId="1"/>
  </si>
  <si>
    <t>2</t>
    <phoneticPr fontId="1"/>
  </si>
  <si>
    <t>記事</t>
    <phoneticPr fontId="1"/>
  </si>
  <si>
    <t>140</t>
    <phoneticPr fontId="1"/>
  </si>
  <si>
    <t>荷送人コード</t>
    <phoneticPr fontId="1"/>
  </si>
  <si>
    <t>積載予定船舶名</t>
    <rPh sb="6" eb="7">
      <t>メイ</t>
    </rPh>
    <phoneticPr fontId="1"/>
  </si>
  <si>
    <t>an</t>
    <phoneticPr fontId="1"/>
  </si>
  <si>
    <t>C</t>
    <phoneticPr fontId="1"/>
  </si>
  <si>
    <t>3
（先頭）</t>
    <rPh sb="3" eb="5">
      <t>セントウ</t>
    </rPh>
    <phoneticPr fontId="1"/>
  </si>
  <si>
    <t>2
（先頭）</t>
    <rPh sb="3" eb="5">
      <t>セントウ</t>
    </rPh>
    <phoneticPr fontId="1"/>
  </si>
  <si>
    <t>1
（先頭）</t>
    <rPh sb="3" eb="5">
      <t>セントウ</t>
    </rPh>
    <phoneticPr fontId="1"/>
  </si>
  <si>
    <t>下記業務が実施された場合、
各業務の登録内容から出力
（数字は優先順位）</t>
    <phoneticPr fontId="1"/>
  </si>
  <si>
    <t>ＢＫＲ</t>
    <phoneticPr fontId="1"/>
  </si>
  <si>
    <t>ＰＣＤ</t>
    <phoneticPr fontId="1"/>
  </si>
  <si>
    <t>ＥＣＲ</t>
    <phoneticPr fontId="1"/>
  </si>
  <si>
    <t>ＶＡＮ</t>
    <phoneticPr fontId="1"/>
  </si>
  <si>
    <t>コールサイン</t>
    <phoneticPr fontId="1"/>
  </si>
  <si>
    <t>総重量</t>
    <phoneticPr fontId="1"/>
  </si>
  <si>
    <t>10</t>
    <phoneticPr fontId="1"/>
  </si>
  <si>
    <t>総重量単位コード</t>
    <phoneticPr fontId="1"/>
  </si>
  <si>
    <t>3</t>
    <phoneticPr fontId="1"/>
  </si>
  <si>
    <t xml:space="preserve">数量単位コード
（ＵＮ/ＥＣＥ勧告第２０号・英字）
</t>
    <phoneticPr fontId="1"/>
  </si>
  <si>
    <t>コンテナ自重</t>
    <phoneticPr fontId="1"/>
  </si>
  <si>
    <t>国連ＬＯＣＯＤＥ</t>
    <phoneticPr fontId="1"/>
  </si>
  <si>
    <t>船卸港コード</t>
    <phoneticPr fontId="1"/>
  </si>
  <si>
    <t>5</t>
    <phoneticPr fontId="1"/>
  </si>
  <si>
    <t>C</t>
    <phoneticPr fontId="1"/>
  </si>
  <si>
    <t>荷渡地名</t>
    <phoneticPr fontId="1"/>
  </si>
  <si>
    <t>30</t>
    <phoneticPr fontId="1"/>
  </si>
  <si>
    <t>最終仕向地コード</t>
    <phoneticPr fontId="1"/>
  </si>
  <si>
    <t>5</t>
    <phoneticPr fontId="1"/>
  </si>
  <si>
    <t>C</t>
    <phoneticPr fontId="1"/>
  </si>
  <si>
    <t>最終仕向地名</t>
    <phoneticPr fontId="1"/>
  </si>
  <si>
    <t>an</t>
    <phoneticPr fontId="1"/>
  </si>
  <si>
    <t>30</t>
    <phoneticPr fontId="1"/>
  </si>
  <si>
    <t>少量／微量危険物有表示</t>
    <phoneticPr fontId="1"/>
  </si>
  <si>
    <t>*</t>
    <phoneticPr fontId="1"/>
  </si>
  <si>
    <t xml:space="preserve">包装種類コード
（ＵＮ/ＥＣＥ勧告第２１号・英字）
</t>
    <phoneticPr fontId="1"/>
  </si>
  <si>
    <t xml:space="preserve">数量単位コード
（ＵＮ/ＥＣＥ勧告第２０号・英字）
</t>
    <phoneticPr fontId="1"/>
  </si>
  <si>
    <t>ＵＮ ＮＯ.</t>
    <phoneticPr fontId="1"/>
  </si>
  <si>
    <t>ＰＫＧ ＧＲＯＵＰ</t>
    <phoneticPr fontId="1"/>
  </si>
  <si>
    <t xml:space="preserve">ＢＫＲ業務が行われている場合は、ブッキング情報ＤＢに登録されている荷受地ＣＹに対する保税地域コードを出力する。なお、荷受地ＣＹが登録されていない場合は、積出港ＣＹに対する保税地域コードを出力する。
</t>
    <rPh sb="3" eb="5">
      <t>ギョウム</t>
    </rPh>
    <rPh sb="6" eb="7">
      <t>オコナ</t>
    </rPh>
    <rPh sb="12" eb="14">
      <t>バアイ</t>
    </rPh>
    <rPh sb="21" eb="23">
      <t>ジョウホウ</t>
    </rPh>
    <rPh sb="26" eb="28">
      <t>トウロク</t>
    </rPh>
    <rPh sb="33" eb="35">
      <t>ニウ</t>
    </rPh>
    <rPh sb="35" eb="36">
      <t>チ</t>
    </rPh>
    <rPh sb="39" eb="40">
      <t>タイ</t>
    </rPh>
    <rPh sb="42" eb="44">
      <t>ホゼイ</t>
    </rPh>
    <rPh sb="44" eb="46">
      <t>チイキ</t>
    </rPh>
    <rPh sb="50" eb="52">
      <t>シュツリョク</t>
    </rPh>
    <rPh sb="58" eb="60">
      <t>ニウ</t>
    </rPh>
    <rPh sb="60" eb="61">
      <t>チ</t>
    </rPh>
    <rPh sb="64" eb="66">
      <t>トウロク</t>
    </rPh>
    <rPh sb="72" eb="74">
      <t>バアイ</t>
    </rPh>
    <rPh sb="76" eb="79">
      <t>ツミダシコウ</t>
    </rPh>
    <rPh sb="82" eb="83">
      <t>タイ</t>
    </rPh>
    <rPh sb="85" eb="87">
      <t>ホゼイ</t>
    </rPh>
    <rPh sb="87" eb="89">
      <t>チイキ</t>
    </rPh>
    <rPh sb="93" eb="95">
      <t>シュツリョク</t>
    </rPh>
    <phoneticPr fontId="1"/>
  </si>
  <si>
    <t>バンニング・ＣＹ搬入情報登録呼出情報（ＳＡＴ１０９）</t>
    <rPh sb="14" eb="16">
      <t>ヨビダシ</t>
    </rPh>
    <rPh sb="16" eb="18">
      <t>ジョウホウ</t>
    </rPh>
    <phoneticPr fontId="1"/>
  </si>
  <si>
    <t>出力共通項目</t>
    <rPh sb="0" eb="2">
      <t>シュツリョク</t>
    </rPh>
    <rPh sb="2" eb="4">
      <t>キョウツウ</t>
    </rPh>
    <rPh sb="4" eb="6">
      <t>コウモク</t>
    </rPh>
    <phoneticPr fontId="1"/>
  </si>
  <si>
    <t>搬入予定年月日</t>
    <rPh sb="0" eb="2">
      <t>ハンニュウ</t>
    </rPh>
    <rPh sb="2" eb="4">
      <t>ヨテイ</t>
    </rPh>
    <rPh sb="4" eb="7">
      <t>ネンガッピ</t>
    </rPh>
    <phoneticPr fontId="1"/>
  </si>
  <si>
    <t>出力条件／形式</t>
    <rPh sb="0" eb="2">
      <t>シュツリョク</t>
    </rPh>
    <rPh sb="2" eb="4">
      <t>ジョウケン</t>
    </rPh>
    <rPh sb="5" eb="7">
      <t>ケイシキ</t>
    </rPh>
    <phoneticPr fontId="1"/>
  </si>
  <si>
    <t>n</t>
    <phoneticPr fontId="1"/>
  </si>
  <si>
    <t xml:space="preserve">メールサブジェクトには以下の項目を出力
・コンテナ番号　　１２桁
・船会社コード　　　４桁
・ブッキング番号　１６桁
</t>
    <phoneticPr fontId="1"/>
  </si>
  <si>
    <t xml:space="preserve">ＺＺＺＺＺ９．９９９
</t>
    <phoneticPr fontId="1"/>
  </si>
  <si>
    <t xml:space="preserve">ＫＧＭ：キログラム
ＴＮＥ：メトリックトン
ＬＢＲ：ポンド
</t>
    <phoneticPr fontId="1"/>
  </si>
  <si>
    <t>ＫＧＭ：キログラム
ＬＢＲ：ポンド</t>
    <phoneticPr fontId="1"/>
  </si>
  <si>
    <t xml:space="preserve">５１：ＣＹ荷受の場合
５２：ＣＦＳ荷受の場合
５３：ＤＯＯＲ荷受の場合
５４：Ｄｉｒｅｃｔ（Ｂｒｅａｋｂｕｌｋ）荷受の場合
５５：ＣＹ＆ＣＦＳ荷受の場合
ＯＴ：上記以外の場合
</t>
    <rPh sb="6" eb="7">
      <t>ウ</t>
    </rPh>
    <phoneticPr fontId="1"/>
  </si>
  <si>
    <r>
      <t xml:space="preserve">
</t>
    </r>
    <r>
      <rPr>
        <b/>
        <sz val="9"/>
        <color indexed="12"/>
        <rFont val="ＭＳ ゴシック"/>
        <family val="3"/>
        <charset val="128"/>
      </rPr>
      <t/>
    </r>
    <phoneticPr fontId="1"/>
  </si>
  <si>
    <t xml:space="preserve">５１：ＣＹ荷渡の場合
５２：ＣＦＳ荷渡の場合
５３：ＤＯＯＲ荷渡の場合
５４：Ｄｉｒｅｃｔ（Ｂｒｅａｋｂｕｌｋ）荷渡の場合
５５：ＣＹ＆ＣＦＳ荷渡の場合
５６：Ｆｒｅｅ　Ｏｕｔの場合
ＯＴ：上記以外の場合
</t>
    <phoneticPr fontId="1"/>
  </si>
  <si>
    <t xml:space="preserve">ＰＣＤ業務が行われている場合は、入力されたコンテナ番号のコンテナサイズコード及びコンテナタイプコードに対して、ブッキング情報ＤＢに登録されている海洋汚染物質有表示を出力
１：海洋汚染物質有
</t>
    <rPh sb="60" eb="62">
      <t>ジョウホウ</t>
    </rPh>
    <rPh sb="93" eb="94">
      <t>ア</t>
    </rPh>
    <phoneticPr fontId="1"/>
  </si>
  <si>
    <t xml:space="preserve">ＰＣＤ業務が行われている場合は、入力されたコンテナ番号のコンテナサイズコード及びコンテナタイプコードに対して、ブッキング情報ＤＢに登録されている少量／微量危険物有表示を出力
１：少量／微量危険物有
</t>
    <phoneticPr fontId="1"/>
  </si>
  <si>
    <t xml:space="preserve">ＰＣＤ業務が行われている場合は、入力されたコンテナ番号のコンテナサイズコード及びコンテナタイプコードに対して、ブッキング情報ＤＢに登録されているＩＭＯ　ＣＬＡＳＳを出力
</t>
    <rPh sb="60" eb="62">
      <t>ジョウホウ</t>
    </rPh>
    <phoneticPr fontId="1"/>
  </si>
  <si>
    <t xml:space="preserve">ＫＧＭ：キログラム
ＴＮＥ：メトリックトン
ＬＢＲ：ポンド
</t>
    <phoneticPr fontId="1"/>
  </si>
  <si>
    <t xml:space="preserve">ＰＣＤ業務が行われている場合は、入力されたコンテナ番号のコンテナサイズコード及びコンテナタイプコードに対して、ブッキング情報ＤＢに登録されているＳＯＣコンテナ表示を出力
１：ＳＯＣコンテナ
</t>
    <phoneticPr fontId="1"/>
  </si>
  <si>
    <t xml:space="preserve">ＰＣＤ業務が行われている場合は、入力されたコンテナ番号のコンテナサイズコード及びコンテナタイプコードに対して、ブッキング情報ＤＢに登録されている通風孔を出力
</t>
    <phoneticPr fontId="1"/>
  </si>
  <si>
    <t xml:space="preserve">ＰＣＤ業務が行われている場合は、入力されたコンテナ番号のコンテナサイズコード及びコンテナタイプコードに対して、ブッキング情報ＤＢに登録されている本船積載ブロックＮＯ．を出力
</t>
    <phoneticPr fontId="1"/>
  </si>
  <si>
    <t xml:space="preserve">（１）ＰＣＤ業務が行われている場合は、入力されたコンテナ番号のコンテナサイズコード及びコンテナタイプコードに対して、ブッキング情報ＤＢに登録されているＯＶＥＲ　ＨＥＩＧＨＴを出力
（２）単位は「ＣＭ」で出力
</t>
    <phoneticPr fontId="1"/>
  </si>
  <si>
    <t xml:space="preserve">（１）ＰＣＤ業務が行われている場合は、入力されたコンテナ番号のコンテナサイズコード及びコンテナタイプコードに対して、ブッキング情報ＤＢに登録されているＯＶＥＲ　ＷＩＤＴＨ（左）を出力
（２）単位は「ＣＭ」で出力
</t>
    <phoneticPr fontId="1"/>
  </si>
  <si>
    <t xml:space="preserve">（１）ＰＣＤ業務が行われている場合は、入力されたコンテナ番号のコンテナサイズコード及びコンテナタイプコードに対して、ブッキング情報ＤＢに登録されているＯＶＥＲ　ＷＩＤＴＨ（右）を出力
（２）単位は「ＣＭ」で出力
</t>
    <phoneticPr fontId="1"/>
  </si>
  <si>
    <t xml:space="preserve">（１）ＰＣＤ業務が行われている場合は、入力されたコンテナ番号のコンテナサイズコード及びコンテナタイプコードに対して、ブッキング情報ＤＢに登録されているＯＶＥＲ　ＬＥＮＧＴＨを出力
（２）単位は「ＣＭ」で出力
</t>
    <phoneticPr fontId="1"/>
  </si>
  <si>
    <t xml:space="preserve">（１）ＰＣＤ業務が行われている場合は、入力されたコンテナ番号のコンテナサイズコード及びコンテナタイプコードに対して、ブッキング情報ＤＢに登録されているＶＯＩＤスペースを出力
（２）単位は「ＴＥＵ」で出力
</t>
    <rPh sb="63" eb="65">
      <t>ジョウホウ</t>
    </rPh>
    <rPh sb="68" eb="70">
      <t>トウロク</t>
    </rPh>
    <rPh sb="84" eb="86">
      <t>シュツリョク</t>
    </rPh>
    <rPh sb="90" eb="92">
      <t>タンイ</t>
    </rPh>
    <rPh sb="99" eb="101">
      <t>シュツリョク</t>
    </rPh>
    <phoneticPr fontId="1"/>
  </si>
  <si>
    <t xml:space="preserve">０：未許可
１：許可済
</t>
    <phoneticPr fontId="1"/>
  </si>
  <si>
    <t xml:space="preserve">入力された輸出管理番号等に係るバンニング場所での蔵置個数を出力。なお、貨物が蔵置されていない場合は、貨物情報ＤＢに登録されている総個数のうち、バンニング情報登録されていない個数を出力
</t>
    <phoneticPr fontId="1"/>
  </si>
  <si>
    <t xml:space="preserve">入力された輸出管理番号等に係るバンニング場所での蔵置重量を出力。なお、貨物が蔵置されていない場合は、貨物情報ＤＢに登録されている総重量のうち、バンニング情報登録されていない重量を出力
ＺＺＺＺＺ９．９９９
</t>
    <phoneticPr fontId="1"/>
  </si>
  <si>
    <t xml:space="preserve">入力された輸出管理番号等に係るバンニング場所での蔵置容積を出力。なお、貨物が蔵置されていない場合は、貨物情報ＤＢに登録されている総容積のうち、バンニング情報登録されていない容積を出力
ＺＺＺＺＺ９．９９９
</t>
    <phoneticPr fontId="1"/>
  </si>
  <si>
    <t xml:space="preserve">ＭＴＱ：立方メートル
ＦＴＱ：立方フート
ＢＦＴ：フートボードメジュアー（木材）
</t>
    <phoneticPr fontId="1"/>
  </si>
  <si>
    <t>＊１　（先頭）とは、入力された先頭の輸出管理番号等に対する貨物情報から出力することである。以下同様。</t>
    <rPh sb="4" eb="6">
      <t>セントウ</t>
    </rPh>
    <rPh sb="10" eb="12">
      <t>ニュウリョク</t>
    </rPh>
    <rPh sb="15" eb="17">
      <t>セントウ</t>
    </rPh>
    <rPh sb="18" eb="20">
      <t>ユシュツ</t>
    </rPh>
    <rPh sb="20" eb="22">
      <t>カンリ</t>
    </rPh>
    <rPh sb="22" eb="24">
      <t>バンゴウ</t>
    </rPh>
    <rPh sb="24" eb="25">
      <t>トウ</t>
    </rPh>
    <rPh sb="26" eb="27">
      <t>タイ</t>
    </rPh>
    <rPh sb="29" eb="31">
      <t>カモツ</t>
    </rPh>
    <rPh sb="31" eb="33">
      <t>ジョウホウ</t>
    </rPh>
    <rPh sb="35" eb="37">
      <t>シュツリョク</t>
    </rPh>
    <rPh sb="45" eb="47">
      <t>イカ</t>
    </rPh>
    <rPh sb="47" eb="49">
      <t>ドウヨウ</t>
    </rPh>
    <phoneticPr fontId="1"/>
  </si>
  <si>
    <r>
      <t>3
（先頭）</t>
    </r>
    <r>
      <rPr>
        <vertAlign val="superscript"/>
        <sz val="9"/>
        <rFont val="ＭＳ ゴシック"/>
        <family val="3"/>
        <charset val="128"/>
      </rPr>
      <t>＊１</t>
    </r>
    <rPh sb="3" eb="5">
      <t>セントウ</t>
    </rPh>
    <phoneticPr fontId="1"/>
  </si>
  <si>
    <r>
      <t>1</t>
    </r>
    <r>
      <rPr>
        <vertAlign val="superscript"/>
        <sz val="9"/>
        <rFont val="ＭＳ ゴシック"/>
        <family val="3"/>
        <charset val="128"/>
      </rPr>
      <t>＊２</t>
    </r>
    <phoneticPr fontId="1"/>
  </si>
  <si>
    <r>
      <t>2</t>
    </r>
    <r>
      <rPr>
        <vertAlign val="superscript"/>
        <sz val="9"/>
        <rFont val="ＭＳ ゴシック"/>
        <family val="3"/>
        <charset val="128"/>
      </rPr>
      <t>＊２</t>
    </r>
    <r>
      <rPr>
        <sz val="9"/>
        <rFont val="ＭＳ ゴシック"/>
        <family val="3"/>
        <charset val="128"/>
      </rPr>
      <t xml:space="preserve">
（先頭）</t>
    </r>
    <rPh sb="5" eb="7">
      <t>セントウ</t>
    </rPh>
    <phoneticPr fontId="1"/>
  </si>
  <si>
    <t>＊２　ＢＫＲ業務またはＥＣＲ業務で登録された船卸港コード１を出力</t>
    <rPh sb="6" eb="8">
      <t>ギョウム</t>
    </rPh>
    <rPh sb="14" eb="16">
      <t>ギョウム</t>
    </rPh>
    <rPh sb="17" eb="19">
      <t>トウロク</t>
    </rPh>
    <rPh sb="22" eb="23">
      <t>フネ</t>
    </rPh>
    <rPh sb="23" eb="24">
      <t>オロシ</t>
    </rPh>
    <rPh sb="24" eb="25">
      <t>ミナト</t>
    </rPh>
    <rPh sb="30" eb="32">
      <t>シュツリョク</t>
    </rPh>
    <phoneticPr fontId="1"/>
  </si>
  <si>
    <t>スペースを出力</t>
    <phoneticPr fontId="1"/>
  </si>
  <si>
    <t>予備</t>
    <rPh sb="0" eb="2">
      <t>ヨビ</t>
    </rPh>
    <phoneticPr fontId="1"/>
  </si>
  <si>
    <t>X</t>
    <phoneticPr fontId="1"/>
  </si>
  <si>
    <r>
      <t>入力された輸出管理番号等に対する現在の貨物状況を以下のコードで出力
Ａ：輸出許可済（積戻し許可済含む）</t>
    </r>
    <r>
      <rPr>
        <sz val="9"/>
        <rFont val="ＭＳ ゴシック"/>
        <family val="3"/>
        <charset val="128"/>
      </rPr>
      <t xml:space="preserve">または保税運送承認済（仮陸揚貨物）
Ｂ：輸出許可内容変更申請中（輸出許可内容変更申請事項登録済含む）
Ｘ：上記以外（輸出未通関等）
</t>
    </r>
    <phoneticPr fontId="1"/>
  </si>
  <si>
    <t xml:space="preserve">ＮＡＣＣＳ用船会社コード
</t>
    <phoneticPr fontId="1"/>
  </si>
  <si>
    <t>輸出入者コード
法人番号</t>
    <rPh sb="0" eb="3">
      <t>ユシュツニュウ</t>
    </rPh>
    <rPh sb="3" eb="4">
      <t>シャ</t>
    </rPh>
    <phoneticPr fontId="1"/>
  </si>
  <si>
    <t xml:space="preserve">ＰＣＤ業務が行われている場合は、入力されたコンテナ番号のコンテナサイズコード及びコンテナタイプコードに対して、ブッキング情報ＤＢに登録されているＵＮ Ｎｏ.を出力
</t>
    <rPh sb="60" eb="62">
      <t>ジョウホウ</t>
    </rPh>
    <phoneticPr fontId="1"/>
  </si>
  <si>
    <t xml:space="preserve">ＰＣＤ業務が行われている場合は、入力されたコンテナ番号のコンテナサイズコード及びコンテナタイプコードに対して、ブッキング情報ＤＢに登録されているＰＫＧ ＧＲＯＵＰを出力
</t>
    <rPh sb="60" eb="62">
      <t>ジョウホウ</t>
    </rPh>
    <phoneticPr fontId="1"/>
  </si>
  <si>
    <t xml:space="preserve">ＰＣＤ業務が行われている場合は、入力されたコンテナ番号のコンテナサイズコード及びコンテナタイプコードに対して、ブッキング情報ＤＢに登録されているＡＳ　ＤＲＹ表示を出力
１：ＡＳ　ＤＲＹ
</t>
    <phoneticPr fontId="1"/>
  </si>
  <si>
    <t xml:space="preserve">ＰＣＤ業務が行われている場合は、入力されたコンテナ番号のコンテナサイズコード及びコンテナタイプコードに対して、ブッキング情報ＤＢに登録されている設定温度を出力
</t>
    <phoneticPr fontId="1"/>
  </si>
  <si>
    <t xml:space="preserve">ＰＣＤ業務が行われている場合は、入力されたコンテナ番号のコンテナサイズコード及びコンテナタイプコードに対して、ブッキング情報ＤＢに登録されている温度単位コードを出力
ＣＥＬ：摂氏
ＦＡＨ：華氏
</t>
    <phoneticPr fontId="1"/>
  </si>
  <si>
    <t xml:space="preserve">（１）ＰＣＤ業務が行われている場合は、入力されたコンテナ番号のコンテナサイズコード及びコンテナタイプコードに対して、ブッキング情報ＤＢに登録されている湿度を出力
（２）単位は「％」で出力
</t>
    <rPh sb="91" eb="93">
      <t>シュツリョク</t>
    </rPh>
    <phoneticPr fontId="1"/>
  </si>
  <si>
    <t xml:space="preserve">ブッキング情報ＤＢに登録されている貨物種類コードを出力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</si>
</sst>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color indexed="12"/>
      <name val="ＭＳ ゴシック"/>
      <family val="3"/>
      <charset val="128"/>
    </font>
    <font>
      <vertAlign val="superscrip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quotePrefix="1" applyFont="1" applyFill="1" applyBorder="1" applyAlignment="1" applyProtection="1">
      <alignment horizontal="left" vertical="top" wrapText="1"/>
      <protection locked="0"/>
    </xf>
    <xf numFmtId="0" fontId="2" fillId="0" borderId="1" xfId="0" applyNumberFormat="1" applyFont="1" applyFill="1" applyBorder="1" applyAlignment="1">
      <alignment horizontal="left" vertical="top" wrapText="1"/>
    </xf>
    <xf numFmtId="0" fontId="2" fillId="0" borderId="1" xfId="0" quotePrefix="1" applyNumberFormat="1" applyFont="1" applyFill="1" applyBorder="1" applyAlignment="1" applyProtection="1">
      <alignment horizontal="left" vertical="top" wrapText="1"/>
      <protection locked="0"/>
    </xf>
    <xf numFmtId="0" fontId="2" fillId="0" borderId="1" xfId="0" applyNumberFormat="1" applyFont="1" applyFill="1" applyBorder="1" applyAlignment="1" applyProtection="1">
      <alignment horizontal="center" vertical="top"/>
      <protection locked="0"/>
    </xf>
    <xf numFmtId="0" fontId="2" fillId="0" borderId="1" xfId="0" quotePrefix="1" applyNumberFormat="1" applyFont="1" applyFill="1" applyBorder="1" applyAlignment="1" applyProtection="1">
      <alignment horizontal="center" vertical="top"/>
      <protection locked="0"/>
    </xf>
    <xf numFmtId="0" fontId="2" fillId="0" borderId="1" xfId="0" applyNumberFormat="1" applyFont="1" applyFill="1" applyBorder="1" applyAlignment="1" applyProtection="1">
      <alignment horizontal="left" vertical="top" wrapText="1"/>
      <protection locked="0"/>
    </xf>
    <xf numFmtId="0" fontId="2" fillId="0" borderId="0" xfId="0" applyFont="1" applyFill="1" applyAlignment="1">
      <alignment horizontal="center" vertical="center"/>
    </xf>
    <xf numFmtId="0" fontId="2" fillId="0" borderId="1" xfId="0" applyNumberFormat="1" applyFont="1" applyFill="1" applyBorder="1" applyAlignment="1" applyProtection="1">
      <alignment horizontal="center" vertical="center"/>
      <protection locked="0"/>
    </xf>
    <xf numFmtId="0" fontId="6"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tabSelected="1" view="pageBreakPreview" zoomScaleNormal="75" zoomScaleSheetLayoutView="100" workbookViewId="0">
      <pane ySplit="3" topLeftCell="A4" activePane="bottomLeft" state="frozen"/>
      <selection activeCell="D1" sqref="D1:AI1"/>
      <selection pane="bottomLeft" activeCell="C2" sqref="C2:C3"/>
    </sheetView>
  </sheetViews>
  <sheetFormatPr defaultRowHeight="11.25"/>
  <cols>
    <col min="1" max="1" width="4.5" style="1" customWidth="1"/>
    <col min="2" max="2" width="3.75" style="1" customWidth="1"/>
    <col min="3" max="3" width="16.875" style="1" customWidth="1"/>
    <col min="4" max="4" width="2.75" style="4" customWidth="1"/>
    <col min="5" max="5" width="3.75" style="1" customWidth="1"/>
    <col min="6" max="7" width="2.75" style="1" customWidth="1"/>
    <col min="8" max="19" width="2.75" style="4" customWidth="1"/>
    <col min="20" max="21" width="7.75" style="15" customWidth="1"/>
    <col min="22" max="22" width="12.125" style="15" customWidth="1"/>
    <col min="23" max="23" width="7.75" style="15" customWidth="1"/>
    <col min="24" max="24" width="15" style="1" customWidth="1"/>
    <col min="25" max="25" width="43.625" style="1" customWidth="1"/>
    <col min="26" max="26" width="57.5" style="1" customWidth="1"/>
    <col min="27" max="16384" width="9" style="1"/>
  </cols>
  <sheetData>
    <row r="1" spans="1:25" ht="15" customHeight="1">
      <c r="A1" s="19" t="s">
        <v>50</v>
      </c>
      <c r="B1" s="20"/>
      <c r="C1" s="21"/>
      <c r="D1" s="23" t="s">
        <v>154</v>
      </c>
      <c r="E1" s="23"/>
      <c r="F1" s="23"/>
      <c r="G1" s="23"/>
      <c r="H1" s="23"/>
      <c r="I1" s="23"/>
      <c r="J1" s="23"/>
      <c r="K1" s="23"/>
      <c r="L1" s="23"/>
      <c r="M1" s="23"/>
      <c r="N1" s="23"/>
      <c r="O1" s="23"/>
      <c r="P1" s="23"/>
      <c r="Q1" s="23"/>
      <c r="R1" s="23"/>
      <c r="S1" s="23"/>
      <c r="T1" s="23"/>
      <c r="U1" s="23"/>
      <c r="V1" s="23"/>
      <c r="W1" s="23"/>
      <c r="X1" s="23"/>
      <c r="Y1" s="23"/>
    </row>
    <row r="2" spans="1:25" ht="52.5" customHeight="1">
      <c r="A2" s="22" t="s">
        <v>20</v>
      </c>
      <c r="B2" s="22" t="s">
        <v>21</v>
      </c>
      <c r="C2" s="22" t="s">
        <v>22</v>
      </c>
      <c r="D2" s="22" t="s">
        <v>23</v>
      </c>
      <c r="E2" s="22" t="s">
        <v>24</v>
      </c>
      <c r="F2" s="22" t="s">
        <v>27</v>
      </c>
      <c r="G2" s="22" t="s">
        <v>28</v>
      </c>
      <c r="H2" s="22" t="s">
        <v>25</v>
      </c>
      <c r="I2" s="22"/>
      <c r="J2" s="22"/>
      <c r="K2" s="22"/>
      <c r="L2" s="22"/>
      <c r="M2" s="22"/>
      <c r="N2" s="22"/>
      <c r="O2" s="22"/>
      <c r="P2" s="22"/>
      <c r="Q2" s="22"/>
      <c r="R2" s="22"/>
      <c r="S2" s="22"/>
      <c r="T2" s="22" t="s">
        <v>123</v>
      </c>
      <c r="U2" s="22"/>
      <c r="V2" s="22"/>
      <c r="W2" s="22"/>
      <c r="X2" s="22" t="s">
        <v>26</v>
      </c>
      <c r="Y2" s="22" t="s">
        <v>157</v>
      </c>
    </row>
    <row r="3" spans="1:25" ht="33.75" customHeight="1">
      <c r="A3" s="22"/>
      <c r="B3" s="22"/>
      <c r="C3" s="22"/>
      <c r="D3" s="22"/>
      <c r="E3" s="22"/>
      <c r="F3" s="22"/>
      <c r="G3" s="22"/>
      <c r="H3" s="22"/>
      <c r="I3" s="22"/>
      <c r="J3" s="22"/>
      <c r="K3" s="22"/>
      <c r="L3" s="22"/>
      <c r="M3" s="22"/>
      <c r="N3" s="22"/>
      <c r="O3" s="22"/>
      <c r="P3" s="22"/>
      <c r="Q3" s="22"/>
      <c r="R3" s="22"/>
      <c r="S3" s="22"/>
      <c r="T3" s="18" t="s">
        <v>124</v>
      </c>
      <c r="U3" s="18" t="s">
        <v>125</v>
      </c>
      <c r="V3" s="18" t="s">
        <v>126</v>
      </c>
      <c r="W3" s="18" t="s">
        <v>127</v>
      </c>
      <c r="X3" s="22"/>
      <c r="Y3" s="22"/>
    </row>
    <row r="4" spans="1:25" ht="57" customHeight="1">
      <c r="A4" s="2">
        <f>ROW()-3</f>
        <v>1</v>
      </c>
      <c r="B4" s="18"/>
      <c r="C4" s="3" t="s">
        <v>155</v>
      </c>
      <c r="D4" s="18" t="s">
        <v>55</v>
      </c>
      <c r="E4" s="18">
        <v>398</v>
      </c>
      <c r="F4" s="18"/>
      <c r="G4" s="18"/>
      <c r="H4" s="18" t="s">
        <v>0</v>
      </c>
      <c r="I4" s="18"/>
      <c r="J4" s="18"/>
      <c r="K4" s="18"/>
      <c r="L4" s="18"/>
      <c r="M4" s="18"/>
      <c r="N4" s="18"/>
      <c r="O4" s="18"/>
      <c r="P4" s="18"/>
      <c r="Q4" s="18"/>
      <c r="R4" s="18"/>
      <c r="S4" s="18"/>
      <c r="T4" s="18"/>
      <c r="U4" s="18"/>
      <c r="V4" s="18"/>
      <c r="W4" s="18"/>
      <c r="X4" s="3"/>
      <c r="Y4" s="3" t="s">
        <v>159</v>
      </c>
    </row>
    <row r="5" spans="1:25" ht="56.25">
      <c r="A5" s="2">
        <f t="shared" ref="A5:A67" si="0">ROW()-3</f>
        <v>2</v>
      </c>
      <c r="B5" s="18"/>
      <c r="C5" s="3" t="s">
        <v>68</v>
      </c>
      <c r="D5" s="18" t="s">
        <v>55</v>
      </c>
      <c r="E5" s="18">
        <v>5</v>
      </c>
      <c r="F5" s="18"/>
      <c r="G5" s="18"/>
      <c r="H5" s="18" t="s">
        <v>1</v>
      </c>
      <c r="I5" s="18"/>
      <c r="J5" s="18"/>
      <c r="K5" s="18"/>
      <c r="L5" s="18"/>
      <c r="M5" s="18"/>
      <c r="N5" s="18"/>
      <c r="O5" s="18"/>
      <c r="P5" s="18"/>
      <c r="Q5" s="18"/>
      <c r="R5" s="18"/>
      <c r="S5" s="18"/>
      <c r="T5" s="18">
        <v>1</v>
      </c>
      <c r="U5" s="18"/>
      <c r="V5" s="18"/>
      <c r="W5" s="18">
        <v>2</v>
      </c>
      <c r="X5" s="3" t="s">
        <v>36</v>
      </c>
      <c r="Y5" s="5" t="s">
        <v>153</v>
      </c>
    </row>
    <row r="6" spans="1:25" ht="33.75" customHeight="1">
      <c r="A6" s="2">
        <f t="shared" si="0"/>
        <v>3</v>
      </c>
      <c r="B6" s="18"/>
      <c r="C6" s="5" t="s">
        <v>156</v>
      </c>
      <c r="D6" s="18" t="s">
        <v>158</v>
      </c>
      <c r="E6" s="18">
        <v>8</v>
      </c>
      <c r="F6" s="18"/>
      <c r="G6" s="18"/>
      <c r="H6" s="18" t="s">
        <v>0</v>
      </c>
      <c r="I6" s="18"/>
      <c r="J6" s="18"/>
      <c r="K6" s="18"/>
      <c r="L6" s="18"/>
      <c r="M6" s="18"/>
      <c r="N6" s="18"/>
      <c r="O6" s="18"/>
      <c r="P6" s="18"/>
      <c r="Q6" s="18"/>
      <c r="R6" s="18"/>
      <c r="S6" s="18"/>
      <c r="T6" s="18"/>
      <c r="U6" s="18"/>
      <c r="V6" s="18"/>
      <c r="W6" s="18"/>
      <c r="X6" s="3"/>
      <c r="Y6" s="5" t="s">
        <v>67</v>
      </c>
    </row>
    <row r="7" spans="1:25" ht="33.75" customHeight="1">
      <c r="A7" s="2">
        <f t="shared" si="0"/>
        <v>4</v>
      </c>
      <c r="B7" s="18"/>
      <c r="C7" s="3" t="s">
        <v>100</v>
      </c>
      <c r="D7" s="18" t="s">
        <v>55</v>
      </c>
      <c r="E7" s="18">
        <v>9</v>
      </c>
      <c r="F7" s="18"/>
      <c r="G7" s="18"/>
      <c r="H7" s="18" t="s">
        <v>101</v>
      </c>
      <c r="I7" s="18"/>
      <c r="J7" s="18"/>
      <c r="K7" s="18"/>
      <c r="L7" s="18"/>
      <c r="M7" s="18"/>
      <c r="N7" s="18"/>
      <c r="O7" s="18"/>
      <c r="P7" s="18"/>
      <c r="Q7" s="18"/>
      <c r="R7" s="18"/>
      <c r="S7" s="18"/>
      <c r="T7" s="18">
        <v>1</v>
      </c>
      <c r="U7" s="18"/>
      <c r="V7" s="18" t="s">
        <v>184</v>
      </c>
      <c r="W7" s="18">
        <v>2</v>
      </c>
      <c r="X7" s="3" t="s">
        <v>128</v>
      </c>
      <c r="Y7" s="3" t="s">
        <v>183</v>
      </c>
    </row>
    <row r="8" spans="1:25" ht="33.75" customHeight="1">
      <c r="A8" s="2">
        <f t="shared" si="0"/>
        <v>5</v>
      </c>
      <c r="B8" s="18"/>
      <c r="C8" s="5" t="s">
        <v>117</v>
      </c>
      <c r="D8" s="18" t="s">
        <v>118</v>
      </c>
      <c r="E8" s="18">
        <v>35</v>
      </c>
      <c r="F8" s="18"/>
      <c r="G8" s="18"/>
      <c r="H8" s="18" t="s">
        <v>119</v>
      </c>
      <c r="I8" s="18"/>
      <c r="J8" s="18"/>
      <c r="K8" s="18"/>
      <c r="L8" s="18"/>
      <c r="M8" s="18"/>
      <c r="N8" s="18"/>
      <c r="O8" s="18"/>
      <c r="P8" s="18"/>
      <c r="Q8" s="18"/>
      <c r="R8" s="18"/>
      <c r="S8" s="18"/>
      <c r="T8" s="18">
        <v>1</v>
      </c>
      <c r="U8" s="18"/>
      <c r="V8" s="18" t="s">
        <v>120</v>
      </c>
      <c r="W8" s="18">
        <v>2</v>
      </c>
      <c r="X8" s="3"/>
      <c r="Y8" s="3"/>
    </row>
    <row r="9" spans="1:25" ht="33.75" customHeight="1">
      <c r="A9" s="2">
        <f t="shared" si="0"/>
        <v>6</v>
      </c>
      <c r="B9" s="18"/>
      <c r="C9" s="3" t="s">
        <v>29</v>
      </c>
      <c r="D9" s="18" t="s">
        <v>55</v>
      </c>
      <c r="E9" s="18">
        <v>10</v>
      </c>
      <c r="F9" s="18"/>
      <c r="G9" s="18"/>
      <c r="H9" s="18" t="s">
        <v>2</v>
      </c>
      <c r="I9" s="18"/>
      <c r="J9" s="18"/>
      <c r="K9" s="18"/>
      <c r="L9" s="18"/>
      <c r="M9" s="18"/>
      <c r="N9" s="18"/>
      <c r="O9" s="18"/>
      <c r="P9" s="18"/>
      <c r="Q9" s="18"/>
      <c r="R9" s="18"/>
      <c r="S9" s="18"/>
      <c r="T9" s="18">
        <v>1</v>
      </c>
      <c r="U9" s="18"/>
      <c r="V9" s="18" t="s">
        <v>120</v>
      </c>
      <c r="W9" s="18">
        <v>2</v>
      </c>
      <c r="X9" s="3"/>
      <c r="Y9" s="3"/>
    </row>
    <row r="10" spans="1:25" ht="33.75" customHeight="1">
      <c r="A10" s="2">
        <f t="shared" si="0"/>
        <v>7</v>
      </c>
      <c r="B10" s="18"/>
      <c r="C10" s="3" t="s">
        <v>30</v>
      </c>
      <c r="D10" s="18" t="s">
        <v>55</v>
      </c>
      <c r="E10" s="18">
        <v>4</v>
      </c>
      <c r="F10" s="18"/>
      <c r="G10" s="18"/>
      <c r="H10" s="18" t="s">
        <v>3</v>
      </c>
      <c r="I10" s="18"/>
      <c r="J10" s="18"/>
      <c r="K10" s="18"/>
      <c r="L10" s="18"/>
      <c r="M10" s="18"/>
      <c r="N10" s="18"/>
      <c r="O10" s="18"/>
      <c r="P10" s="18"/>
      <c r="Q10" s="18"/>
      <c r="R10" s="18"/>
      <c r="S10" s="18"/>
      <c r="T10" s="18"/>
      <c r="U10" s="18"/>
      <c r="V10" s="18"/>
      <c r="W10" s="18"/>
      <c r="X10" s="3" t="s">
        <v>192</v>
      </c>
      <c r="Y10" s="3"/>
    </row>
    <row r="11" spans="1:25" ht="33.75" customHeight="1">
      <c r="A11" s="2">
        <f t="shared" si="0"/>
        <v>8</v>
      </c>
      <c r="B11" s="18"/>
      <c r="C11" s="3" t="s">
        <v>31</v>
      </c>
      <c r="D11" s="18" t="s">
        <v>56</v>
      </c>
      <c r="E11" s="18">
        <v>8</v>
      </c>
      <c r="F11" s="18"/>
      <c r="G11" s="18"/>
      <c r="H11" s="18" t="s">
        <v>5</v>
      </c>
      <c r="I11" s="18"/>
      <c r="J11" s="18"/>
      <c r="K11" s="18"/>
      <c r="L11" s="18"/>
      <c r="M11" s="18"/>
      <c r="N11" s="18"/>
      <c r="O11" s="18"/>
      <c r="P11" s="18"/>
      <c r="Q11" s="18"/>
      <c r="R11" s="18"/>
      <c r="S11" s="18"/>
      <c r="T11" s="18"/>
      <c r="U11" s="18"/>
      <c r="V11" s="18"/>
      <c r="W11" s="18"/>
      <c r="X11" s="3"/>
      <c r="Y11" s="3" t="s">
        <v>67</v>
      </c>
    </row>
    <row r="12" spans="1:25" ht="33.75" customHeight="1">
      <c r="A12" s="2">
        <f t="shared" si="0"/>
        <v>9</v>
      </c>
      <c r="B12" s="18"/>
      <c r="C12" s="3" t="s">
        <v>32</v>
      </c>
      <c r="D12" s="18" t="s">
        <v>56</v>
      </c>
      <c r="E12" s="18">
        <v>4</v>
      </c>
      <c r="F12" s="18"/>
      <c r="G12" s="18"/>
      <c r="H12" s="18" t="s">
        <v>1</v>
      </c>
      <c r="I12" s="18"/>
      <c r="J12" s="18"/>
      <c r="K12" s="18"/>
      <c r="L12" s="18"/>
      <c r="M12" s="18"/>
      <c r="N12" s="18"/>
      <c r="O12" s="18"/>
      <c r="P12" s="18"/>
      <c r="Q12" s="18"/>
      <c r="R12" s="18"/>
      <c r="S12" s="18"/>
      <c r="T12" s="18"/>
      <c r="U12" s="18"/>
      <c r="V12" s="18"/>
      <c r="W12" s="18"/>
      <c r="X12" s="3"/>
      <c r="Y12" s="3"/>
    </row>
    <row r="13" spans="1:25" ht="33.75" customHeight="1">
      <c r="A13" s="2">
        <f t="shared" si="0"/>
        <v>10</v>
      </c>
      <c r="B13" s="18"/>
      <c r="C13" s="3" t="s">
        <v>33</v>
      </c>
      <c r="D13" s="18" t="s">
        <v>55</v>
      </c>
      <c r="E13" s="18">
        <v>12</v>
      </c>
      <c r="F13" s="18"/>
      <c r="G13" s="18"/>
      <c r="H13" s="18" t="s">
        <v>6</v>
      </c>
      <c r="I13" s="18"/>
      <c r="J13" s="18"/>
      <c r="K13" s="18"/>
      <c r="L13" s="18"/>
      <c r="M13" s="18"/>
      <c r="N13" s="18"/>
      <c r="O13" s="18"/>
      <c r="P13" s="18"/>
      <c r="Q13" s="18"/>
      <c r="R13" s="18"/>
      <c r="S13" s="18"/>
      <c r="T13" s="18"/>
      <c r="U13" s="18"/>
      <c r="V13" s="18"/>
      <c r="W13" s="18"/>
      <c r="X13" s="3"/>
      <c r="Y13" s="3"/>
    </row>
    <row r="14" spans="1:25" ht="33.75" customHeight="1">
      <c r="A14" s="2">
        <f t="shared" si="0"/>
        <v>11</v>
      </c>
      <c r="B14" s="18"/>
      <c r="C14" s="3" t="s">
        <v>34</v>
      </c>
      <c r="D14" s="18" t="s">
        <v>55</v>
      </c>
      <c r="E14" s="18">
        <v>15</v>
      </c>
      <c r="F14" s="18">
        <v>6</v>
      </c>
      <c r="G14" s="18"/>
      <c r="H14" s="18" t="s">
        <v>7</v>
      </c>
      <c r="I14" s="18"/>
      <c r="J14" s="18"/>
      <c r="K14" s="18"/>
      <c r="L14" s="18"/>
      <c r="M14" s="18"/>
      <c r="N14" s="18"/>
      <c r="O14" s="18"/>
      <c r="P14" s="18"/>
      <c r="Q14" s="18"/>
      <c r="R14" s="18"/>
      <c r="S14" s="18"/>
      <c r="T14" s="18"/>
      <c r="U14" s="18"/>
      <c r="V14" s="18"/>
      <c r="W14" s="18"/>
      <c r="X14" s="3"/>
      <c r="Y14" s="3"/>
    </row>
    <row r="15" spans="1:25" ht="45">
      <c r="A15" s="2">
        <f t="shared" si="0"/>
        <v>12</v>
      </c>
      <c r="B15" s="18"/>
      <c r="C15" s="3" t="s">
        <v>70</v>
      </c>
      <c r="D15" s="18" t="s">
        <v>55</v>
      </c>
      <c r="E15" s="18">
        <v>2</v>
      </c>
      <c r="F15" s="18"/>
      <c r="G15" s="18"/>
      <c r="H15" s="18" t="s">
        <v>7</v>
      </c>
      <c r="I15" s="18"/>
      <c r="J15" s="18"/>
      <c r="K15" s="18"/>
      <c r="L15" s="18"/>
      <c r="M15" s="18"/>
      <c r="N15" s="18"/>
      <c r="O15" s="18"/>
      <c r="P15" s="18"/>
      <c r="Q15" s="18"/>
      <c r="R15" s="18"/>
      <c r="S15" s="18"/>
      <c r="T15" s="18"/>
      <c r="U15" s="18">
        <v>1</v>
      </c>
      <c r="V15" s="18"/>
      <c r="W15" s="18">
        <v>2</v>
      </c>
      <c r="X15" s="3" t="s">
        <v>71</v>
      </c>
      <c r="Y15" s="3"/>
    </row>
    <row r="16" spans="1:25" ht="45">
      <c r="A16" s="2">
        <f t="shared" si="0"/>
        <v>13</v>
      </c>
      <c r="B16" s="18"/>
      <c r="C16" s="3" t="s">
        <v>72</v>
      </c>
      <c r="D16" s="18" t="s">
        <v>55</v>
      </c>
      <c r="E16" s="18">
        <v>2</v>
      </c>
      <c r="F16" s="18"/>
      <c r="G16" s="18"/>
      <c r="H16" s="18" t="s">
        <v>7</v>
      </c>
      <c r="I16" s="18"/>
      <c r="J16" s="18"/>
      <c r="K16" s="18"/>
      <c r="L16" s="18"/>
      <c r="M16" s="18"/>
      <c r="N16" s="18"/>
      <c r="O16" s="18"/>
      <c r="P16" s="18"/>
      <c r="Q16" s="18"/>
      <c r="R16" s="18"/>
      <c r="S16" s="18"/>
      <c r="T16" s="18"/>
      <c r="U16" s="18">
        <v>1</v>
      </c>
      <c r="V16" s="18"/>
      <c r="W16" s="18">
        <v>2</v>
      </c>
      <c r="X16" s="3" t="s">
        <v>57</v>
      </c>
      <c r="Y16" s="3"/>
    </row>
    <row r="17" spans="1:25" ht="33.75" customHeight="1">
      <c r="A17" s="2">
        <f t="shared" si="0"/>
        <v>14</v>
      </c>
      <c r="B17" s="18"/>
      <c r="C17" s="3" t="s">
        <v>35</v>
      </c>
      <c r="D17" s="18" t="s">
        <v>55</v>
      </c>
      <c r="E17" s="18">
        <v>5</v>
      </c>
      <c r="F17" s="18"/>
      <c r="G17" s="18"/>
      <c r="H17" s="18" t="s">
        <v>6</v>
      </c>
      <c r="I17" s="18"/>
      <c r="J17" s="18"/>
      <c r="K17" s="18"/>
      <c r="L17" s="18"/>
      <c r="M17" s="18"/>
      <c r="N17" s="18"/>
      <c r="O17" s="18"/>
      <c r="P17" s="18"/>
      <c r="Q17" s="18"/>
      <c r="R17" s="18"/>
      <c r="S17" s="18"/>
      <c r="T17" s="18"/>
      <c r="U17" s="18"/>
      <c r="V17" s="18"/>
      <c r="W17" s="18"/>
      <c r="X17" s="3" t="s">
        <v>36</v>
      </c>
      <c r="Y17" s="3" t="s">
        <v>59</v>
      </c>
    </row>
    <row r="18" spans="1:25" ht="33.75" customHeight="1">
      <c r="A18" s="2">
        <f t="shared" si="0"/>
        <v>15</v>
      </c>
      <c r="B18" s="18"/>
      <c r="C18" s="3" t="s">
        <v>37</v>
      </c>
      <c r="D18" s="18" t="s">
        <v>55</v>
      </c>
      <c r="E18" s="18">
        <v>35</v>
      </c>
      <c r="F18" s="18"/>
      <c r="G18" s="18"/>
      <c r="H18" s="18" t="s">
        <v>7</v>
      </c>
      <c r="I18" s="18"/>
      <c r="J18" s="18"/>
      <c r="K18" s="18"/>
      <c r="L18" s="18"/>
      <c r="M18" s="18"/>
      <c r="N18" s="18"/>
      <c r="O18" s="18"/>
      <c r="P18" s="18"/>
      <c r="Q18" s="18"/>
      <c r="R18" s="18"/>
      <c r="S18" s="18"/>
      <c r="T18" s="18"/>
      <c r="U18" s="18"/>
      <c r="V18" s="18"/>
      <c r="W18" s="18"/>
      <c r="X18" s="3"/>
      <c r="Y18" s="3"/>
    </row>
    <row r="19" spans="1:25" ht="33.75" customHeight="1">
      <c r="A19" s="2">
        <f t="shared" si="0"/>
        <v>16</v>
      </c>
      <c r="B19" s="18"/>
      <c r="C19" s="5" t="s">
        <v>189</v>
      </c>
      <c r="D19" s="18" t="s">
        <v>55</v>
      </c>
      <c r="E19" s="18">
        <v>9</v>
      </c>
      <c r="F19" s="18"/>
      <c r="G19" s="18"/>
      <c r="H19" s="18" t="s">
        <v>190</v>
      </c>
      <c r="I19" s="18"/>
      <c r="J19" s="18"/>
      <c r="K19" s="18"/>
      <c r="L19" s="18"/>
      <c r="M19" s="18"/>
      <c r="N19" s="18"/>
      <c r="O19" s="18"/>
      <c r="P19" s="18"/>
      <c r="Q19" s="18"/>
      <c r="R19" s="18"/>
      <c r="S19" s="18"/>
      <c r="T19" s="18"/>
      <c r="U19" s="18"/>
      <c r="V19" s="18"/>
      <c r="W19" s="18"/>
      <c r="X19" s="3"/>
      <c r="Y19" s="3" t="s">
        <v>188</v>
      </c>
    </row>
    <row r="20" spans="1:25" ht="33.75" customHeight="1">
      <c r="A20" s="2">
        <f t="shared" si="0"/>
        <v>17</v>
      </c>
      <c r="B20" s="18"/>
      <c r="C20" s="3" t="s">
        <v>73</v>
      </c>
      <c r="D20" s="18" t="s">
        <v>55</v>
      </c>
      <c r="E20" s="18">
        <v>16</v>
      </c>
      <c r="F20" s="18"/>
      <c r="G20" s="18"/>
      <c r="H20" s="18" t="s">
        <v>6</v>
      </c>
      <c r="I20" s="18"/>
      <c r="J20" s="18"/>
      <c r="K20" s="18"/>
      <c r="L20" s="18"/>
      <c r="M20" s="18"/>
      <c r="N20" s="18"/>
      <c r="O20" s="18"/>
      <c r="P20" s="18"/>
      <c r="Q20" s="18"/>
      <c r="R20" s="18"/>
      <c r="S20" s="18"/>
      <c r="T20" s="18"/>
      <c r="U20" s="18"/>
      <c r="V20" s="18"/>
      <c r="W20" s="18"/>
      <c r="X20" s="3"/>
      <c r="Y20" s="3"/>
    </row>
    <row r="21" spans="1:25" ht="33.75" customHeight="1">
      <c r="A21" s="2">
        <f t="shared" si="0"/>
        <v>18</v>
      </c>
      <c r="B21" s="18"/>
      <c r="C21" s="11" t="s">
        <v>129</v>
      </c>
      <c r="D21" s="18" t="s">
        <v>56</v>
      </c>
      <c r="E21" s="18" t="s">
        <v>130</v>
      </c>
      <c r="F21" s="12"/>
      <c r="G21" s="18"/>
      <c r="H21" s="18" t="s">
        <v>7</v>
      </c>
      <c r="I21" s="18"/>
      <c r="J21" s="18"/>
      <c r="K21" s="18"/>
      <c r="L21" s="18"/>
      <c r="M21" s="18"/>
      <c r="N21" s="18"/>
      <c r="O21" s="18"/>
      <c r="P21" s="18"/>
      <c r="Q21" s="18"/>
      <c r="R21" s="18"/>
      <c r="S21" s="18"/>
      <c r="T21" s="18"/>
      <c r="U21" s="18"/>
      <c r="V21" s="18"/>
      <c r="W21" s="18"/>
      <c r="X21" s="3"/>
      <c r="Y21" s="5" t="s">
        <v>160</v>
      </c>
    </row>
    <row r="22" spans="1:25" ht="45">
      <c r="A22" s="2">
        <f t="shared" si="0"/>
        <v>19</v>
      </c>
      <c r="B22" s="18"/>
      <c r="C22" s="5" t="s">
        <v>131</v>
      </c>
      <c r="D22" s="18" t="s">
        <v>55</v>
      </c>
      <c r="E22" s="18" t="s">
        <v>132</v>
      </c>
      <c r="F22" s="12"/>
      <c r="G22" s="18"/>
      <c r="H22" s="18" t="s">
        <v>79</v>
      </c>
      <c r="I22" s="18"/>
      <c r="J22" s="18"/>
      <c r="K22" s="18"/>
      <c r="L22" s="18"/>
      <c r="M22" s="18"/>
      <c r="N22" s="18"/>
      <c r="O22" s="18"/>
      <c r="P22" s="18"/>
      <c r="Q22" s="18"/>
      <c r="R22" s="18"/>
      <c r="S22" s="18"/>
      <c r="T22" s="18"/>
      <c r="U22" s="18"/>
      <c r="V22" s="18"/>
      <c r="W22" s="18"/>
      <c r="X22" s="3" t="s">
        <v>133</v>
      </c>
      <c r="Y22" s="5" t="s">
        <v>161</v>
      </c>
    </row>
    <row r="23" spans="1:25" ht="33.75" customHeight="1">
      <c r="A23" s="2">
        <f t="shared" si="0"/>
        <v>20</v>
      </c>
      <c r="B23" s="18"/>
      <c r="C23" s="9" t="s">
        <v>134</v>
      </c>
      <c r="D23" s="18" t="s">
        <v>56</v>
      </c>
      <c r="E23" s="18">
        <v>5</v>
      </c>
      <c r="F23" s="13"/>
      <c r="G23" s="18"/>
      <c r="H23" s="18" t="s">
        <v>7</v>
      </c>
      <c r="I23" s="18"/>
      <c r="J23" s="18"/>
      <c r="K23" s="18"/>
      <c r="L23" s="18"/>
      <c r="M23" s="18"/>
      <c r="N23" s="18"/>
      <c r="O23" s="18"/>
      <c r="P23" s="18"/>
      <c r="Q23" s="18"/>
      <c r="R23" s="18"/>
      <c r="S23" s="18"/>
      <c r="T23" s="18"/>
      <c r="U23" s="18">
        <v>2</v>
      </c>
      <c r="V23" s="18"/>
      <c r="W23" s="18">
        <v>1</v>
      </c>
      <c r="X23" s="3"/>
      <c r="Y23" s="3"/>
    </row>
    <row r="24" spans="1:25" ht="45">
      <c r="A24" s="2">
        <f t="shared" si="0"/>
        <v>21</v>
      </c>
      <c r="B24" s="18"/>
      <c r="C24" s="3" t="s">
        <v>45</v>
      </c>
      <c r="D24" s="18" t="s">
        <v>55</v>
      </c>
      <c r="E24" s="18" t="s">
        <v>8</v>
      </c>
      <c r="F24" s="13"/>
      <c r="G24" s="18"/>
      <c r="H24" s="18"/>
      <c r="I24" s="18" t="s">
        <v>9</v>
      </c>
      <c r="J24" s="18"/>
      <c r="K24" s="18"/>
      <c r="L24" s="18"/>
      <c r="M24" s="18"/>
      <c r="N24" s="18"/>
      <c r="O24" s="18"/>
      <c r="P24" s="18"/>
      <c r="Q24" s="18"/>
      <c r="R24" s="18"/>
      <c r="S24" s="18"/>
      <c r="T24" s="18"/>
      <c r="U24" s="18">
        <v>2</v>
      </c>
      <c r="V24" s="18"/>
      <c r="W24" s="18">
        <v>1</v>
      </c>
      <c r="X24" s="3" t="s">
        <v>10</v>
      </c>
      <c r="Y24" s="3" t="s">
        <v>162</v>
      </c>
    </row>
    <row r="25" spans="1:25" ht="33.75" customHeight="1">
      <c r="A25" s="2">
        <f t="shared" si="0"/>
        <v>22</v>
      </c>
      <c r="B25" s="18"/>
      <c r="C25" s="5" t="s">
        <v>64</v>
      </c>
      <c r="D25" s="7" t="s">
        <v>61</v>
      </c>
      <c r="E25" s="8" t="s">
        <v>62</v>
      </c>
      <c r="F25" s="18"/>
      <c r="G25" s="18"/>
      <c r="H25" s="18" t="s">
        <v>63</v>
      </c>
      <c r="I25" s="18"/>
      <c r="J25" s="18"/>
      <c r="K25" s="18"/>
      <c r="L25" s="18"/>
      <c r="M25" s="18"/>
      <c r="N25" s="18"/>
      <c r="O25" s="18"/>
      <c r="P25" s="18"/>
      <c r="Q25" s="18"/>
      <c r="R25" s="18"/>
      <c r="S25" s="18"/>
      <c r="T25" s="18">
        <v>1</v>
      </c>
      <c r="U25" s="18"/>
      <c r="V25" s="18"/>
      <c r="W25" s="18"/>
      <c r="X25" s="3" t="s">
        <v>74</v>
      </c>
      <c r="Y25" s="5"/>
    </row>
    <row r="26" spans="1:25" ht="78.75">
      <c r="A26" s="2">
        <f t="shared" si="0"/>
        <v>23</v>
      </c>
      <c r="B26" s="18"/>
      <c r="C26" s="11" t="s">
        <v>75</v>
      </c>
      <c r="D26" s="18" t="s">
        <v>55</v>
      </c>
      <c r="E26" s="18" t="s">
        <v>76</v>
      </c>
      <c r="F26" s="12"/>
      <c r="G26" s="18"/>
      <c r="H26" s="18" t="s">
        <v>63</v>
      </c>
      <c r="I26" s="18"/>
      <c r="J26" s="18"/>
      <c r="K26" s="18"/>
      <c r="L26" s="18"/>
      <c r="M26" s="18"/>
      <c r="N26" s="18"/>
      <c r="O26" s="18"/>
      <c r="P26" s="18"/>
      <c r="Q26" s="18"/>
      <c r="R26" s="18"/>
      <c r="S26" s="18"/>
      <c r="T26" s="18">
        <v>1</v>
      </c>
      <c r="U26" s="18"/>
      <c r="V26" s="18" t="s">
        <v>121</v>
      </c>
      <c r="W26" s="18"/>
      <c r="X26" s="3"/>
      <c r="Y26" s="5" t="s">
        <v>163</v>
      </c>
    </row>
    <row r="27" spans="1:25" ht="33.75" customHeight="1">
      <c r="A27" s="2">
        <f t="shared" si="0"/>
        <v>24</v>
      </c>
      <c r="B27" s="18"/>
      <c r="C27" s="3" t="s">
        <v>46</v>
      </c>
      <c r="D27" s="18" t="s">
        <v>55</v>
      </c>
      <c r="E27" s="18">
        <v>5</v>
      </c>
      <c r="F27" s="18"/>
      <c r="G27" s="18"/>
      <c r="H27" s="18" t="s">
        <v>4</v>
      </c>
      <c r="I27" s="18"/>
      <c r="J27" s="18"/>
      <c r="K27" s="18"/>
      <c r="L27" s="18"/>
      <c r="M27" s="18"/>
      <c r="N27" s="18"/>
      <c r="O27" s="18"/>
      <c r="P27" s="18"/>
      <c r="Q27" s="18"/>
      <c r="R27" s="18"/>
      <c r="S27" s="18"/>
      <c r="T27" s="18">
        <v>1</v>
      </c>
      <c r="U27" s="18"/>
      <c r="V27" s="18" t="s">
        <v>120</v>
      </c>
      <c r="W27" s="18">
        <v>2</v>
      </c>
      <c r="X27" s="3" t="s">
        <v>135</v>
      </c>
      <c r="Y27" s="3" t="s">
        <v>164</v>
      </c>
    </row>
    <row r="28" spans="1:25" ht="33.75" customHeight="1">
      <c r="A28" s="2">
        <f t="shared" si="0"/>
        <v>25</v>
      </c>
      <c r="B28" s="18"/>
      <c r="C28" s="11" t="s">
        <v>136</v>
      </c>
      <c r="D28" s="18" t="s">
        <v>55</v>
      </c>
      <c r="E28" s="18" t="s">
        <v>137</v>
      </c>
      <c r="F28" s="16">
        <v>2</v>
      </c>
      <c r="G28" s="18"/>
      <c r="H28" s="18" t="s">
        <v>138</v>
      </c>
      <c r="I28" s="18"/>
      <c r="J28" s="18"/>
      <c r="K28" s="18"/>
      <c r="L28" s="18"/>
      <c r="M28" s="18"/>
      <c r="N28" s="18"/>
      <c r="O28" s="18"/>
      <c r="P28" s="18"/>
      <c r="Q28" s="18"/>
      <c r="R28" s="18"/>
      <c r="S28" s="18"/>
      <c r="T28" s="18" t="s">
        <v>185</v>
      </c>
      <c r="U28" s="18"/>
      <c r="V28" s="18" t="s">
        <v>186</v>
      </c>
      <c r="W28" s="18"/>
      <c r="X28" s="3" t="s">
        <v>135</v>
      </c>
      <c r="Y28" s="17" t="s">
        <v>187</v>
      </c>
    </row>
    <row r="29" spans="1:25" ht="33.75" customHeight="1">
      <c r="A29" s="2">
        <f t="shared" si="0"/>
        <v>26</v>
      </c>
      <c r="B29" s="18"/>
      <c r="C29" s="5" t="s">
        <v>60</v>
      </c>
      <c r="D29" s="7" t="s">
        <v>61</v>
      </c>
      <c r="E29" s="8" t="s">
        <v>62</v>
      </c>
      <c r="F29" s="18"/>
      <c r="G29" s="18"/>
      <c r="H29" s="18" t="s">
        <v>63</v>
      </c>
      <c r="I29" s="18"/>
      <c r="J29" s="18"/>
      <c r="K29" s="18"/>
      <c r="L29" s="18"/>
      <c r="M29" s="18"/>
      <c r="N29" s="18"/>
      <c r="O29" s="18"/>
      <c r="P29" s="18"/>
      <c r="Q29" s="18"/>
      <c r="R29" s="18"/>
      <c r="S29" s="18"/>
      <c r="T29" s="18">
        <v>1</v>
      </c>
      <c r="U29" s="18"/>
      <c r="V29" s="18"/>
      <c r="W29" s="18"/>
      <c r="X29" s="3" t="s">
        <v>74</v>
      </c>
      <c r="Y29" s="5"/>
    </row>
    <row r="30" spans="1:25" ht="33.75" customHeight="1">
      <c r="A30" s="2">
        <f t="shared" si="0"/>
        <v>27</v>
      </c>
      <c r="B30" s="18"/>
      <c r="C30" s="5" t="s">
        <v>139</v>
      </c>
      <c r="D30" s="7" t="s">
        <v>61</v>
      </c>
      <c r="E30" s="8" t="s">
        <v>140</v>
      </c>
      <c r="F30" s="18"/>
      <c r="G30" s="18"/>
      <c r="H30" s="18" t="s">
        <v>63</v>
      </c>
      <c r="I30" s="18"/>
      <c r="J30" s="18"/>
      <c r="K30" s="18"/>
      <c r="L30" s="18"/>
      <c r="M30" s="18"/>
      <c r="N30" s="18"/>
      <c r="O30" s="18"/>
      <c r="P30" s="18"/>
      <c r="Q30" s="18"/>
      <c r="R30" s="18"/>
      <c r="S30" s="18"/>
      <c r="T30" s="18">
        <v>1</v>
      </c>
      <c r="U30" s="18"/>
      <c r="V30" s="18"/>
      <c r="W30" s="18"/>
      <c r="X30" s="3"/>
      <c r="Y30" s="5"/>
    </row>
    <row r="31" spans="1:25" ht="90">
      <c r="A31" s="2">
        <f t="shared" si="0"/>
        <v>28</v>
      </c>
      <c r="B31" s="18"/>
      <c r="C31" s="11" t="s">
        <v>77</v>
      </c>
      <c r="D31" s="18" t="s">
        <v>55</v>
      </c>
      <c r="E31" s="18" t="s">
        <v>76</v>
      </c>
      <c r="F31" s="12"/>
      <c r="G31" s="18"/>
      <c r="H31" s="18" t="s">
        <v>63</v>
      </c>
      <c r="I31" s="18"/>
      <c r="J31" s="18"/>
      <c r="K31" s="18"/>
      <c r="L31" s="18"/>
      <c r="M31" s="18"/>
      <c r="N31" s="18"/>
      <c r="O31" s="18"/>
      <c r="P31" s="18"/>
      <c r="Q31" s="18"/>
      <c r="R31" s="18"/>
      <c r="S31" s="18"/>
      <c r="T31" s="18">
        <v>1</v>
      </c>
      <c r="U31" s="18"/>
      <c r="V31" s="18" t="s">
        <v>121</v>
      </c>
      <c r="W31" s="18"/>
      <c r="X31" s="3"/>
      <c r="Y31" s="5" t="s">
        <v>165</v>
      </c>
    </row>
    <row r="32" spans="1:25" ht="33.75" customHeight="1">
      <c r="A32" s="2">
        <f t="shared" si="0"/>
        <v>29</v>
      </c>
      <c r="B32" s="18"/>
      <c r="C32" s="11" t="s">
        <v>141</v>
      </c>
      <c r="D32" s="18" t="s">
        <v>55</v>
      </c>
      <c r="E32" s="18" t="s">
        <v>142</v>
      </c>
      <c r="F32" s="12"/>
      <c r="G32" s="18"/>
      <c r="H32" s="18" t="s">
        <v>143</v>
      </c>
      <c r="I32" s="18"/>
      <c r="J32" s="18"/>
      <c r="K32" s="18"/>
      <c r="L32" s="18"/>
      <c r="M32" s="18"/>
      <c r="N32" s="18"/>
      <c r="O32" s="18"/>
      <c r="P32" s="18"/>
      <c r="Q32" s="18"/>
      <c r="R32" s="18"/>
      <c r="S32" s="18"/>
      <c r="T32" s="18">
        <v>1</v>
      </c>
      <c r="U32" s="18"/>
      <c r="V32" s="18" t="s">
        <v>121</v>
      </c>
      <c r="W32" s="18"/>
      <c r="X32" s="3" t="s">
        <v>135</v>
      </c>
      <c r="Y32" s="5"/>
    </row>
    <row r="33" spans="1:25" ht="33.75" customHeight="1">
      <c r="A33" s="2">
        <f t="shared" si="0"/>
        <v>30</v>
      </c>
      <c r="B33" s="18"/>
      <c r="C33" s="5" t="s">
        <v>144</v>
      </c>
      <c r="D33" s="7" t="s">
        <v>145</v>
      </c>
      <c r="E33" s="8" t="s">
        <v>146</v>
      </c>
      <c r="F33" s="12"/>
      <c r="G33" s="18"/>
      <c r="H33" s="18" t="s">
        <v>143</v>
      </c>
      <c r="I33" s="18"/>
      <c r="J33" s="18"/>
      <c r="K33" s="18"/>
      <c r="L33" s="18"/>
      <c r="M33" s="18"/>
      <c r="N33" s="18"/>
      <c r="O33" s="18"/>
      <c r="P33" s="18"/>
      <c r="Q33" s="18"/>
      <c r="R33" s="18"/>
      <c r="S33" s="18"/>
      <c r="T33" s="18">
        <v>1</v>
      </c>
      <c r="U33" s="18"/>
      <c r="V33" s="18"/>
      <c r="W33" s="18"/>
      <c r="X33" s="3"/>
      <c r="Y33" s="5"/>
    </row>
    <row r="34" spans="1:25" ht="67.5">
      <c r="A34" s="2">
        <f t="shared" si="0"/>
        <v>31</v>
      </c>
      <c r="B34" s="18"/>
      <c r="C34" s="11" t="s">
        <v>86</v>
      </c>
      <c r="D34" s="18" t="s">
        <v>55</v>
      </c>
      <c r="E34" s="18" t="s">
        <v>11</v>
      </c>
      <c r="F34" s="12"/>
      <c r="G34" s="18"/>
      <c r="H34" s="18" t="s">
        <v>12</v>
      </c>
      <c r="I34" s="18"/>
      <c r="J34" s="18"/>
      <c r="K34" s="18"/>
      <c r="L34" s="18"/>
      <c r="M34" s="18"/>
      <c r="N34" s="18"/>
      <c r="O34" s="18"/>
      <c r="P34" s="18"/>
      <c r="Q34" s="18"/>
      <c r="R34" s="18"/>
      <c r="S34" s="18"/>
      <c r="T34" s="18">
        <v>1</v>
      </c>
      <c r="U34" s="18"/>
      <c r="V34" s="18"/>
      <c r="W34" s="18"/>
      <c r="X34" s="3"/>
      <c r="Y34" s="5" t="s">
        <v>166</v>
      </c>
    </row>
    <row r="35" spans="1:25" ht="67.5">
      <c r="A35" s="2">
        <f t="shared" si="0"/>
        <v>32</v>
      </c>
      <c r="B35" s="18"/>
      <c r="C35" s="5" t="s">
        <v>147</v>
      </c>
      <c r="D35" s="18" t="s">
        <v>80</v>
      </c>
      <c r="E35" s="18">
        <v>1</v>
      </c>
      <c r="F35" s="12"/>
      <c r="G35" s="18"/>
      <c r="H35" s="18" t="s">
        <v>79</v>
      </c>
      <c r="I35" s="18"/>
      <c r="J35" s="18"/>
      <c r="K35" s="18"/>
      <c r="L35" s="18"/>
      <c r="M35" s="18"/>
      <c r="N35" s="18"/>
      <c r="O35" s="18"/>
      <c r="P35" s="18"/>
      <c r="Q35" s="18"/>
      <c r="R35" s="18"/>
      <c r="S35" s="18"/>
      <c r="T35" s="18">
        <v>1</v>
      </c>
      <c r="U35" s="18"/>
      <c r="V35" s="18"/>
      <c r="W35" s="18"/>
      <c r="X35" s="3"/>
      <c r="Y35" s="5" t="s">
        <v>167</v>
      </c>
    </row>
    <row r="36" spans="1:25" ht="56.25">
      <c r="A36" s="2">
        <f t="shared" si="0"/>
        <v>33</v>
      </c>
      <c r="B36" s="18"/>
      <c r="C36" s="11" t="s">
        <v>87</v>
      </c>
      <c r="D36" s="18" t="s">
        <v>55</v>
      </c>
      <c r="E36" s="18" t="s">
        <v>8</v>
      </c>
      <c r="F36" s="18" t="s">
        <v>88</v>
      </c>
      <c r="G36" s="18"/>
      <c r="H36" s="18" t="s">
        <v>79</v>
      </c>
      <c r="I36" s="18"/>
      <c r="J36" s="18"/>
      <c r="K36" s="18"/>
      <c r="L36" s="18"/>
      <c r="M36" s="18"/>
      <c r="N36" s="18"/>
      <c r="O36" s="18"/>
      <c r="P36" s="18"/>
      <c r="Q36" s="18"/>
      <c r="R36" s="18"/>
      <c r="S36" s="18"/>
      <c r="T36" s="18">
        <v>1</v>
      </c>
      <c r="U36" s="18"/>
      <c r="V36" s="18"/>
      <c r="W36" s="18"/>
      <c r="X36" s="3"/>
      <c r="Y36" s="5" t="s">
        <v>168</v>
      </c>
    </row>
    <row r="37" spans="1:25" ht="56.25">
      <c r="A37" s="2">
        <f t="shared" si="0"/>
        <v>34</v>
      </c>
      <c r="B37" s="18"/>
      <c r="C37" s="11" t="s">
        <v>151</v>
      </c>
      <c r="D37" s="18" t="s">
        <v>80</v>
      </c>
      <c r="E37" s="18" t="s">
        <v>81</v>
      </c>
      <c r="F37" s="18" t="s">
        <v>48</v>
      </c>
      <c r="G37" s="18">
        <v>10</v>
      </c>
      <c r="H37" s="18" t="s">
        <v>79</v>
      </c>
      <c r="I37" s="18"/>
      <c r="J37" s="18"/>
      <c r="K37" s="18"/>
      <c r="L37" s="18"/>
      <c r="M37" s="18"/>
      <c r="N37" s="18"/>
      <c r="O37" s="18"/>
      <c r="P37" s="18"/>
      <c r="Q37" s="18"/>
      <c r="R37" s="18"/>
      <c r="S37" s="18"/>
      <c r="T37" s="18">
        <v>1</v>
      </c>
      <c r="U37" s="18"/>
      <c r="V37" s="18"/>
      <c r="W37" s="18"/>
      <c r="X37" s="3"/>
      <c r="Y37" s="5" t="s">
        <v>194</v>
      </c>
    </row>
    <row r="38" spans="1:25" ht="56.25">
      <c r="A38" s="2">
        <f t="shared" si="0"/>
        <v>35</v>
      </c>
      <c r="B38" s="18"/>
      <c r="C38" s="11" t="s">
        <v>152</v>
      </c>
      <c r="D38" s="18" t="s">
        <v>55</v>
      </c>
      <c r="E38" s="18" t="s">
        <v>82</v>
      </c>
      <c r="F38" s="18" t="s">
        <v>48</v>
      </c>
      <c r="G38" s="18" t="s">
        <v>48</v>
      </c>
      <c r="H38" s="18" t="s">
        <v>79</v>
      </c>
      <c r="I38" s="18"/>
      <c r="J38" s="18"/>
      <c r="K38" s="18"/>
      <c r="L38" s="18"/>
      <c r="M38" s="18"/>
      <c r="N38" s="18"/>
      <c r="O38" s="18"/>
      <c r="P38" s="18"/>
      <c r="Q38" s="18"/>
      <c r="R38" s="18"/>
      <c r="S38" s="18"/>
      <c r="T38" s="18">
        <v>1</v>
      </c>
      <c r="U38" s="18"/>
      <c r="V38" s="18"/>
      <c r="W38" s="18"/>
      <c r="X38" s="3"/>
      <c r="Y38" s="5" t="s">
        <v>195</v>
      </c>
    </row>
    <row r="39" spans="1:25" ht="33.75" customHeight="1">
      <c r="A39" s="2">
        <f t="shared" si="0"/>
        <v>36</v>
      </c>
      <c r="B39" s="18"/>
      <c r="C39" s="11" t="s">
        <v>83</v>
      </c>
      <c r="D39" s="18" t="s">
        <v>56</v>
      </c>
      <c r="E39" s="18" t="s">
        <v>78</v>
      </c>
      <c r="F39" s="18" t="s">
        <v>48</v>
      </c>
      <c r="G39" s="18"/>
      <c r="H39" s="18" t="s">
        <v>79</v>
      </c>
      <c r="I39" s="18"/>
      <c r="J39" s="18"/>
      <c r="K39" s="18"/>
      <c r="L39" s="18"/>
      <c r="M39" s="18"/>
      <c r="N39" s="18"/>
      <c r="O39" s="18"/>
      <c r="P39" s="18"/>
      <c r="Q39" s="18"/>
      <c r="R39" s="18"/>
      <c r="S39" s="18"/>
      <c r="T39" s="18"/>
      <c r="U39" s="18"/>
      <c r="V39" s="18"/>
      <c r="W39" s="18"/>
      <c r="X39" s="3"/>
      <c r="Y39" s="5" t="s">
        <v>84</v>
      </c>
    </row>
    <row r="40" spans="1:25" ht="45">
      <c r="A40" s="2">
        <f t="shared" si="0"/>
        <v>37</v>
      </c>
      <c r="B40" s="18"/>
      <c r="C40" s="11" t="s">
        <v>85</v>
      </c>
      <c r="D40" s="18" t="s">
        <v>55</v>
      </c>
      <c r="E40" s="18" t="s">
        <v>8</v>
      </c>
      <c r="F40" s="18" t="s">
        <v>48</v>
      </c>
      <c r="G40" s="18"/>
      <c r="H40" s="18" t="s">
        <v>79</v>
      </c>
      <c r="I40" s="18"/>
      <c r="J40" s="18"/>
      <c r="K40" s="18"/>
      <c r="L40" s="18"/>
      <c r="M40" s="18"/>
      <c r="N40" s="18"/>
      <c r="O40" s="18"/>
      <c r="P40" s="18"/>
      <c r="Q40" s="18"/>
      <c r="R40" s="18"/>
      <c r="S40" s="18"/>
      <c r="T40" s="18"/>
      <c r="U40" s="18"/>
      <c r="V40" s="18"/>
      <c r="W40" s="18"/>
      <c r="X40" s="5" t="s">
        <v>58</v>
      </c>
      <c r="Y40" s="5" t="s">
        <v>169</v>
      </c>
    </row>
    <row r="41" spans="1:25" ht="67.5">
      <c r="A41" s="2">
        <f t="shared" si="0"/>
        <v>38</v>
      </c>
      <c r="B41" s="18"/>
      <c r="C41" s="10" t="s">
        <v>102</v>
      </c>
      <c r="D41" s="7" t="s">
        <v>103</v>
      </c>
      <c r="E41" s="8" t="s">
        <v>104</v>
      </c>
      <c r="F41" s="18"/>
      <c r="G41" s="18"/>
      <c r="H41" s="18" t="s">
        <v>105</v>
      </c>
      <c r="I41" s="18"/>
      <c r="J41" s="18"/>
      <c r="K41" s="18"/>
      <c r="L41" s="18"/>
      <c r="M41" s="18"/>
      <c r="N41" s="18"/>
      <c r="O41" s="18"/>
      <c r="P41" s="18"/>
      <c r="Q41" s="18"/>
      <c r="R41" s="18"/>
      <c r="S41" s="18"/>
      <c r="T41" s="18">
        <v>1</v>
      </c>
      <c r="U41" s="18"/>
      <c r="V41" s="18"/>
      <c r="W41" s="18"/>
      <c r="X41" s="5"/>
      <c r="Y41" s="5" t="s">
        <v>196</v>
      </c>
    </row>
    <row r="42" spans="1:25" ht="67.5">
      <c r="A42" s="2">
        <f t="shared" si="0"/>
        <v>39</v>
      </c>
      <c r="B42" s="18"/>
      <c r="C42" s="10" t="s">
        <v>106</v>
      </c>
      <c r="D42" s="7" t="s">
        <v>103</v>
      </c>
      <c r="E42" s="8" t="s">
        <v>104</v>
      </c>
      <c r="F42" s="18"/>
      <c r="G42" s="18"/>
      <c r="H42" s="18" t="s">
        <v>105</v>
      </c>
      <c r="I42" s="18"/>
      <c r="J42" s="18"/>
      <c r="K42" s="18"/>
      <c r="L42" s="18"/>
      <c r="M42" s="18"/>
      <c r="N42" s="18"/>
      <c r="O42" s="18"/>
      <c r="P42" s="18"/>
      <c r="Q42" s="18"/>
      <c r="R42" s="18"/>
      <c r="S42" s="18"/>
      <c r="T42" s="18">
        <v>1</v>
      </c>
      <c r="U42" s="18"/>
      <c r="V42" s="18"/>
      <c r="W42" s="18"/>
      <c r="X42" s="5"/>
      <c r="Y42" s="5" t="s">
        <v>170</v>
      </c>
    </row>
    <row r="43" spans="1:25" ht="56.25">
      <c r="A43" s="2">
        <f t="shared" si="0"/>
        <v>40</v>
      </c>
      <c r="B43" s="18"/>
      <c r="C43" s="11" t="s">
        <v>107</v>
      </c>
      <c r="D43" s="18" t="s">
        <v>56</v>
      </c>
      <c r="E43" s="18" t="s">
        <v>108</v>
      </c>
      <c r="F43" s="18"/>
      <c r="G43" s="18"/>
      <c r="H43" s="18" t="s">
        <v>105</v>
      </c>
      <c r="I43" s="18"/>
      <c r="J43" s="18"/>
      <c r="K43" s="18"/>
      <c r="L43" s="18"/>
      <c r="M43" s="18"/>
      <c r="N43" s="18"/>
      <c r="O43" s="18"/>
      <c r="P43" s="18"/>
      <c r="Q43" s="18"/>
      <c r="R43" s="18"/>
      <c r="S43" s="18"/>
      <c r="T43" s="18">
        <v>1</v>
      </c>
      <c r="U43" s="18"/>
      <c r="V43" s="18"/>
      <c r="W43" s="18"/>
      <c r="X43" s="3"/>
      <c r="Y43" s="5" t="s">
        <v>197</v>
      </c>
    </row>
    <row r="44" spans="1:25" ht="78.75">
      <c r="A44" s="2">
        <f t="shared" si="0"/>
        <v>41</v>
      </c>
      <c r="B44" s="18"/>
      <c r="C44" s="11" t="s">
        <v>109</v>
      </c>
      <c r="D44" s="18" t="s">
        <v>55</v>
      </c>
      <c r="E44" s="18" t="s">
        <v>110</v>
      </c>
      <c r="F44" s="18"/>
      <c r="G44" s="18"/>
      <c r="H44" s="18"/>
      <c r="I44" s="18" t="s">
        <v>111</v>
      </c>
      <c r="J44" s="18"/>
      <c r="K44" s="18"/>
      <c r="L44" s="18"/>
      <c r="M44" s="18"/>
      <c r="N44" s="18"/>
      <c r="O44" s="18"/>
      <c r="P44" s="18"/>
      <c r="Q44" s="18"/>
      <c r="R44" s="18"/>
      <c r="S44" s="18"/>
      <c r="T44" s="18">
        <v>1</v>
      </c>
      <c r="U44" s="18"/>
      <c r="V44" s="18"/>
      <c r="W44" s="18"/>
      <c r="X44" s="6"/>
      <c r="Y44" s="5" t="s">
        <v>198</v>
      </c>
    </row>
    <row r="45" spans="1:25" ht="67.5">
      <c r="A45" s="2">
        <f t="shared" si="0"/>
        <v>42</v>
      </c>
      <c r="B45" s="18"/>
      <c r="C45" s="11" t="s">
        <v>112</v>
      </c>
      <c r="D45" s="18" t="s">
        <v>56</v>
      </c>
      <c r="E45" s="18" t="s">
        <v>113</v>
      </c>
      <c r="F45" s="18"/>
      <c r="G45" s="18"/>
      <c r="H45" s="18" t="s">
        <v>105</v>
      </c>
      <c r="I45" s="18"/>
      <c r="J45" s="18"/>
      <c r="K45" s="18"/>
      <c r="L45" s="18"/>
      <c r="M45" s="18"/>
      <c r="N45" s="18"/>
      <c r="O45" s="18"/>
      <c r="P45" s="18"/>
      <c r="Q45" s="18"/>
      <c r="R45" s="18"/>
      <c r="S45" s="18"/>
      <c r="T45" s="18">
        <v>1</v>
      </c>
      <c r="U45" s="18"/>
      <c r="V45" s="18"/>
      <c r="W45" s="18"/>
      <c r="X45" s="3"/>
      <c r="Y45" s="5" t="s">
        <v>199</v>
      </c>
    </row>
    <row r="46" spans="1:25" ht="45">
      <c r="A46" s="2">
        <f t="shared" si="0"/>
        <v>43</v>
      </c>
      <c r="B46" s="18"/>
      <c r="C46" s="11" t="s">
        <v>89</v>
      </c>
      <c r="D46" s="18" t="s">
        <v>55</v>
      </c>
      <c r="E46" s="18">
        <v>15</v>
      </c>
      <c r="F46" s="18"/>
      <c r="G46" s="18"/>
      <c r="H46" s="18" t="s">
        <v>69</v>
      </c>
      <c r="I46" s="18"/>
      <c r="J46" s="18"/>
      <c r="K46" s="18"/>
      <c r="L46" s="18"/>
      <c r="M46" s="18"/>
      <c r="N46" s="18"/>
      <c r="O46" s="18"/>
      <c r="P46" s="18"/>
      <c r="Q46" s="18"/>
      <c r="R46" s="18"/>
      <c r="S46" s="18"/>
      <c r="T46" s="18">
        <v>1</v>
      </c>
      <c r="U46" s="18"/>
      <c r="V46" s="18"/>
      <c r="W46" s="18"/>
      <c r="X46" s="3"/>
      <c r="Y46" s="5" t="s">
        <v>171</v>
      </c>
    </row>
    <row r="47" spans="1:25" ht="146.25">
      <c r="A47" s="2">
        <f t="shared" si="0"/>
        <v>44</v>
      </c>
      <c r="B47" s="18"/>
      <c r="C47" s="11" t="s">
        <v>90</v>
      </c>
      <c r="D47" s="18" t="s">
        <v>55</v>
      </c>
      <c r="E47" s="18" t="s">
        <v>65</v>
      </c>
      <c r="F47" s="18"/>
      <c r="G47" s="18"/>
      <c r="H47" s="18" t="s">
        <v>69</v>
      </c>
      <c r="I47" s="18"/>
      <c r="J47" s="18"/>
      <c r="K47" s="18"/>
      <c r="L47" s="18"/>
      <c r="M47" s="18"/>
      <c r="N47" s="18"/>
      <c r="O47" s="18"/>
      <c r="P47" s="18"/>
      <c r="Q47" s="18"/>
      <c r="R47" s="18"/>
      <c r="S47" s="18"/>
      <c r="T47" s="18">
        <v>1</v>
      </c>
      <c r="U47" s="18"/>
      <c r="V47" s="18"/>
      <c r="W47" s="18"/>
      <c r="X47" s="3"/>
      <c r="Y47" s="5" t="s">
        <v>200</v>
      </c>
    </row>
    <row r="48" spans="1:25" ht="56.25">
      <c r="A48" s="2">
        <f t="shared" si="0"/>
        <v>45</v>
      </c>
      <c r="B48" s="18"/>
      <c r="C48" s="11" t="s">
        <v>66</v>
      </c>
      <c r="D48" s="18" t="s">
        <v>55</v>
      </c>
      <c r="E48" s="18">
        <v>3</v>
      </c>
      <c r="F48" s="18"/>
      <c r="G48" s="18"/>
      <c r="H48" s="18" t="s">
        <v>69</v>
      </c>
      <c r="I48" s="18"/>
      <c r="J48" s="18"/>
      <c r="K48" s="18"/>
      <c r="L48" s="18"/>
      <c r="M48" s="18"/>
      <c r="N48" s="18"/>
      <c r="O48" s="18"/>
      <c r="P48" s="18"/>
      <c r="Q48" s="18"/>
      <c r="R48" s="18"/>
      <c r="S48" s="18"/>
      <c r="T48" s="18">
        <v>1</v>
      </c>
      <c r="U48" s="18"/>
      <c r="V48" s="18"/>
      <c r="W48" s="18"/>
      <c r="X48" s="3"/>
      <c r="Y48" s="5" t="s">
        <v>172</v>
      </c>
    </row>
    <row r="49" spans="1:25" ht="67.5">
      <c r="A49" s="2">
        <f t="shared" si="0"/>
        <v>46</v>
      </c>
      <c r="B49" s="18"/>
      <c r="C49" s="14" t="s">
        <v>91</v>
      </c>
      <c r="D49" s="18" t="s">
        <v>56</v>
      </c>
      <c r="E49" s="18" t="s">
        <v>92</v>
      </c>
      <c r="F49" s="18"/>
      <c r="G49" s="18"/>
      <c r="H49" s="18" t="s">
        <v>69</v>
      </c>
      <c r="I49" s="18"/>
      <c r="J49" s="18"/>
      <c r="K49" s="18"/>
      <c r="L49" s="18"/>
      <c r="M49" s="18"/>
      <c r="N49" s="18"/>
      <c r="O49" s="18"/>
      <c r="P49" s="18"/>
      <c r="Q49" s="18"/>
      <c r="R49" s="18"/>
      <c r="S49" s="18"/>
      <c r="T49" s="18">
        <v>1</v>
      </c>
      <c r="U49" s="18"/>
      <c r="V49" s="18"/>
      <c r="W49" s="18"/>
      <c r="X49" s="3"/>
      <c r="Y49" s="5" t="s">
        <v>173</v>
      </c>
    </row>
    <row r="50" spans="1:25" ht="67.5">
      <c r="A50" s="2">
        <f t="shared" si="0"/>
        <v>47</v>
      </c>
      <c r="B50" s="18"/>
      <c r="C50" s="11" t="s">
        <v>93</v>
      </c>
      <c r="D50" s="18" t="s">
        <v>56</v>
      </c>
      <c r="E50" s="18" t="s">
        <v>92</v>
      </c>
      <c r="F50" s="18"/>
      <c r="G50" s="18"/>
      <c r="H50" s="18" t="s">
        <v>69</v>
      </c>
      <c r="I50" s="18"/>
      <c r="J50" s="18"/>
      <c r="K50" s="18"/>
      <c r="L50" s="18"/>
      <c r="M50" s="18"/>
      <c r="N50" s="18"/>
      <c r="O50" s="18"/>
      <c r="P50" s="18"/>
      <c r="Q50" s="18"/>
      <c r="R50" s="18"/>
      <c r="S50" s="18"/>
      <c r="T50" s="18">
        <v>1</v>
      </c>
      <c r="U50" s="18"/>
      <c r="V50" s="18"/>
      <c r="W50" s="18"/>
      <c r="X50" s="3"/>
      <c r="Y50" s="5" t="s">
        <v>174</v>
      </c>
    </row>
    <row r="51" spans="1:25" ht="67.5">
      <c r="A51" s="2">
        <f t="shared" si="0"/>
        <v>48</v>
      </c>
      <c r="B51" s="18"/>
      <c r="C51" s="11" t="s">
        <v>94</v>
      </c>
      <c r="D51" s="18" t="s">
        <v>56</v>
      </c>
      <c r="E51" s="18" t="s">
        <v>92</v>
      </c>
      <c r="F51" s="18"/>
      <c r="G51" s="18"/>
      <c r="H51" s="18" t="s">
        <v>69</v>
      </c>
      <c r="I51" s="18"/>
      <c r="J51" s="18"/>
      <c r="K51" s="18"/>
      <c r="L51" s="18"/>
      <c r="M51" s="18"/>
      <c r="N51" s="18"/>
      <c r="O51" s="18"/>
      <c r="P51" s="18"/>
      <c r="Q51" s="18"/>
      <c r="R51" s="18"/>
      <c r="S51" s="18"/>
      <c r="T51" s="18">
        <v>1</v>
      </c>
      <c r="U51" s="18"/>
      <c r="V51" s="18"/>
      <c r="W51" s="18"/>
      <c r="X51" s="3"/>
      <c r="Y51" s="5" t="s">
        <v>175</v>
      </c>
    </row>
    <row r="52" spans="1:25" ht="67.5">
      <c r="A52" s="2">
        <f t="shared" si="0"/>
        <v>49</v>
      </c>
      <c r="B52" s="18"/>
      <c r="C52" s="11" t="s">
        <v>95</v>
      </c>
      <c r="D52" s="18" t="s">
        <v>56</v>
      </c>
      <c r="E52" s="18" t="s">
        <v>92</v>
      </c>
      <c r="F52" s="18"/>
      <c r="G52" s="18"/>
      <c r="H52" s="18" t="s">
        <v>69</v>
      </c>
      <c r="I52" s="18"/>
      <c r="J52" s="18"/>
      <c r="K52" s="18"/>
      <c r="L52" s="18"/>
      <c r="M52" s="18"/>
      <c r="N52" s="18"/>
      <c r="O52" s="18"/>
      <c r="P52" s="18"/>
      <c r="Q52" s="18"/>
      <c r="R52" s="18"/>
      <c r="S52" s="18"/>
      <c r="T52" s="18">
        <v>1</v>
      </c>
      <c r="U52" s="18"/>
      <c r="V52" s="18"/>
      <c r="W52" s="18"/>
      <c r="X52" s="3"/>
      <c r="Y52" s="5" t="s">
        <v>176</v>
      </c>
    </row>
    <row r="53" spans="1:25" ht="67.5">
      <c r="A53" s="2">
        <f t="shared" si="0"/>
        <v>50</v>
      </c>
      <c r="B53" s="18"/>
      <c r="C53" s="5" t="s">
        <v>96</v>
      </c>
      <c r="D53" s="18" t="s">
        <v>97</v>
      </c>
      <c r="E53" s="18">
        <v>2</v>
      </c>
      <c r="F53" s="18"/>
      <c r="G53" s="18"/>
      <c r="H53" s="18" t="s">
        <v>69</v>
      </c>
      <c r="I53" s="18"/>
      <c r="J53" s="18"/>
      <c r="K53" s="18"/>
      <c r="L53" s="18"/>
      <c r="M53" s="18"/>
      <c r="N53" s="18"/>
      <c r="O53" s="18"/>
      <c r="P53" s="18"/>
      <c r="Q53" s="18"/>
      <c r="R53" s="18"/>
      <c r="S53" s="18"/>
      <c r="T53" s="18">
        <v>1</v>
      </c>
      <c r="U53" s="18"/>
      <c r="V53" s="18"/>
      <c r="W53" s="18"/>
      <c r="X53" s="3"/>
      <c r="Y53" s="5" t="s">
        <v>177</v>
      </c>
    </row>
    <row r="54" spans="1:25" ht="33.75" customHeight="1">
      <c r="A54" s="2">
        <f t="shared" si="0"/>
        <v>51</v>
      </c>
      <c r="B54" s="18"/>
      <c r="C54" s="11" t="s">
        <v>114</v>
      </c>
      <c r="D54" s="18" t="s">
        <v>54</v>
      </c>
      <c r="E54" s="18" t="s">
        <v>115</v>
      </c>
      <c r="F54" s="18"/>
      <c r="G54" s="18"/>
      <c r="H54" s="18" t="s">
        <v>79</v>
      </c>
      <c r="I54" s="18"/>
      <c r="J54" s="18"/>
      <c r="K54" s="18"/>
      <c r="L54" s="18"/>
      <c r="M54" s="18"/>
      <c r="N54" s="18"/>
      <c r="O54" s="18"/>
      <c r="P54" s="18"/>
      <c r="Q54" s="18"/>
      <c r="R54" s="18"/>
      <c r="S54" s="18"/>
      <c r="T54" s="18"/>
      <c r="U54" s="18"/>
      <c r="V54" s="18"/>
      <c r="W54" s="18"/>
      <c r="X54" s="3"/>
      <c r="Y54" s="5"/>
    </row>
    <row r="55" spans="1:25" ht="33.75" customHeight="1">
      <c r="A55" s="2">
        <f t="shared" si="0"/>
        <v>52</v>
      </c>
      <c r="B55" s="18"/>
      <c r="C55" s="11" t="s">
        <v>116</v>
      </c>
      <c r="D55" s="18" t="s">
        <v>55</v>
      </c>
      <c r="E55" s="18">
        <v>17</v>
      </c>
      <c r="F55" s="18"/>
      <c r="G55" s="18"/>
      <c r="H55" s="18" t="s">
        <v>79</v>
      </c>
      <c r="I55" s="18"/>
      <c r="J55" s="18"/>
      <c r="K55" s="18"/>
      <c r="L55" s="18"/>
      <c r="M55" s="18"/>
      <c r="N55" s="18"/>
      <c r="O55" s="18"/>
      <c r="P55" s="18"/>
      <c r="Q55" s="18"/>
      <c r="R55" s="18"/>
      <c r="S55" s="18"/>
      <c r="T55" s="18"/>
      <c r="U55" s="18"/>
      <c r="V55" s="18" t="s">
        <v>122</v>
      </c>
      <c r="W55" s="18"/>
      <c r="X55" s="3" t="s">
        <v>193</v>
      </c>
      <c r="Y55" s="5"/>
    </row>
    <row r="56" spans="1:25" ht="33.75" customHeight="1">
      <c r="A56" s="2">
        <f t="shared" si="0"/>
        <v>53</v>
      </c>
      <c r="B56" s="18"/>
      <c r="C56" s="11" t="s">
        <v>98</v>
      </c>
      <c r="D56" s="18" t="s">
        <v>55</v>
      </c>
      <c r="E56" s="18" t="s">
        <v>13</v>
      </c>
      <c r="F56" s="18"/>
      <c r="G56" s="18"/>
      <c r="H56" s="18" t="s">
        <v>99</v>
      </c>
      <c r="I56" s="18"/>
      <c r="J56" s="18"/>
      <c r="K56" s="18"/>
      <c r="L56" s="18"/>
      <c r="M56" s="18"/>
      <c r="N56" s="18"/>
      <c r="O56" s="18"/>
      <c r="P56" s="18"/>
      <c r="Q56" s="18"/>
      <c r="R56" s="18"/>
      <c r="S56" s="18"/>
      <c r="T56" s="18"/>
      <c r="U56" s="18"/>
      <c r="V56" s="18" t="s">
        <v>122</v>
      </c>
      <c r="W56" s="18"/>
      <c r="X56" s="3"/>
      <c r="Y56" s="5"/>
    </row>
    <row r="57" spans="1:25" ht="33.75">
      <c r="A57" s="2">
        <f t="shared" si="0"/>
        <v>54</v>
      </c>
      <c r="B57" s="18"/>
      <c r="C57" s="14" t="s">
        <v>49</v>
      </c>
      <c r="D57" s="18" t="s">
        <v>55</v>
      </c>
      <c r="E57" s="18">
        <v>1</v>
      </c>
      <c r="F57" s="18"/>
      <c r="G57" s="18"/>
      <c r="H57" s="18" t="s">
        <v>14</v>
      </c>
      <c r="I57" s="18"/>
      <c r="J57" s="18"/>
      <c r="K57" s="18"/>
      <c r="L57" s="18"/>
      <c r="M57" s="18"/>
      <c r="N57" s="18"/>
      <c r="O57" s="18"/>
      <c r="P57" s="18"/>
      <c r="Q57" s="18"/>
      <c r="R57" s="18"/>
      <c r="S57" s="18"/>
      <c r="T57" s="18"/>
      <c r="U57" s="18"/>
      <c r="V57" s="18"/>
      <c r="W57" s="18"/>
      <c r="X57" s="3"/>
      <c r="Y57" s="3" t="s">
        <v>178</v>
      </c>
    </row>
    <row r="58" spans="1:25" ht="33.75" customHeight="1">
      <c r="A58" s="2">
        <f t="shared" si="0"/>
        <v>55</v>
      </c>
      <c r="B58" s="18"/>
      <c r="C58" s="11" t="s">
        <v>15</v>
      </c>
      <c r="D58" s="18" t="s">
        <v>55</v>
      </c>
      <c r="E58" s="18" t="s">
        <v>16</v>
      </c>
      <c r="F58" s="18"/>
      <c r="G58" s="18"/>
      <c r="H58" s="18" t="s">
        <v>14</v>
      </c>
      <c r="I58" s="18"/>
      <c r="J58" s="18"/>
      <c r="K58" s="18"/>
      <c r="L58" s="18"/>
      <c r="M58" s="18"/>
      <c r="N58" s="18"/>
      <c r="O58" s="18"/>
      <c r="P58" s="18"/>
      <c r="Q58" s="18"/>
      <c r="R58" s="18"/>
      <c r="S58" s="18"/>
      <c r="T58" s="18"/>
      <c r="U58" s="18"/>
      <c r="V58" s="18"/>
      <c r="W58" s="18"/>
      <c r="X58" s="3"/>
      <c r="Y58" s="3"/>
    </row>
    <row r="59" spans="1:25" ht="33.75" customHeight="1">
      <c r="A59" s="2">
        <f t="shared" si="0"/>
        <v>56</v>
      </c>
      <c r="B59" s="18"/>
      <c r="C59" s="11" t="s">
        <v>17</v>
      </c>
      <c r="D59" s="18" t="s">
        <v>55</v>
      </c>
      <c r="E59" s="18" t="s">
        <v>18</v>
      </c>
      <c r="F59" s="18"/>
      <c r="G59" s="18"/>
      <c r="H59" s="18" t="s">
        <v>14</v>
      </c>
      <c r="I59" s="18"/>
      <c r="J59" s="18"/>
      <c r="K59" s="18"/>
      <c r="L59" s="18"/>
      <c r="M59" s="18"/>
      <c r="N59" s="18"/>
      <c r="O59" s="18"/>
      <c r="P59" s="18"/>
      <c r="Q59" s="18"/>
      <c r="R59" s="18"/>
      <c r="S59" s="18"/>
      <c r="T59" s="18"/>
      <c r="U59" s="18"/>
      <c r="V59" s="18"/>
      <c r="W59" s="18"/>
      <c r="X59" s="3"/>
      <c r="Y59" s="3"/>
    </row>
    <row r="60" spans="1:25" ht="33.75" customHeight="1">
      <c r="A60" s="2">
        <f t="shared" si="0"/>
        <v>57</v>
      </c>
      <c r="B60" s="18">
        <v>100</v>
      </c>
      <c r="C60" s="3" t="s">
        <v>38</v>
      </c>
      <c r="D60" s="18" t="s">
        <v>55</v>
      </c>
      <c r="E60" s="18">
        <v>35</v>
      </c>
      <c r="F60" s="18"/>
      <c r="G60" s="18"/>
      <c r="H60" s="18" t="s">
        <v>52</v>
      </c>
      <c r="I60" s="18"/>
      <c r="J60" s="18"/>
      <c r="K60" s="18"/>
      <c r="L60" s="18"/>
      <c r="M60" s="18"/>
      <c r="N60" s="18"/>
      <c r="O60" s="18"/>
      <c r="P60" s="18"/>
      <c r="Q60" s="18"/>
      <c r="R60" s="18"/>
      <c r="S60" s="18"/>
      <c r="T60" s="18"/>
      <c r="U60" s="18"/>
      <c r="V60" s="18"/>
      <c r="W60" s="18"/>
      <c r="X60" s="3"/>
      <c r="Y60" s="3"/>
    </row>
    <row r="61" spans="1:25" ht="90">
      <c r="A61" s="2">
        <f t="shared" si="0"/>
        <v>58</v>
      </c>
      <c r="B61" s="18" t="s">
        <v>47</v>
      </c>
      <c r="C61" s="3" t="s">
        <v>51</v>
      </c>
      <c r="D61" s="18" t="s">
        <v>55</v>
      </c>
      <c r="E61" s="18">
        <v>1</v>
      </c>
      <c r="F61" s="18"/>
      <c r="G61" s="18"/>
      <c r="H61" s="18" t="s">
        <v>19</v>
      </c>
      <c r="I61" s="18"/>
      <c r="J61" s="18"/>
      <c r="K61" s="18"/>
      <c r="L61" s="18"/>
      <c r="M61" s="18"/>
      <c r="N61" s="18"/>
      <c r="O61" s="18"/>
      <c r="P61" s="18"/>
      <c r="Q61" s="18"/>
      <c r="R61" s="18"/>
      <c r="S61" s="18"/>
      <c r="T61" s="18"/>
      <c r="U61" s="18"/>
      <c r="V61" s="18">
        <v>1</v>
      </c>
      <c r="W61" s="18"/>
      <c r="X61" s="3"/>
      <c r="Y61" s="3" t="s">
        <v>191</v>
      </c>
    </row>
    <row r="62" spans="1:25" ht="56.25">
      <c r="A62" s="2">
        <f t="shared" si="0"/>
        <v>59</v>
      </c>
      <c r="B62" s="18" t="s">
        <v>148</v>
      </c>
      <c r="C62" s="3" t="s">
        <v>39</v>
      </c>
      <c r="D62" s="18" t="s">
        <v>56</v>
      </c>
      <c r="E62" s="18">
        <v>8</v>
      </c>
      <c r="F62" s="18"/>
      <c r="G62" s="18"/>
      <c r="H62" s="18" t="s">
        <v>52</v>
      </c>
      <c r="I62" s="18"/>
      <c r="J62" s="18"/>
      <c r="K62" s="18"/>
      <c r="L62" s="18"/>
      <c r="M62" s="18"/>
      <c r="N62" s="18"/>
      <c r="O62" s="18"/>
      <c r="P62" s="18"/>
      <c r="Q62" s="18"/>
      <c r="R62" s="18"/>
      <c r="S62" s="18"/>
      <c r="T62" s="18"/>
      <c r="U62" s="18"/>
      <c r="V62" s="18">
        <v>1</v>
      </c>
      <c r="W62" s="18"/>
      <c r="X62" s="3"/>
      <c r="Y62" s="3" t="s">
        <v>179</v>
      </c>
    </row>
    <row r="63" spans="1:25" ht="45">
      <c r="A63" s="2">
        <f t="shared" si="0"/>
        <v>60</v>
      </c>
      <c r="B63" s="18" t="s">
        <v>148</v>
      </c>
      <c r="C63" s="3" t="s">
        <v>40</v>
      </c>
      <c r="D63" s="18" t="s">
        <v>55</v>
      </c>
      <c r="E63" s="18">
        <v>3</v>
      </c>
      <c r="F63" s="18"/>
      <c r="G63" s="18"/>
      <c r="H63" s="18" t="s">
        <v>52</v>
      </c>
      <c r="I63" s="18"/>
      <c r="J63" s="18"/>
      <c r="K63" s="18"/>
      <c r="L63" s="18"/>
      <c r="M63" s="18"/>
      <c r="N63" s="18"/>
      <c r="O63" s="18"/>
      <c r="P63" s="18"/>
      <c r="Q63" s="18"/>
      <c r="R63" s="18"/>
      <c r="S63" s="18"/>
      <c r="T63" s="18"/>
      <c r="U63" s="18"/>
      <c r="V63" s="18">
        <v>1</v>
      </c>
      <c r="W63" s="18"/>
      <c r="X63" s="3" t="s">
        <v>149</v>
      </c>
      <c r="Y63" s="3"/>
    </row>
    <row r="64" spans="1:25" ht="67.5">
      <c r="A64" s="2">
        <f t="shared" si="0"/>
        <v>61</v>
      </c>
      <c r="B64" s="18" t="s">
        <v>148</v>
      </c>
      <c r="C64" s="3" t="s">
        <v>41</v>
      </c>
      <c r="D64" s="18" t="s">
        <v>56</v>
      </c>
      <c r="E64" s="18">
        <v>10</v>
      </c>
      <c r="F64" s="18"/>
      <c r="G64" s="18"/>
      <c r="H64" s="18" t="s">
        <v>52</v>
      </c>
      <c r="I64" s="18"/>
      <c r="J64" s="18"/>
      <c r="K64" s="18"/>
      <c r="L64" s="18"/>
      <c r="M64" s="18"/>
      <c r="N64" s="18"/>
      <c r="O64" s="18"/>
      <c r="P64" s="18"/>
      <c r="Q64" s="18"/>
      <c r="R64" s="18"/>
      <c r="S64" s="18"/>
      <c r="T64" s="18"/>
      <c r="U64" s="18"/>
      <c r="V64" s="18">
        <v>1</v>
      </c>
      <c r="W64" s="18"/>
      <c r="X64" s="3"/>
      <c r="Y64" s="3" t="s">
        <v>180</v>
      </c>
    </row>
    <row r="65" spans="1:25" ht="45">
      <c r="A65" s="2">
        <f t="shared" si="0"/>
        <v>62</v>
      </c>
      <c r="B65" s="18" t="s">
        <v>148</v>
      </c>
      <c r="C65" s="3" t="s">
        <v>42</v>
      </c>
      <c r="D65" s="18" t="s">
        <v>55</v>
      </c>
      <c r="E65" s="18">
        <v>3</v>
      </c>
      <c r="F65" s="18"/>
      <c r="G65" s="18"/>
      <c r="H65" s="18" t="s">
        <v>52</v>
      </c>
      <c r="I65" s="18"/>
      <c r="J65" s="18"/>
      <c r="K65" s="18"/>
      <c r="L65" s="18"/>
      <c r="M65" s="18"/>
      <c r="N65" s="18"/>
      <c r="O65" s="18"/>
      <c r="P65" s="18"/>
      <c r="Q65" s="18"/>
      <c r="R65" s="18"/>
      <c r="S65" s="18"/>
      <c r="T65" s="18"/>
      <c r="U65" s="18"/>
      <c r="V65" s="18">
        <v>1</v>
      </c>
      <c r="W65" s="18"/>
      <c r="X65" s="3" t="s">
        <v>150</v>
      </c>
      <c r="Y65" s="3" t="s">
        <v>169</v>
      </c>
    </row>
    <row r="66" spans="1:25" ht="67.5">
      <c r="A66" s="2">
        <f t="shared" si="0"/>
        <v>63</v>
      </c>
      <c r="B66" s="18" t="s">
        <v>148</v>
      </c>
      <c r="C66" s="3" t="s">
        <v>43</v>
      </c>
      <c r="D66" s="18" t="s">
        <v>56</v>
      </c>
      <c r="E66" s="18">
        <v>10</v>
      </c>
      <c r="F66" s="18"/>
      <c r="G66" s="18"/>
      <c r="H66" s="18" t="s">
        <v>53</v>
      </c>
      <c r="I66" s="18"/>
      <c r="J66" s="18"/>
      <c r="K66" s="18"/>
      <c r="L66" s="18"/>
      <c r="M66" s="18"/>
      <c r="N66" s="18"/>
      <c r="O66" s="18"/>
      <c r="P66" s="18"/>
      <c r="Q66" s="18"/>
      <c r="R66" s="18"/>
      <c r="S66" s="18"/>
      <c r="T66" s="18"/>
      <c r="U66" s="18"/>
      <c r="V66" s="18">
        <v>1</v>
      </c>
      <c r="W66" s="18"/>
      <c r="X66" s="3"/>
      <c r="Y66" s="3" t="s">
        <v>181</v>
      </c>
    </row>
    <row r="67" spans="1:25" ht="45">
      <c r="A67" s="2">
        <f t="shared" si="0"/>
        <v>64</v>
      </c>
      <c r="B67" s="18" t="s">
        <v>148</v>
      </c>
      <c r="C67" s="3" t="s">
        <v>44</v>
      </c>
      <c r="D67" s="18" t="s">
        <v>55</v>
      </c>
      <c r="E67" s="18">
        <v>3</v>
      </c>
      <c r="F67" s="18"/>
      <c r="G67" s="18"/>
      <c r="H67" s="18"/>
      <c r="I67" s="18" t="s">
        <v>52</v>
      </c>
      <c r="J67" s="18"/>
      <c r="K67" s="18"/>
      <c r="L67" s="18"/>
      <c r="M67" s="18"/>
      <c r="N67" s="18"/>
      <c r="O67" s="18"/>
      <c r="P67" s="18"/>
      <c r="Q67" s="18"/>
      <c r="R67" s="18"/>
      <c r="S67" s="18"/>
      <c r="T67" s="18"/>
      <c r="U67" s="18"/>
      <c r="V67" s="18">
        <v>1</v>
      </c>
      <c r="W67" s="18"/>
      <c r="X67" s="3" t="s">
        <v>150</v>
      </c>
      <c r="Y67" s="3" t="s">
        <v>182</v>
      </c>
    </row>
  </sheetData>
  <mergeCells count="16">
    <mergeCell ref="A1:C1"/>
    <mergeCell ref="H3:K3"/>
    <mergeCell ref="A2:A3"/>
    <mergeCell ref="B2:B3"/>
    <mergeCell ref="G2:G3"/>
    <mergeCell ref="H2:S2"/>
    <mergeCell ref="C2:C3"/>
    <mergeCell ref="D2:D3"/>
    <mergeCell ref="E2:E3"/>
    <mergeCell ref="L3:O3"/>
    <mergeCell ref="D1:Y1"/>
    <mergeCell ref="Y2:Y3"/>
    <mergeCell ref="F2:F3"/>
    <mergeCell ref="X2:X3"/>
    <mergeCell ref="P3:S3"/>
    <mergeCell ref="T2:W2"/>
  </mergeCells>
  <phoneticPr fontId="1"/>
  <dataValidations disablePrompts="1" count="1">
    <dataValidation type="list" allowBlank="1" showInputMessage="1" showErrorMessage="1" sqref="D33 D29:D30 D25 D41:D42">
      <formula1>"an,n,j"</formula1>
    </dataValidation>
  </dataValidations>
  <pageMargins left="0.19685039370078741" right="0.19685039370078741" top="0.39370078740157483" bottom="0.39370078740157483" header="0.23622047244094491" footer="0"/>
  <pageSetup paperSize="9" scale="61" fitToHeight="0" orientation="portrait" cellComments="asDisplayed" r:id="rId1"/>
  <headerFooter alignWithMargins="0">
    <oddFooter>&amp;C2057-06-&amp;P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02B78C-1E5E-4F2B-BB43-0B5BFC957EE3}"/>
</file>

<file path=customXml/itemProps2.xml><?xml version="1.0" encoding="utf-8"?>
<ds:datastoreItem xmlns:ds="http://schemas.openxmlformats.org/officeDocument/2006/customXml" ds:itemID="{7F0B06E5-BFFD-4C11-BBE3-BA43973331E1}"/>
</file>

<file path=customXml/itemProps3.xml><?xml version="1.0" encoding="utf-8"?>
<ds:datastoreItem xmlns:ds="http://schemas.openxmlformats.org/officeDocument/2006/customXml" ds:itemID="{245074FD-F146-4802-8C79-8EEC934DA2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バンニング・ＣＹ搬入情報登録呼出情報</vt:lpstr>
      <vt:lpstr>バンニング・ＣＹ搬入情報登録呼出情報!Print_Area</vt:lpstr>
      <vt:lpstr>バンニング・ＣＹ搬入情報登録呼出情報!Print_Titles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2017-08-15T08:40:46Z</cp:lastPrinted>
  <dcterms:created xsi:type="dcterms:W3CDTF">2011-09-11T15:00:00Z</dcterms:created>
  <dcterms:modified xsi:type="dcterms:W3CDTF">2017-08-15T08:41:04Z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