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865" windowHeight="11850"/>
  </bookViews>
  <sheets>
    <sheet name="IRC業務照会仕様補足" sheetId="1" r:id="rId1"/>
  </sheets>
  <definedNames>
    <definedName name="_xlnm.Print_Area" localSheetId="0">IRC業務照会仕様補足!$A$1:$BR$640</definedName>
    <definedName name="_xlnm.Print_Titles" localSheetId="0">IRC業務照会仕様補足!$1:$22</definedName>
    <definedName name="wrn.予算表." localSheetId="0" hidden="1">{#N/A,#N/A,FALSE,"予算表";#N/A,#N/A,FALSE,"人件費"}</definedName>
    <definedName name="wrn.予算表.">{#N/A,#N/A,FALSE,"予算表";#N/A,#N/A,FALSE,"人件費"}</definedName>
    <definedName name="ととと" localSheetId="0" hidden="1">{#N/A,#N/A,FALSE,"予算表";#N/A,#N/A,FALSE,"人件費"}</definedName>
    <definedName name="ととと">{#N/A,#N/A,FALSE,"予算表";#N/A,#N/A,FALSE,"人件費"}</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M20" i="1" l="1"/>
  <c r="BM19" i="1"/>
  <c r="BM18" i="1"/>
  <c r="BM17" i="1"/>
  <c r="BM16" i="1"/>
  <c r="BM14" i="1"/>
  <c r="AK532" i="1" l="1"/>
  <c r="AK530" i="1"/>
  <c r="AK528" i="1"/>
  <c r="AK526" i="1"/>
  <c r="AK524" i="1"/>
  <c r="AK522" i="1"/>
  <c r="AK520" i="1"/>
  <c r="AK518" i="1"/>
  <c r="AK516" i="1"/>
  <c r="AK514" i="1"/>
  <c r="AK512" i="1"/>
  <c r="AK510" i="1"/>
  <c r="AK464" i="1"/>
  <c r="AK462" i="1"/>
  <c r="AK460" i="1"/>
  <c r="AK432" i="1"/>
  <c r="AK430" i="1"/>
  <c r="AK428" i="1"/>
  <c r="AK426" i="1"/>
  <c r="AK424" i="1"/>
  <c r="AK422" i="1"/>
  <c r="AK420" i="1"/>
  <c r="AK418" i="1"/>
  <c r="AK416" i="1"/>
  <c r="AK414" i="1"/>
  <c r="AK412" i="1"/>
  <c r="AK410" i="1"/>
  <c r="AK254" i="1"/>
  <c r="AK252" i="1"/>
  <c r="AK250" i="1"/>
  <c r="AK248" i="1"/>
  <c r="AK216" i="1"/>
  <c r="AK214" i="1"/>
  <c r="AK212" i="1"/>
  <c r="AK210" i="1"/>
  <c r="AK208" i="1"/>
  <c r="AK168" i="1"/>
  <c r="AK130" i="1"/>
  <c r="AK128" i="1"/>
  <c r="AK88" i="1"/>
  <c r="AK50" i="1"/>
  <c r="AK48" i="1"/>
  <c r="X21" i="1"/>
  <c r="AA21" i="1" s="1"/>
  <c r="AM300" i="1" s="1"/>
  <c r="X20" i="1"/>
  <c r="X19" i="1"/>
  <c r="AA19" i="1" s="1"/>
  <c r="X18" i="1"/>
  <c r="AA18" i="1" s="1"/>
  <c r="X17" i="1"/>
  <c r="AA17" i="1" s="1"/>
  <c r="X16" i="1"/>
  <c r="AA16" i="1" s="1"/>
  <c r="X15" i="1"/>
  <c r="AA15" i="1" s="1"/>
  <c r="AM292" i="1" s="1"/>
  <c r="X14" i="1"/>
  <c r="AM372" i="1" l="1"/>
  <c r="AM380" i="1"/>
  <c r="AM374" i="1"/>
  <c r="AM376" i="1"/>
  <c r="AA20" i="1"/>
  <c r="AM298" i="1" s="1"/>
  <c r="AM294" i="1"/>
  <c r="AM296" i="1"/>
  <c r="AM332" i="1"/>
  <c r="AA14" i="1"/>
  <c r="AM290" i="1" s="1"/>
  <c r="AM378" i="1" l="1"/>
  <c r="AM370" i="1"/>
  <c r="AM330" i="1"/>
</calcChain>
</file>

<file path=xl/sharedStrings.xml><?xml version="1.0" encoding="utf-8"?>
<sst xmlns="http://schemas.openxmlformats.org/spreadsheetml/2006/main" count="749" uniqueCount="218">
  <si>
    <t>利用者</t>
    <rPh sb="0" eb="3">
      <t>リヨウシャ</t>
    </rPh>
    <phoneticPr fontId="4"/>
  </si>
  <si>
    <t>適用年月</t>
    <rPh sb="0" eb="2">
      <t>テキヨウ</t>
    </rPh>
    <rPh sb="2" eb="4">
      <t>ネンゲツ</t>
    </rPh>
    <phoneticPr fontId="4"/>
  </si>
  <si>
    <t>開始日</t>
    <rPh sb="0" eb="3">
      <t>カイシビ</t>
    </rPh>
    <phoneticPr fontId="4"/>
  </si>
  <si>
    <t>終了日</t>
    <rPh sb="0" eb="3">
      <t>シュウリョウビ</t>
    </rPh>
    <phoneticPr fontId="4"/>
  </si>
  <si>
    <t>1ANAC</t>
    <phoneticPr fontId="4"/>
  </si>
  <si>
    <t>1ANAC</t>
    <phoneticPr fontId="4"/>
  </si>
  <si>
    <t>税関官署</t>
    <rPh sb="0" eb="2">
      <t>ゼイカン</t>
    </rPh>
    <rPh sb="2" eb="4">
      <t>カンショ</t>
    </rPh>
    <phoneticPr fontId="4"/>
  </si>
  <si>
    <t>通関業</t>
    <rPh sb="0" eb="2">
      <t>ツウカン</t>
    </rPh>
    <rPh sb="2" eb="3">
      <t>ギョウ</t>
    </rPh>
    <phoneticPr fontId="4"/>
  </si>
  <si>
    <t>海空</t>
    <rPh sb="0" eb="1">
      <t>ウミ</t>
    </rPh>
    <rPh sb="1" eb="2">
      <t>ソラ</t>
    </rPh>
    <phoneticPr fontId="4"/>
  </si>
  <si>
    <t>調定日</t>
    <rPh sb="0" eb="2">
      <t>チョウテイ</t>
    </rPh>
    <rPh sb="1" eb="2">
      <t>テイ</t>
    </rPh>
    <rPh sb="2" eb="3">
      <t>ヒ</t>
    </rPh>
    <phoneticPr fontId="4"/>
  </si>
  <si>
    <t>Ｄ税額</t>
    <rPh sb="1" eb="3">
      <t>ゼイガク</t>
    </rPh>
    <phoneticPr fontId="4"/>
  </si>
  <si>
    <t>Ｆ税額</t>
    <rPh sb="1" eb="3">
      <t>ゼイガク</t>
    </rPh>
    <phoneticPr fontId="4"/>
  </si>
  <si>
    <t>Ａ税額</t>
    <rPh sb="1" eb="3">
      <t>ゼイガク</t>
    </rPh>
    <phoneticPr fontId="4"/>
  </si>
  <si>
    <t>紐づき</t>
    <rPh sb="0" eb="1">
      <t>ヒモ</t>
    </rPh>
    <phoneticPr fontId="4"/>
  </si>
  <si>
    <t>一括納付書番号</t>
    <rPh sb="0" eb="2">
      <t>イッカツ</t>
    </rPh>
    <rPh sb="2" eb="4">
      <t>ノウフ</t>
    </rPh>
    <rPh sb="4" eb="5">
      <t>ショ</t>
    </rPh>
    <rPh sb="5" eb="7">
      <t>バンゴウ</t>
    </rPh>
    <phoneticPr fontId="4"/>
  </si>
  <si>
    <t>開始日(納付日程)</t>
    <rPh sb="0" eb="2">
      <t>カイシ</t>
    </rPh>
    <rPh sb="2" eb="3">
      <t>ヒ</t>
    </rPh>
    <rPh sb="4" eb="6">
      <t>ノウフ</t>
    </rPh>
    <rPh sb="6" eb="8">
      <t>ニッテイ</t>
    </rPh>
    <phoneticPr fontId="4"/>
  </si>
  <si>
    <t>終了日(納付日程)</t>
    <rPh sb="0" eb="2">
      <t>シュウリョウ</t>
    </rPh>
    <rPh sb="2" eb="3">
      <t>ヒ</t>
    </rPh>
    <rPh sb="4" eb="6">
      <t>ノウフ</t>
    </rPh>
    <rPh sb="6" eb="8">
      <t>ニッテイ</t>
    </rPh>
    <phoneticPr fontId="4"/>
  </si>
  <si>
    <t>①</t>
    <phoneticPr fontId="4"/>
  </si>
  <si>
    <t>1A</t>
    <phoneticPr fontId="4"/>
  </si>
  <si>
    <t>1AA9914A0016</t>
    <phoneticPr fontId="4"/>
  </si>
  <si>
    <t>1ANAC</t>
    <phoneticPr fontId="4"/>
  </si>
  <si>
    <t>海</t>
    <rPh sb="0" eb="1">
      <t>ウミ</t>
    </rPh>
    <phoneticPr fontId="4"/>
  </si>
  <si>
    <t>┬</t>
    <phoneticPr fontId="4"/>
  </si>
  <si>
    <t>→</t>
    <phoneticPr fontId="4"/>
  </si>
  <si>
    <t>㋐</t>
    <phoneticPr fontId="4"/>
  </si>
  <si>
    <t>1ANAC</t>
    <phoneticPr fontId="4"/>
  </si>
  <si>
    <t>②</t>
    <phoneticPr fontId="4"/>
  </si>
  <si>
    <t>1AA9914A0026</t>
    <phoneticPr fontId="4"/>
  </si>
  <si>
    <t>┘</t>
    <phoneticPr fontId="4"/>
  </si>
  <si>
    <t>③</t>
    <phoneticPr fontId="4"/>
  </si>
  <si>
    <t>1AA9914A0036</t>
    <phoneticPr fontId="4"/>
  </si>
  <si>
    <t>1ANAC</t>
    <phoneticPr fontId="4"/>
  </si>
  <si>
    <t>─</t>
    <phoneticPr fontId="4"/>
  </si>
  <si>
    <t>→</t>
    <phoneticPr fontId="4"/>
  </si>
  <si>
    <t>㋑</t>
    <phoneticPr fontId="4"/>
  </si>
  <si>
    <t>1ANAC</t>
    <phoneticPr fontId="4"/>
  </si>
  <si>
    <t>④</t>
    <phoneticPr fontId="4"/>
  </si>
  <si>
    <t>1BA9914A0046</t>
    <phoneticPr fontId="4"/>
  </si>
  <si>
    <t>空</t>
    <rPh sb="0" eb="1">
      <t>ソラ</t>
    </rPh>
    <phoneticPr fontId="4"/>
  </si>
  <si>
    <t>→</t>
    <phoneticPr fontId="4"/>
  </si>
  <si>
    <t>㋒</t>
    <phoneticPr fontId="4"/>
  </si>
  <si>
    <t>⑤</t>
    <phoneticPr fontId="4"/>
  </si>
  <si>
    <t>1B</t>
    <phoneticPr fontId="4"/>
  </si>
  <si>
    <t>1BA9914A0016</t>
    <phoneticPr fontId="4"/>
  </si>
  <si>
    <t>㋓</t>
    <phoneticPr fontId="4"/>
  </si>
  <si>
    <t>1B</t>
    <phoneticPr fontId="4"/>
  </si>
  <si>
    <t>1ANAC</t>
    <phoneticPr fontId="4"/>
  </si>
  <si>
    <t>⑥</t>
    <phoneticPr fontId="4"/>
  </si>
  <si>
    <t>3A</t>
    <phoneticPr fontId="4"/>
  </si>
  <si>
    <t>3AA9914A0016</t>
    <phoneticPr fontId="4"/>
  </si>
  <si>
    <t>─</t>
    <phoneticPr fontId="4"/>
  </si>
  <si>
    <t>→</t>
    <phoneticPr fontId="4"/>
  </si>
  <si>
    <t>㋔</t>
    <phoneticPr fontId="4"/>
  </si>
  <si>
    <t>3A</t>
    <phoneticPr fontId="4"/>
  </si>
  <si>
    <t>⑦</t>
    <phoneticPr fontId="4"/>
  </si>
  <si>
    <t>KB</t>
    <phoneticPr fontId="4"/>
  </si>
  <si>
    <t>KBA9914A0016</t>
    <phoneticPr fontId="4"/>
  </si>
  <si>
    <t>→</t>
    <phoneticPr fontId="4"/>
  </si>
  <si>
    <t>㋕</t>
    <phoneticPr fontId="4"/>
  </si>
  <si>
    <t>KB</t>
    <phoneticPr fontId="4"/>
  </si>
  <si>
    <t>⑧</t>
    <phoneticPr fontId="4"/>
  </si>
  <si>
    <t>KB</t>
    <phoneticPr fontId="4"/>
  </si>
  <si>
    <t>KBA9914A0026</t>
    <phoneticPr fontId="4"/>
  </si>
  <si>
    <t>┘</t>
    <phoneticPr fontId="4"/>
  </si>
  <si>
    <t>照会種別「Ａ」</t>
    <rPh sb="0" eb="2">
      <t>ショウカイ</t>
    </rPh>
    <rPh sb="2" eb="4">
      <t>シュベツ</t>
    </rPh>
    <phoneticPr fontId="4"/>
  </si>
  <si>
    <t>「納付登録照会（ＩＲＣ）」業務画面</t>
    <rPh sb="13" eb="15">
      <t>ギョウム</t>
    </rPh>
    <rPh sb="15" eb="17">
      <t>ガメン</t>
    </rPh>
    <phoneticPr fontId="8"/>
  </si>
  <si>
    <t>照会結果　照会種別：Ａ（納付対象一覧照会）</t>
    <rPh sb="0" eb="2">
      <t>ショウカイ</t>
    </rPh>
    <rPh sb="2" eb="4">
      <t>ケッカ</t>
    </rPh>
    <rPh sb="12" eb="14">
      <t>ノウフ</t>
    </rPh>
    <rPh sb="14" eb="16">
      <t>タイショウ</t>
    </rPh>
    <rPh sb="16" eb="18">
      <t>イチラン</t>
    </rPh>
    <phoneticPr fontId="8"/>
  </si>
  <si>
    <t>備考</t>
    <rPh sb="0" eb="2">
      <t>ビコウ</t>
    </rPh>
    <phoneticPr fontId="8"/>
  </si>
  <si>
    <t>利用者</t>
    <rPh sb="0" eb="3">
      <t>リヨウシャ</t>
    </rPh>
    <phoneticPr fontId="8"/>
  </si>
  <si>
    <t>1ANAC</t>
    <phoneticPr fontId="4"/>
  </si>
  <si>
    <t>照会種別</t>
    <rPh sb="0" eb="2">
      <t>ショウカイ</t>
    </rPh>
    <rPh sb="2" eb="4">
      <t>シュベツ</t>
    </rPh>
    <phoneticPr fontId="8"/>
  </si>
  <si>
    <t>A</t>
    <phoneticPr fontId="4"/>
  </si>
  <si>
    <t>税関官署</t>
    <rPh sb="0" eb="2">
      <t>ゼイカン</t>
    </rPh>
    <rPh sb="2" eb="4">
      <t>カンショ</t>
    </rPh>
    <phoneticPr fontId="8"/>
  </si>
  <si>
    <t>納付日程の期間指定</t>
    <rPh sb="0" eb="2">
      <t>ノウフ</t>
    </rPh>
    <rPh sb="2" eb="4">
      <t>ニッテイ</t>
    </rPh>
    <rPh sb="5" eb="7">
      <t>キカン</t>
    </rPh>
    <rPh sb="7" eb="9">
      <t>シテイ</t>
    </rPh>
    <phoneticPr fontId="8"/>
  </si>
  <si>
    <t>納付対象一覧</t>
    <rPh sb="0" eb="2">
      <t>ノウフ</t>
    </rPh>
    <rPh sb="2" eb="4">
      <t>タイショウ</t>
    </rPh>
    <rPh sb="4" eb="6">
      <t>イチラン</t>
    </rPh>
    <phoneticPr fontId="8"/>
  </si>
  <si>
    <t>開始日</t>
    <rPh sb="0" eb="2">
      <t>カイシ</t>
    </rPh>
    <rPh sb="2" eb="3">
      <t>ビ</t>
    </rPh>
    <phoneticPr fontId="8"/>
  </si>
  <si>
    <t>終了日</t>
    <rPh sb="0" eb="3">
      <t>シュウリョウビ</t>
    </rPh>
    <phoneticPr fontId="8"/>
  </si>
  <si>
    <t>納付日程</t>
    <rPh sb="0" eb="2">
      <t>ノウフ</t>
    </rPh>
    <rPh sb="2" eb="4">
      <t>ニッテイ</t>
    </rPh>
    <phoneticPr fontId="8"/>
  </si>
  <si>
    <t>未納付税額</t>
    <rPh sb="0" eb="1">
      <t>ミ</t>
    </rPh>
    <rPh sb="1" eb="3">
      <t>ノウフ</t>
    </rPh>
    <rPh sb="3" eb="5">
      <t>ゼイガク</t>
    </rPh>
    <phoneticPr fontId="8"/>
  </si>
  <si>
    <t>～</t>
    <phoneticPr fontId="8"/>
  </si>
  <si>
    <t>～</t>
    <phoneticPr fontId="8"/>
  </si>
  <si>
    <t>～</t>
    <phoneticPr fontId="8"/>
  </si>
  <si>
    <t>A</t>
    <phoneticPr fontId="4"/>
  </si>
  <si>
    <t>～</t>
    <phoneticPr fontId="8"/>
  </si>
  <si>
    <t>A</t>
    <phoneticPr fontId="4"/>
  </si>
  <si>
    <t>1A</t>
    <phoneticPr fontId="4"/>
  </si>
  <si>
    <t>1A</t>
    <phoneticPr fontId="4"/>
  </si>
  <si>
    <t>1A</t>
    <phoneticPr fontId="4"/>
  </si>
  <si>
    <t>AL</t>
    <phoneticPr fontId="4"/>
  </si>
  <si>
    <t>AL</t>
    <phoneticPr fontId="4"/>
  </si>
  <si>
    <t>KB</t>
    <phoneticPr fontId="4"/>
  </si>
  <si>
    <t>1ANAC</t>
    <phoneticPr fontId="4"/>
  </si>
  <si>
    <t>AL</t>
    <phoneticPr fontId="4"/>
  </si>
  <si>
    <t>1A</t>
    <phoneticPr fontId="4"/>
  </si>
  <si>
    <t>照会種別「Ｂ」</t>
    <rPh sb="0" eb="2">
      <t>ショウカイ</t>
    </rPh>
    <rPh sb="2" eb="4">
      <t>シュベツ</t>
    </rPh>
    <phoneticPr fontId="4"/>
  </si>
  <si>
    <t>照会結果　照会種別：Ｂ（徴税調書番号一覧照会）</t>
    <rPh sb="0" eb="2">
      <t>ショウカイ</t>
    </rPh>
    <rPh sb="2" eb="4">
      <t>ケッカ</t>
    </rPh>
    <rPh sb="12" eb="14">
      <t>チョウゼイ</t>
    </rPh>
    <rPh sb="14" eb="16">
      <t>チョウショ</t>
    </rPh>
    <rPh sb="16" eb="18">
      <t>バンゴウ</t>
    </rPh>
    <phoneticPr fontId="8"/>
  </si>
  <si>
    <t>B</t>
    <phoneticPr fontId="4"/>
  </si>
  <si>
    <t>官署</t>
    <rPh sb="0" eb="2">
      <t>カンショ</t>
    </rPh>
    <phoneticPr fontId="8"/>
  </si>
  <si>
    <t>徴税調書番号</t>
    <rPh sb="0" eb="2">
      <t>チョウゼイ</t>
    </rPh>
    <rPh sb="2" eb="4">
      <t>チョウショ</t>
    </rPh>
    <rPh sb="4" eb="6">
      <t>バンゴウ</t>
    </rPh>
    <phoneticPr fontId="8"/>
  </si>
  <si>
    <t>納付委託日</t>
    <rPh sb="0" eb="2">
      <t>ノウフ</t>
    </rPh>
    <rPh sb="2" eb="4">
      <t>イタク</t>
    </rPh>
    <rPh sb="4" eb="5">
      <t>ビ</t>
    </rPh>
    <phoneticPr fontId="4"/>
  </si>
  <si>
    <t>1A</t>
    <phoneticPr fontId="4"/>
  </si>
  <si>
    <t>1AA9914A0016</t>
    <phoneticPr fontId="4"/>
  </si>
  <si>
    <t>1AA9914A0026</t>
    <phoneticPr fontId="4"/>
  </si>
  <si>
    <t>1BA9914A0016</t>
    <phoneticPr fontId="4"/>
  </si>
  <si>
    <t>3A</t>
    <phoneticPr fontId="4"/>
  </si>
  <si>
    <t>3AA9914A0016</t>
    <phoneticPr fontId="4"/>
  </si>
  <si>
    <t>KBA9914A0016</t>
    <phoneticPr fontId="4"/>
  </si>
  <si>
    <t>KBA9914A0026</t>
    <phoneticPr fontId="4"/>
  </si>
  <si>
    <t>1AA9914A0026</t>
    <phoneticPr fontId="4"/>
  </si>
  <si>
    <t>照会種別「Ｃ」</t>
    <rPh sb="0" eb="2">
      <t>ショウカイ</t>
    </rPh>
    <rPh sb="2" eb="4">
      <t>シュベツ</t>
    </rPh>
    <phoneticPr fontId="4"/>
  </si>
  <si>
    <t>照会結果　照会種別：Ｃ（一括納付書番号一覧照会）</t>
    <rPh sb="0" eb="2">
      <t>ショウカイ</t>
    </rPh>
    <rPh sb="2" eb="4">
      <t>ケッカ</t>
    </rPh>
    <rPh sb="12" eb="14">
      <t>イッカツ</t>
    </rPh>
    <rPh sb="14" eb="16">
      <t>ノウフ</t>
    </rPh>
    <rPh sb="16" eb="17">
      <t>ショ</t>
    </rPh>
    <rPh sb="17" eb="19">
      <t>バンゴウ</t>
    </rPh>
    <phoneticPr fontId="8"/>
  </si>
  <si>
    <t>C</t>
    <phoneticPr fontId="4"/>
  </si>
  <si>
    <t>一括納付書番号</t>
    <rPh sb="0" eb="2">
      <t>イッカツ</t>
    </rPh>
    <rPh sb="2" eb="4">
      <t>ノウフ</t>
    </rPh>
    <rPh sb="4" eb="5">
      <t>ショ</t>
    </rPh>
    <rPh sb="5" eb="7">
      <t>バンゴウ</t>
    </rPh>
    <phoneticPr fontId="8"/>
  </si>
  <si>
    <t>科目</t>
    <rPh sb="0" eb="2">
      <t>カモク</t>
    </rPh>
    <phoneticPr fontId="4"/>
  </si>
  <si>
    <t>D</t>
    <phoneticPr fontId="4"/>
  </si>
  <si>
    <t>F</t>
    <phoneticPr fontId="4"/>
  </si>
  <si>
    <t>D</t>
    <phoneticPr fontId="4"/>
  </si>
  <si>
    <t>F</t>
    <phoneticPr fontId="4"/>
  </si>
  <si>
    <t>1B</t>
    <phoneticPr fontId="4"/>
  </si>
  <si>
    <t>D</t>
    <phoneticPr fontId="4"/>
  </si>
  <si>
    <t>C</t>
    <phoneticPr fontId="4"/>
  </si>
  <si>
    <t>入力エラーの例</t>
    <rPh sb="0" eb="2">
      <t>ニュウリョク</t>
    </rPh>
    <rPh sb="6" eb="7">
      <t>レイ</t>
    </rPh>
    <phoneticPr fontId="4"/>
  </si>
  <si>
    <t>1M</t>
    <phoneticPr fontId="4"/>
  </si>
  <si>
    <t>エラー理由</t>
    <rPh sb="3" eb="5">
      <t>リユウ</t>
    </rPh>
    <phoneticPr fontId="4"/>
  </si>
  <si>
    <t>A</t>
    <phoneticPr fontId="4"/>
  </si>
  <si>
    <t>1M</t>
    <phoneticPr fontId="4"/>
  </si>
  <si>
    <t>01</t>
    <phoneticPr fontId="3"/>
  </si>
  <si>
    <t>10</t>
    <phoneticPr fontId="3"/>
  </si>
  <si>
    <t>11</t>
    <phoneticPr fontId="3"/>
  </si>
  <si>
    <t>20</t>
    <phoneticPr fontId="3"/>
  </si>
  <si>
    <t>21</t>
    <phoneticPr fontId="3"/>
  </si>
  <si>
    <t>31</t>
    <phoneticPr fontId="3"/>
  </si>
  <si>
    <t>AL</t>
    <phoneticPr fontId="3"/>
  </si>
  <si>
    <t>AL</t>
    <phoneticPr fontId="3"/>
  </si>
  <si>
    <t>AL</t>
    <phoneticPr fontId="3"/>
  </si>
  <si>
    <t>AL</t>
    <phoneticPr fontId="3"/>
  </si>
  <si>
    <t>入力補完の例</t>
    <rPh sb="0" eb="2">
      <t>ニュウリョク</t>
    </rPh>
    <rPh sb="2" eb="4">
      <t>ホカン</t>
    </rPh>
    <rPh sb="5" eb="6">
      <t>レイ</t>
    </rPh>
    <phoneticPr fontId="4"/>
  </si>
  <si>
    <t>徴税調書番号</t>
    <rPh sb="0" eb="2">
      <t>チョウゼイ</t>
    </rPh>
    <rPh sb="2" eb="4">
      <t>チョウショ</t>
    </rPh>
    <rPh sb="4" eb="6">
      <t>バンゴウ</t>
    </rPh>
    <phoneticPr fontId="4"/>
  </si>
  <si>
    <t>：</t>
    <phoneticPr fontId="3"/>
  </si>
  <si>
    <t>【入力内容】</t>
    <rPh sb="1" eb="3">
      <t>ニュウリョク</t>
    </rPh>
    <rPh sb="3" eb="5">
      <t>ナイヨウ</t>
    </rPh>
    <phoneticPr fontId="3"/>
  </si>
  <si>
    <t>　税関官署欄</t>
    <rPh sb="1" eb="3">
      <t>ゼイカン</t>
    </rPh>
    <rPh sb="3" eb="5">
      <t>カンショ</t>
    </rPh>
    <rPh sb="5" eb="6">
      <t>ラン</t>
    </rPh>
    <phoneticPr fontId="3"/>
  </si>
  <si>
    <t>　納付日程の期間欄</t>
    <rPh sb="1" eb="3">
      <t>ノウフ</t>
    </rPh>
    <rPh sb="3" eb="5">
      <t>ニッテイ</t>
    </rPh>
    <rPh sb="6" eb="8">
      <t>キカン</t>
    </rPh>
    <rPh sb="8" eb="9">
      <t>ラン</t>
    </rPh>
    <phoneticPr fontId="3"/>
  </si>
  <si>
    <t>入力無し</t>
    <rPh sb="0" eb="2">
      <t>ニュウリョク</t>
    </rPh>
    <rPh sb="2" eb="3">
      <t>ナ</t>
    </rPh>
    <phoneticPr fontId="3"/>
  </si>
  <si>
    <t>入力有り</t>
    <rPh sb="0" eb="2">
      <t>ニュウリョク</t>
    </rPh>
    <rPh sb="2" eb="3">
      <t>ア</t>
    </rPh>
    <phoneticPr fontId="3"/>
  </si>
  <si>
    <t>入力有り（税関官署を指定）</t>
    <rPh sb="0" eb="2">
      <t>ニュウリョク</t>
    </rPh>
    <rPh sb="2" eb="3">
      <t>アリ</t>
    </rPh>
    <rPh sb="5" eb="7">
      <t>ゼイカン</t>
    </rPh>
    <rPh sb="7" eb="9">
      <t>カンショ</t>
    </rPh>
    <rPh sb="10" eb="12">
      <t>シテイ</t>
    </rPh>
    <phoneticPr fontId="3"/>
  </si>
  <si>
    <t>入力有り</t>
    <rPh sb="0" eb="2">
      <t>ニュウリョク</t>
    </rPh>
    <rPh sb="2" eb="3">
      <t>アリ</t>
    </rPh>
    <phoneticPr fontId="3"/>
  </si>
  <si>
    <t>入力有り（ＡＬを指定）</t>
    <rPh sb="0" eb="2">
      <t>ニュウリョク</t>
    </rPh>
    <rPh sb="2" eb="3">
      <t>アリ</t>
    </rPh>
    <rPh sb="8" eb="10">
      <t>シテイ</t>
    </rPh>
    <phoneticPr fontId="3"/>
  </si>
  <si>
    <t>入力有り（ALを指定）</t>
    <rPh sb="0" eb="2">
      <t>ニュウリョク</t>
    </rPh>
    <rPh sb="2" eb="3">
      <t>アリ</t>
    </rPh>
    <rPh sb="8" eb="10">
      <t>シテイ</t>
    </rPh>
    <phoneticPr fontId="3"/>
  </si>
  <si>
    <t>入力有り（税関官署を指定）</t>
    <rPh sb="0" eb="2">
      <t>ニュウリョク</t>
    </rPh>
    <rPh sb="2" eb="3">
      <t>ア</t>
    </rPh>
    <rPh sb="5" eb="7">
      <t>ゼイカン</t>
    </rPh>
    <rPh sb="7" eb="9">
      <t>カンショ</t>
    </rPh>
    <rPh sb="10" eb="12">
      <t>シテイ</t>
    </rPh>
    <phoneticPr fontId="3"/>
  </si>
  <si>
    <t>入力有り（ALを指定）</t>
    <rPh sb="0" eb="2">
      <t>ニュウリョク</t>
    </rPh>
    <rPh sb="2" eb="3">
      <t>ア</t>
    </rPh>
    <rPh sb="8" eb="10">
      <t>シテイ</t>
    </rPh>
    <phoneticPr fontId="3"/>
  </si>
  <si>
    <t>1A</t>
    <phoneticPr fontId="3"/>
  </si>
  <si>
    <t>合計</t>
    <rPh sb="0" eb="2">
      <t>ゴウケイ</t>
    </rPh>
    <phoneticPr fontId="4"/>
  </si>
  <si>
    <t>税関官署欄が未入力、納付日程欄が入力有りの場合、</t>
    <rPh sb="0" eb="2">
      <t>ゼイカン</t>
    </rPh>
    <rPh sb="2" eb="4">
      <t>カンショ</t>
    </rPh>
    <rPh sb="4" eb="5">
      <t>ラン</t>
    </rPh>
    <rPh sb="6" eb="9">
      <t>ミニュウリョク</t>
    </rPh>
    <rPh sb="10" eb="12">
      <t>ノウフ</t>
    </rPh>
    <rPh sb="12" eb="14">
      <t>ニッテイ</t>
    </rPh>
    <rPh sb="14" eb="15">
      <t>ラン</t>
    </rPh>
    <rPh sb="16" eb="18">
      <t>ニュウリョク</t>
    </rPh>
    <rPh sb="18" eb="19">
      <t>ア</t>
    </rPh>
    <rPh sb="21" eb="23">
      <t>バアイ</t>
    </rPh>
    <phoneticPr fontId="4"/>
  </si>
  <si>
    <t>税関官署欄（「AL」以外）及び納付日程欄が入力有りの場合、</t>
    <rPh sb="0" eb="2">
      <t>ゼイカン</t>
    </rPh>
    <rPh sb="2" eb="4">
      <t>カンショ</t>
    </rPh>
    <rPh sb="4" eb="5">
      <t>ラン</t>
    </rPh>
    <rPh sb="10" eb="12">
      <t>イガイ</t>
    </rPh>
    <rPh sb="13" eb="14">
      <t>オヨ</t>
    </rPh>
    <rPh sb="15" eb="17">
      <t>ノウフ</t>
    </rPh>
    <rPh sb="17" eb="19">
      <t>ニッテイ</t>
    </rPh>
    <rPh sb="19" eb="20">
      <t>ラン</t>
    </rPh>
    <rPh sb="21" eb="23">
      <t>ニュウリョク</t>
    </rPh>
    <rPh sb="23" eb="24">
      <t>ア</t>
    </rPh>
    <rPh sb="26" eb="28">
      <t>バアイ</t>
    </rPh>
    <phoneticPr fontId="4"/>
  </si>
  <si>
    <t>税関官署欄（「AL」）及び納付日程欄が入力有りの場合、</t>
    <rPh sb="0" eb="2">
      <t>ゼイカン</t>
    </rPh>
    <rPh sb="2" eb="4">
      <t>カンショ</t>
    </rPh>
    <rPh sb="4" eb="5">
      <t>ラン</t>
    </rPh>
    <rPh sb="11" eb="12">
      <t>オヨ</t>
    </rPh>
    <rPh sb="13" eb="15">
      <t>ノウフ</t>
    </rPh>
    <rPh sb="15" eb="17">
      <t>ニッテイ</t>
    </rPh>
    <rPh sb="17" eb="18">
      <t>ラン</t>
    </rPh>
    <rPh sb="19" eb="21">
      <t>ニュウリョク</t>
    </rPh>
    <rPh sb="21" eb="22">
      <t>ア</t>
    </rPh>
    <rPh sb="24" eb="26">
      <t>バアイ</t>
    </rPh>
    <phoneticPr fontId="4"/>
  </si>
  <si>
    <t>（照会種別が「B」「C」の場合でも同様にエラー）</t>
    <rPh sb="1" eb="3">
      <t>ショウカイ</t>
    </rPh>
    <rPh sb="3" eb="5">
      <t>シュベツ</t>
    </rPh>
    <rPh sb="13" eb="15">
      <t>バアイ</t>
    </rPh>
    <rPh sb="17" eb="19">
      <t>ドウヨウ</t>
    </rPh>
    <phoneticPr fontId="4"/>
  </si>
  <si>
    <t>（照会種別が「C」の場合でも同様にエラー）</t>
    <rPh sb="1" eb="3">
      <t>ショウカイ</t>
    </rPh>
    <rPh sb="3" eb="5">
      <t>シュベツ</t>
    </rPh>
    <rPh sb="10" eb="12">
      <t>バアイ</t>
    </rPh>
    <rPh sb="14" eb="16">
      <t>ドウヨウ</t>
    </rPh>
    <phoneticPr fontId="4"/>
  </si>
  <si>
    <t>一括納付書番号（税関の徴税登録により払い出された一括納付書の状態）</t>
    <rPh sb="0" eb="2">
      <t>イッカツ</t>
    </rPh>
    <rPh sb="2" eb="4">
      <t>ノウフ</t>
    </rPh>
    <rPh sb="4" eb="5">
      <t>ショ</t>
    </rPh>
    <rPh sb="5" eb="7">
      <t>バンゴウ</t>
    </rPh>
    <rPh sb="8" eb="10">
      <t>ゼイカン</t>
    </rPh>
    <rPh sb="11" eb="13">
      <t>チョウゼイ</t>
    </rPh>
    <rPh sb="13" eb="15">
      <t>トウロク</t>
    </rPh>
    <rPh sb="18" eb="19">
      <t>ハラ</t>
    </rPh>
    <rPh sb="20" eb="21">
      <t>ダ</t>
    </rPh>
    <rPh sb="24" eb="26">
      <t>イッカツ</t>
    </rPh>
    <rPh sb="26" eb="28">
      <t>ノウフ</t>
    </rPh>
    <rPh sb="28" eb="29">
      <t>ショ</t>
    </rPh>
    <rPh sb="30" eb="32">
      <t>ジョウタイ</t>
    </rPh>
    <phoneticPr fontId="4"/>
  </si>
  <si>
    <t>税関による徴税登録内容（全て未納付の状態とする）</t>
    <rPh sb="0" eb="2">
      <t>ゼイカン</t>
    </rPh>
    <rPh sb="5" eb="7">
      <t>チョウゼイ</t>
    </rPh>
    <rPh sb="7" eb="9">
      <t>トウロク</t>
    </rPh>
    <rPh sb="9" eb="11">
      <t>ナイヨウ</t>
    </rPh>
    <rPh sb="12" eb="13">
      <t>スベ</t>
    </rPh>
    <rPh sb="14" eb="15">
      <t>ミ</t>
    </rPh>
    <rPh sb="15" eb="17">
      <t>ノウフ</t>
    </rPh>
    <rPh sb="18" eb="20">
      <t>ジョウタイ</t>
    </rPh>
    <phoneticPr fontId="4"/>
  </si>
  <si>
    <t>〇 IRC業務の照会情報出力について</t>
    <rPh sb="5" eb="7">
      <t>ギョウム</t>
    </rPh>
    <rPh sb="8" eb="10">
      <t>ショウカイ</t>
    </rPh>
    <rPh sb="10" eb="12">
      <t>ジョウホウ</t>
    </rPh>
    <rPh sb="12" eb="14">
      <t>シュツリョク</t>
    </rPh>
    <phoneticPr fontId="4"/>
  </si>
  <si>
    <t>IRC業務の照会対象データ例</t>
    <rPh sb="3" eb="5">
      <t>ギョウム</t>
    </rPh>
    <rPh sb="6" eb="8">
      <t>ショウカイ</t>
    </rPh>
    <rPh sb="8" eb="10">
      <t>タイショウ</t>
    </rPh>
    <rPh sb="13" eb="14">
      <t>レイ</t>
    </rPh>
    <phoneticPr fontId="3"/>
  </si>
  <si>
    <t>税関官署欄が未入力の場合、全官署かつ入力された納付日程の徴税調書</t>
    <rPh sb="0" eb="2">
      <t>ゼイカン</t>
    </rPh>
    <rPh sb="2" eb="4">
      <t>カンショ</t>
    </rPh>
    <rPh sb="4" eb="5">
      <t>ラン</t>
    </rPh>
    <rPh sb="6" eb="7">
      <t>ミ</t>
    </rPh>
    <rPh sb="7" eb="9">
      <t>ニュウリョク</t>
    </rPh>
    <rPh sb="10" eb="12">
      <t>バアイ</t>
    </rPh>
    <phoneticPr fontId="4"/>
  </si>
  <si>
    <t>番号等が対象となり、入力された納付日程に該当する全官署分の徴税調書</t>
    <phoneticPr fontId="4"/>
  </si>
  <si>
    <t>番号等が出力される。</t>
    <rPh sb="4" eb="6">
      <t>シュツリョク</t>
    </rPh>
    <phoneticPr fontId="3"/>
  </si>
  <si>
    <t>入力された納付日程の徴税調書番号等が対象となり、該当する徴税調書</t>
    <rPh sb="10" eb="12">
      <t>チョウゼイ</t>
    </rPh>
    <rPh sb="12" eb="14">
      <t>チョウショ</t>
    </rPh>
    <rPh sb="14" eb="16">
      <t>バンゴウ</t>
    </rPh>
    <rPh sb="16" eb="17">
      <t>トウ</t>
    </rPh>
    <phoneticPr fontId="4"/>
  </si>
  <si>
    <t>調書番号等が出力される。</t>
    <rPh sb="0" eb="2">
      <t>チョウショ</t>
    </rPh>
    <rPh sb="2" eb="4">
      <t>バンゴウ</t>
    </rPh>
    <rPh sb="4" eb="5">
      <t>トウ</t>
    </rPh>
    <rPh sb="6" eb="8">
      <t>シュツリョク</t>
    </rPh>
    <phoneticPr fontId="3"/>
  </si>
  <si>
    <t>徴税調書番号等が対象となり、入力された納付日程に該当する全官署分の徴税</t>
    <rPh sb="0" eb="6">
      <t>チョウゼイチョウショバンゴウ</t>
    </rPh>
    <rPh sb="6" eb="7">
      <t>トウ</t>
    </rPh>
    <phoneticPr fontId="4"/>
  </si>
  <si>
    <t>税関官署欄が未入力の場合、全官署かつ入力された納付日程の一括納付書</t>
    <rPh sb="0" eb="2">
      <t>ゼイカン</t>
    </rPh>
    <rPh sb="2" eb="4">
      <t>カンショ</t>
    </rPh>
    <rPh sb="4" eb="5">
      <t>ラン</t>
    </rPh>
    <rPh sb="6" eb="7">
      <t>ミ</t>
    </rPh>
    <rPh sb="7" eb="9">
      <t>ニュウリョク</t>
    </rPh>
    <rPh sb="10" eb="12">
      <t>バアイ</t>
    </rPh>
    <phoneticPr fontId="4"/>
  </si>
  <si>
    <t>番号等が出力される。</t>
    <rPh sb="0" eb="2">
      <t>バンゴウ</t>
    </rPh>
    <rPh sb="2" eb="3">
      <t>トウ</t>
    </rPh>
    <rPh sb="4" eb="6">
      <t>シュツリョク</t>
    </rPh>
    <phoneticPr fontId="3"/>
  </si>
  <si>
    <t>番号等が対象となり、入力された納付日程に該当する全官署分の一括納付書</t>
    <rPh sb="2" eb="3">
      <t>トウ</t>
    </rPh>
    <phoneticPr fontId="4"/>
  </si>
  <si>
    <t>入力された納付日程の一括納付書番号等が対象となり、該当する一括納付</t>
    <rPh sb="10" eb="12">
      <t>イッカツ</t>
    </rPh>
    <rPh sb="12" eb="15">
      <t>ノウフショ</t>
    </rPh>
    <rPh sb="14" eb="15">
      <t>ショ</t>
    </rPh>
    <rPh sb="15" eb="17">
      <t>バンゴウ</t>
    </rPh>
    <rPh sb="17" eb="18">
      <t>トウ</t>
    </rPh>
    <phoneticPr fontId="4"/>
  </si>
  <si>
    <t>書番号等が出力される。</t>
    <rPh sb="3" eb="4">
      <t>トウ</t>
    </rPh>
    <rPh sb="5" eb="7">
      <t>シュツリョク</t>
    </rPh>
    <phoneticPr fontId="3"/>
  </si>
  <si>
    <t>一括納付書番号等が出力される。</t>
    <rPh sb="0" eb="2">
      <t>イッカツ</t>
    </rPh>
    <rPh sb="2" eb="5">
      <t>ノウフショ</t>
    </rPh>
    <rPh sb="5" eb="7">
      <t>バンゴウ</t>
    </rPh>
    <rPh sb="7" eb="8">
      <t>トウ</t>
    </rPh>
    <rPh sb="9" eb="11">
      <t>シュツリョク</t>
    </rPh>
    <phoneticPr fontId="3"/>
  </si>
  <si>
    <t>一括納付書番号等が対象となり、入力された納付日程に該当する全官署分の</t>
    <rPh sb="5" eb="7">
      <t>バンゴウ</t>
    </rPh>
    <rPh sb="7" eb="8">
      <t>トウ</t>
    </rPh>
    <phoneticPr fontId="4"/>
  </si>
  <si>
    <t>開始日及び終了日が、納付日程管理DBで登録されているいずれか１つの期間の開始日及び終了日と一致しないため</t>
    <rPh sb="0" eb="3">
      <t>カイシビ</t>
    </rPh>
    <rPh sb="3" eb="4">
      <t>オヨ</t>
    </rPh>
    <rPh sb="5" eb="7">
      <t>シュウリョウ</t>
    </rPh>
    <rPh sb="7" eb="8">
      <t>ヒ</t>
    </rPh>
    <rPh sb="10" eb="12">
      <t>ノウフ</t>
    </rPh>
    <rPh sb="12" eb="14">
      <t>ニッテイ</t>
    </rPh>
    <rPh sb="14" eb="16">
      <t>カンリ</t>
    </rPh>
    <rPh sb="19" eb="21">
      <t>トウロク</t>
    </rPh>
    <rPh sb="33" eb="35">
      <t>キカン</t>
    </rPh>
    <rPh sb="36" eb="39">
      <t>カイシビ</t>
    </rPh>
    <rPh sb="39" eb="40">
      <t>オヨ</t>
    </rPh>
    <rPh sb="41" eb="44">
      <t>シュウリョウビ</t>
    </rPh>
    <rPh sb="45" eb="47">
      <t>イッチ</t>
    </rPh>
    <phoneticPr fontId="4"/>
  </si>
  <si>
    <t>・本補足資料は、IRC業務の照会結果について画面イメージを用いて整理したものである。</t>
    <rPh sb="1" eb="2">
      <t>ホン</t>
    </rPh>
    <rPh sb="2" eb="4">
      <t>ホソク</t>
    </rPh>
    <rPh sb="4" eb="6">
      <t>シリョウ</t>
    </rPh>
    <rPh sb="11" eb="13">
      <t>ギョウム</t>
    </rPh>
    <rPh sb="14" eb="16">
      <t>ショウカイ</t>
    </rPh>
    <rPh sb="16" eb="18">
      <t>ケッカ</t>
    </rPh>
    <rPh sb="22" eb="24">
      <t>ガメン</t>
    </rPh>
    <rPh sb="29" eb="30">
      <t>モチ</t>
    </rPh>
    <rPh sb="32" eb="34">
      <t>セイリ</t>
    </rPh>
    <phoneticPr fontId="3"/>
  </si>
  <si>
    <t>通関業＝納付受託者の利用者コード</t>
    <rPh sb="0" eb="2">
      <t>ツウカン</t>
    </rPh>
    <rPh sb="2" eb="3">
      <t>ギョウ</t>
    </rPh>
    <rPh sb="4" eb="6">
      <t>ノウフ</t>
    </rPh>
    <rPh sb="6" eb="9">
      <t>ジュタクシャ</t>
    </rPh>
    <rPh sb="10" eb="13">
      <t>リヨウシャ</t>
    </rPh>
    <phoneticPr fontId="4"/>
  </si>
  <si>
    <t>・納付日程の事前設定（納付日程管理DB）及び税関による徴税登録を以上のとおりとした場合のIRC業務における照会結果の出力例を以下の通り示す。</t>
    <rPh sb="1" eb="3">
      <t>ノウフ</t>
    </rPh>
    <rPh sb="3" eb="5">
      <t>ニッテイ</t>
    </rPh>
    <rPh sb="6" eb="8">
      <t>ジゼン</t>
    </rPh>
    <rPh sb="8" eb="10">
      <t>セッテイ</t>
    </rPh>
    <rPh sb="20" eb="21">
      <t>オヨ</t>
    </rPh>
    <rPh sb="22" eb="24">
      <t>ゼイカン</t>
    </rPh>
    <rPh sb="27" eb="29">
      <t>チョウゼイ</t>
    </rPh>
    <rPh sb="29" eb="31">
      <t>トウロク</t>
    </rPh>
    <rPh sb="32" eb="34">
      <t>イジョウ</t>
    </rPh>
    <rPh sb="41" eb="43">
      <t>バアイ</t>
    </rPh>
    <rPh sb="47" eb="49">
      <t>ギョウム</t>
    </rPh>
    <rPh sb="53" eb="55">
      <t>ショウカイ</t>
    </rPh>
    <rPh sb="55" eb="57">
      <t>ケッカ</t>
    </rPh>
    <rPh sb="58" eb="60">
      <t>シュツリョク</t>
    </rPh>
    <rPh sb="60" eb="61">
      <t>レイ</t>
    </rPh>
    <rPh sb="62" eb="64">
      <t>イカ</t>
    </rPh>
    <rPh sb="65" eb="66">
      <t>トオ</t>
    </rPh>
    <rPh sb="67" eb="68">
      <t>シメ</t>
    </rPh>
    <phoneticPr fontId="4"/>
  </si>
  <si>
    <t>パターンA-1</t>
    <phoneticPr fontId="3"/>
  </si>
  <si>
    <t>パターンA-2</t>
    <phoneticPr fontId="3"/>
  </si>
  <si>
    <t>パターンA-3</t>
    <phoneticPr fontId="3"/>
  </si>
  <si>
    <t>パターンA-4</t>
    <phoneticPr fontId="3"/>
  </si>
  <si>
    <t>パターンA-5</t>
    <phoneticPr fontId="3"/>
  </si>
  <si>
    <t>パターンA-6</t>
    <phoneticPr fontId="3"/>
  </si>
  <si>
    <t>パターンB-1</t>
    <phoneticPr fontId="3"/>
  </si>
  <si>
    <t>パターンB-2</t>
    <phoneticPr fontId="3"/>
  </si>
  <si>
    <t>パターンB-3</t>
    <phoneticPr fontId="3"/>
  </si>
  <si>
    <t>パターンC-1</t>
    <phoneticPr fontId="3"/>
  </si>
  <si>
    <t>パターンC-2</t>
    <phoneticPr fontId="3"/>
  </si>
  <si>
    <t>パターンC-3</t>
    <phoneticPr fontId="3"/>
  </si>
  <si>
    <t>全官署かつ全納付日程の収納未済額が対象となり、</t>
  </si>
  <si>
    <t>全官署分の収納未済額の合計が納付日程ごとに出力される。</t>
    <rPh sb="0" eb="1">
      <t>ゼン</t>
    </rPh>
    <rPh sb="1" eb="3">
      <t>カンショ</t>
    </rPh>
    <rPh sb="3" eb="4">
      <t>ブン</t>
    </rPh>
    <rPh sb="11" eb="13">
      <t>ゴウケイ</t>
    </rPh>
    <rPh sb="14" eb="16">
      <t>ノウフ</t>
    </rPh>
    <rPh sb="16" eb="18">
      <t>ニッテイ</t>
    </rPh>
    <rPh sb="21" eb="23">
      <t>シュツリョク</t>
    </rPh>
    <phoneticPr fontId="3"/>
  </si>
  <si>
    <t>全官署かつ入力された納付日程の収納未済額が対象となり、</t>
    <rPh sb="5" eb="7">
      <t>ニュウリョク</t>
    </rPh>
    <phoneticPr fontId="4"/>
  </si>
  <si>
    <t>入力された納付日程に該当する全官署分の収納未済額の合計が出力される。</t>
    <rPh sb="0" eb="2">
      <t>ニュウリョク</t>
    </rPh>
    <rPh sb="5" eb="7">
      <t>ノウフ</t>
    </rPh>
    <rPh sb="7" eb="9">
      <t>ニッテイ</t>
    </rPh>
    <rPh sb="10" eb="12">
      <t>ガイトウ</t>
    </rPh>
    <rPh sb="14" eb="15">
      <t>ゼン</t>
    </rPh>
    <rPh sb="15" eb="17">
      <t>カンショ</t>
    </rPh>
    <rPh sb="17" eb="18">
      <t>ブン</t>
    </rPh>
    <rPh sb="25" eb="27">
      <t>ゴウケイ</t>
    </rPh>
    <rPh sb="28" eb="30">
      <t>シュツリョク</t>
    </rPh>
    <phoneticPr fontId="3"/>
  </si>
  <si>
    <t>入力された税関官署かつ全納付日程の収納未済額が対象となり、</t>
    <rPh sb="0" eb="2">
      <t>ニュウリョク</t>
    </rPh>
    <rPh sb="11" eb="12">
      <t>ゼン</t>
    </rPh>
    <phoneticPr fontId="4"/>
  </si>
  <si>
    <t>入力された税関官署に係る収納未済額の合計が納付日程ごとに出力される。</t>
    <rPh sb="0" eb="2">
      <t>ニュウリョク</t>
    </rPh>
    <rPh sb="5" eb="7">
      <t>ゼイカン</t>
    </rPh>
    <rPh sb="7" eb="9">
      <t>カンショ</t>
    </rPh>
    <rPh sb="10" eb="11">
      <t>カカ</t>
    </rPh>
    <rPh sb="18" eb="20">
      <t>ゴウケイ</t>
    </rPh>
    <rPh sb="21" eb="23">
      <t>ノウフ</t>
    </rPh>
    <rPh sb="23" eb="25">
      <t>ニッテイ</t>
    </rPh>
    <rPh sb="28" eb="30">
      <t>シュツリョク</t>
    </rPh>
    <phoneticPr fontId="3"/>
  </si>
  <si>
    <t>入力された税関官署かつ入力された納付日程の収納未済額が対象となり、</t>
    <rPh sb="0" eb="2">
      <t>ニュウリョク</t>
    </rPh>
    <rPh sb="11" eb="13">
      <t>ニュウリョク</t>
    </rPh>
    <phoneticPr fontId="4"/>
  </si>
  <si>
    <t>該当する収納未済額の合計が出力される。</t>
    <rPh sb="0" eb="2">
      <t>ガイトウ</t>
    </rPh>
    <rPh sb="10" eb="12">
      <t>ゴウケイ</t>
    </rPh>
    <rPh sb="13" eb="15">
      <t>シュツリョク</t>
    </rPh>
    <phoneticPr fontId="3"/>
  </si>
  <si>
    <t>全官署かつ全納付日程の収納未済額が対象となり、</t>
    <rPh sb="0" eb="1">
      <t>ゼン</t>
    </rPh>
    <rPh sb="5" eb="6">
      <t>ゼン</t>
    </rPh>
    <phoneticPr fontId="4"/>
  </si>
  <si>
    <t>全官署分の収納未済額の合計が、官署ごとかつ納付日程ごとに出力される。</t>
    <rPh sb="0" eb="1">
      <t>ゼン</t>
    </rPh>
    <rPh sb="1" eb="3">
      <t>カンショ</t>
    </rPh>
    <rPh sb="3" eb="4">
      <t>ブン</t>
    </rPh>
    <rPh sb="11" eb="13">
      <t>ゴウケイ</t>
    </rPh>
    <rPh sb="15" eb="17">
      <t>カンショ</t>
    </rPh>
    <rPh sb="21" eb="23">
      <t>ノウフ</t>
    </rPh>
    <rPh sb="23" eb="25">
      <t>ニッテイ</t>
    </rPh>
    <rPh sb="28" eb="30">
      <t>シュツリョク</t>
    </rPh>
    <phoneticPr fontId="3"/>
  </si>
  <si>
    <t>全官署かつ入力された納付日程の収納未済額が対象となり、</t>
    <rPh sb="0" eb="1">
      <t>ゼン</t>
    </rPh>
    <rPh sb="5" eb="7">
      <t>ニュウリョク</t>
    </rPh>
    <phoneticPr fontId="4"/>
  </si>
  <si>
    <t>入力された納付日程に該当する全官署分の収納未済額が官署ごとに出力される。</t>
    <rPh sb="0" eb="2">
      <t>ニュウリョク</t>
    </rPh>
    <rPh sb="5" eb="7">
      <t>ノウフ</t>
    </rPh>
    <rPh sb="7" eb="9">
      <t>ニッテイ</t>
    </rPh>
    <rPh sb="10" eb="12">
      <t>ガイトウ</t>
    </rPh>
    <rPh sb="14" eb="15">
      <t>ゼン</t>
    </rPh>
    <rPh sb="15" eb="17">
      <t>カンショ</t>
    </rPh>
    <rPh sb="17" eb="18">
      <t>ブン</t>
    </rPh>
    <rPh sb="25" eb="27">
      <t>カンショ</t>
    </rPh>
    <rPh sb="30" eb="32">
      <t>シュツリョク</t>
    </rPh>
    <phoneticPr fontId="3"/>
  </si>
  <si>
    <t>税関官署が「1M」の収納未済額が存在しないため</t>
    <rPh sb="0" eb="2">
      <t>ゼイカン</t>
    </rPh>
    <rPh sb="2" eb="4">
      <t>カンショ</t>
    </rPh>
    <rPh sb="16" eb="18">
      <t>ソンザイ</t>
    </rPh>
    <phoneticPr fontId="4"/>
  </si>
  <si>
    <t>入力された納付日程の期間の収納未済額が存在しないため</t>
  </si>
  <si>
    <t>税関官署が「1M」で入力された納付日程の期間の収納未済額が存在しないため</t>
    <rPh sb="0" eb="2">
      <t>ゼイカン</t>
    </rPh>
    <rPh sb="2" eb="4">
      <t>カンショ</t>
    </rPh>
    <rPh sb="10" eb="12">
      <t>ニュウリョク</t>
    </rPh>
    <rPh sb="15" eb="17">
      <t>ノウフ</t>
    </rPh>
    <rPh sb="17" eb="19">
      <t>ニッテイ</t>
    </rPh>
    <rPh sb="20" eb="22">
      <t>キカン</t>
    </rPh>
    <rPh sb="29" eb="31">
      <t>ソンザイ</t>
    </rPh>
    <phoneticPr fontId="4"/>
  </si>
  <si>
    <t>※税関官署欄が「AL」の場合は、未入力の場合（パターンB-1）と同様の処理となる。</t>
    <rPh sb="1" eb="3">
      <t>ゼイカン</t>
    </rPh>
    <rPh sb="3" eb="5">
      <t>カンショ</t>
    </rPh>
    <rPh sb="5" eb="6">
      <t>ラン</t>
    </rPh>
    <rPh sb="12" eb="14">
      <t>バアイ</t>
    </rPh>
    <rPh sb="16" eb="19">
      <t>ミニュウリョク</t>
    </rPh>
    <rPh sb="20" eb="22">
      <t>バアイ</t>
    </rPh>
    <rPh sb="32" eb="34">
      <t>ドウヨウ</t>
    </rPh>
    <rPh sb="35" eb="37">
      <t>ショリ</t>
    </rPh>
    <phoneticPr fontId="3"/>
  </si>
  <si>
    <t>※税関官署欄が「AL」の場合は、未入力の場合（パターンC-1）と同様の処理となる。</t>
    <rPh sb="1" eb="3">
      <t>ゼイカン</t>
    </rPh>
    <rPh sb="3" eb="5">
      <t>カンショ</t>
    </rPh>
    <rPh sb="5" eb="6">
      <t>ラン</t>
    </rPh>
    <rPh sb="12" eb="14">
      <t>バアイ</t>
    </rPh>
    <rPh sb="16" eb="19">
      <t>ミニュウリョク</t>
    </rPh>
    <rPh sb="20" eb="22">
      <t>バアイ</t>
    </rPh>
    <rPh sb="32" eb="34">
      <t>ドウヨウ</t>
    </rPh>
    <rPh sb="35" eb="37">
      <t>ショリ</t>
    </rPh>
    <phoneticPr fontId="3"/>
  </si>
  <si>
    <t>納付受託者が税関に事前提出する「納付受託業務日程表」に基づく納付日程（納付日程管理DB）</t>
    <rPh sb="0" eb="2">
      <t>ノウフ</t>
    </rPh>
    <rPh sb="2" eb="5">
      <t>ジュタクシャ</t>
    </rPh>
    <rPh sb="6" eb="8">
      <t>ゼイカン</t>
    </rPh>
    <rPh sb="9" eb="11">
      <t>ジゼン</t>
    </rPh>
    <rPh sb="11" eb="13">
      <t>テイシュツ</t>
    </rPh>
    <rPh sb="16" eb="18">
      <t>ノウフ</t>
    </rPh>
    <rPh sb="18" eb="20">
      <t>ジュタク</t>
    </rPh>
    <rPh sb="20" eb="22">
      <t>ギョウム</t>
    </rPh>
    <rPh sb="22" eb="24">
      <t>ニッテイ</t>
    </rPh>
    <rPh sb="24" eb="25">
      <t>ヒョウ</t>
    </rPh>
    <rPh sb="27" eb="28">
      <t>モト</t>
    </rPh>
    <rPh sb="30" eb="32">
      <t>ノウフ</t>
    </rPh>
    <rPh sb="32" eb="34">
      <t>ニッテイ</t>
    </rPh>
    <rPh sb="35" eb="37">
      <t>ノウフ</t>
    </rPh>
    <rPh sb="37" eb="39">
      <t>ニッテイ</t>
    </rPh>
    <rPh sb="39" eb="41">
      <t>カンリ</t>
    </rPh>
    <phoneticPr fontId="4"/>
  </si>
  <si>
    <r>
      <t>税関官署</t>
    </r>
    <r>
      <rPr>
        <sz val="9"/>
        <rFont val="ＭＳ Ｐゴシック"/>
        <family val="3"/>
        <charset val="128"/>
        <scheme val="minor"/>
      </rPr>
      <t>欄及び納付日程欄が未入力の場合、</t>
    </r>
    <rPh sb="0" eb="2">
      <t>ゼイカン</t>
    </rPh>
    <rPh sb="2" eb="4">
      <t>カンショ</t>
    </rPh>
    <rPh sb="4" eb="5">
      <t>ラン</t>
    </rPh>
    <rPh sb="5" eb="6">
      <t>オヨ</t>
    </rPh>
    <rPh sb="7" eb="9">
      <t>ノウフ</t>
    </rPh>
    <rPh sb="9" eb="11">
      <t>ニッテイ</t>
    </rPh>
    <rPh sb="11" eb="12">
      <t>ラン</t>
    </rPh>
    <rPh sb="13" eb="16">
      <t>ミニュウリョク</t>
    </rPh>
    <rPh sb="17" eb="19">
      <t>バアイ</t>
    </rPh>
    <phoneticPr fontId="4"/>
  </si>
  <si>
    <r>
      <t>税関官署欄</t>
    </r>
    <r>
      <rPr>
        <sz val="9"/>
        <rFont val="ＭＳ Ｐゴシック"/>
        <family val="3"/>
        <charset val="128"/>
        <scheme val="minor"/>
      </rPr>
      <t>（「AL」以外）が入力有り、納付日程欄が未入力の場合、</t>
    </r>
    <rPh sb="0" eb="2">
      <t>ゼイカン</t>
    </rPh>
    <rPh sb="2" eb="4">
      <t>カンショ</t>
    </rPh>
    <rPh sb="4" eb="5">
      <t>ラン</t>
    </rPh>
    <rPh sb="14" eb="16">
      <t>ニュウリョク</t>
    </rPh>
    <rPh sb="16" eb="17">
      <t>ア</t>
    </rPh>
    <rPh sb="19" eb="21">
      <t>ノウフ</t>
    </rPh>
    <rPh sb="21" eb="23">
      <t>ニッテイ</t>
    </rPh>
    <rPh sb="23" eb="24">
      <t>ラン</t>
    </rPh>
    <rPh sb="25" eb="28">
      <t>ミニュウリョク</t>
    </rPh>
    <rPh sb="29" eb="31">
      <t>バアイ</t>
    </rPh>
    <phoneticPr fontId="4"/>
  </si>
  <si>
    <r>
      <t>税関官署欄</t>
    </r>
    <r>
      <rPr>
        <sz val="9"/>
        <rFont val="ＭＳ Ｐゴシック"/>
        <family val="3"/>
        <charset val="128"/>
        <scheme val="minor"/>
      </rPr>
      <t>（「AL」）が入力有り、納付日程欄が未入力の場合、</t>
    </r>
    <rPh sb="0" eb="2">
      <t>ゼイカン</t>
    </rPh>
    <rPh sb="2" eb="4">
      <t>カンショ</t>
    </rPh>
    <rPh sb="4" eb="5">
      <t>ラン</t>
    </rPh>
    <rPh sb="12" eb="14">
      <t>ニュウリョク</t>
    </rPh>
    <rPh sb="14" eb="15">
      <t>ア</t>
    </rPh>
    <rPh sb="17" eb="19">
      <t>ノウフ</t>
    </rPh>
    <rPh sb="19" eb="21">
      <t>ニッテイ</t>
    </rPh>
    <rPh sb="21" eb="22">
      <t>ラン</t>
    </rPh>
    <rPh sb="23" eb="26">
      <t>ミニュウリョク</t>
    </rPh>
    <rPh sb="27" eb="29">
      <t>バアイ</t>
    </rPh>
    <phoneticPr fontId="4"/>
  </si>
  <si>
    <r>
      <t>入力有り</t>
    </r>
    <r>
      <rPr>
        <sz val="9"/>
        <rFont val="ＭＳ Ｐゴシック"/>
        <family val="3"/>
        <charset val="128"/>
        <scheme val="minor"/>
      </rPr>
      <t>（必須）</t>
    </r>
    <rPh sb="0" eb="2">
      <t>ニュウリョク</t>
    </rPh>
    <rPh sb="2" eb="3">
      <t>アリ</t>
    </rPh>
    <rPh sb="5" eb="7">
      <t>ヒッスウ</t>
    </rPh>
    <phoneticPr fontId="3"/>
  </si>
  <si>
    <r>
      <t>税関官署欄</t>
    </r>
    <r>
      <rPr>
        <sz val="9"/>
        <rFont val="ＭＳ Ｐゴシック"/>
        <family val="3"/>
        <charset val="128"/>
        <scheme val="minor"/>
      </rPr>
      <t>（「AL」以外）が入力有りの場合、入力された税関官署かつ</t>
    </r>
    <rPh sb="0" eb="2">
      <t>ゼイカン</t>
    </rPh>
    <rPh sb="2" eb="4">
      <t>カンショ</t>
    </rPh>
    <rPh sb="4" eb="5">
      <t>ラン</t>
    </rPh>
    <rPh sb="14" eb="16">
      <t>ニュウリョク</t>
    </rPh>
    <rPh sb="16" eb="17">
      <t>ア</t>
    </rPh>
    <rPh sb="19" eb="21">
      <t>バアイ</t>
    </rPh>
    <phoneticPr fontId="4"/>
  </si>
  <si>
    <r>
      <t>税関官署欄</t>
    </r>
    <r>
      <rPr>
        <sz val="9"/>
        <rFont val="ＭＳ Ｐゴシック"/>
        <family val="3"/>
        <charset val="128"/>
        <scheme val="minor"/>
      </rPr>
      <t>（「AL」）が入力有りの場合、全官署かつ入力された納付日程の</t>
    </r>
    <rPh sb="0" eb="2">
      <t>ゼイカン</t>
    </rPh>
    <rPh sb="2" eb="4">
      <t>カンショ</t>
    </rPh>
    <rPh sb="4" eb="5">
      <t>ラン</t>
    </rPh>
    <rPh sb="12" eb="14">
      <t>ニュウリョク</t>
    </rPh>
    <rPh sb="14" eb="15">
      <t>ア</t>
    </rPh>
    <rPh sb="17" eb="19">
      <t>バアイ</t>
    </rPh>
    <phoneticPr fontId="4"/>
  </si>
  <si>
    <r>
      <t>税関官署欄</t>
    </r>
    <r>
      <rPr>
        <sz val="9"/>
        <rFont val="ＭＳ Ｐゴシック"/>
        <family val="3"/>
        <charset val="128"/>
        <scheme val="minor"/>
      </rPr>
      <t>（「AL」以外）が入力有りの場合、入力された税関官署かつ</t>
    </r>
    <rPh sb="0" eb="2">
      <t>ゼイカン</t>
    </rPh>
    <rPh sb="2" eb="4">
      <t>カンショ</t>
    </rPh>
    <rPh sb="4" eb="5">
      <t>ラン</t>
    </rPh>
    <rPh sb="10" eb="12">
      <t>イガイ</t>
    </rPh>
    <rPh sb="14" eb="16">
      <t>ニュウリョク</t>
    </rPh>
    <rPh sb="16" eb="17">
      <t>ア</t>
    </rPh>
    <rPh sb="19" eb="21">
      <t>バアイ</t>
    </rPh>
    <phoneticPr fontId="4"/>
  </si>
  <si>
    <t>入力有り（必須）</t>
    <rPh sb="0" eb="2">
      <t>ニュウリョク</t>
    </rPh>
    <rPh sb="2" eb="3">
      <t>アリ</t>
    </rPh>
    <rPh sb="5" eb="7">
      <t>ヒッスウ</t>
    </rPh>
    <phoneticPr fontId="3"/>
  </si>
  <si>
    <r>
      <t>開始日が、</t>
    </r>
    <r>
      <rPr>
        <sz val="9"/>
        <rFont val="ＭＳ Ｐゴシック"/>
        <family val="3"/>
        <charset val="128"/>
        <scheme val="minor"/>
      </rPr>
      <t>納付日程管理DBで登録されている開始日と一致しないため</t>
    </r>
    <rPh sb="0" eb="2">
      <t>カイシ</t>
    </rPh>
    <rPh sb="2" eb="3">
      <t>ヒ</t>
    </rPh>
    <rPh sb="5" eb="7">
      <t>ノウフ</t>
    </rPh>
    <rPh sb="7" eb="9">
      <t>ニッテイ</t>
    </rPh>
    <rPh sb="9" eb="11">
      <t>カンリ</t>
    </rPh>
    <rPh sb="14" eb="16">
      <t>トウロク</t>
    </rPh>
    <rPh sb="21" eb="24">
      <t>カイシビ</t>
    </rPh>
    <rPh sb="25" eb="27">
      <t>イッチ</t>
    </rPh>
    <phoneticPr fontId="4"/>
  </si>
  <si>
    <r>
      <t>「開始日」</t>
    </r>
    <r>
      <rPr>
        <sz val="9"/>
        <rFont val="ＭＳ Ｐゴシック"/>
        <family val="3"/>
        <charset val="128"/>
        <scheme val="minor"/>
      </rPr>
      <t>及び「終了日」欄が未入力のため</t>
    </r>
    <rPh sb="1" eb="4">
      <t>カイシビ</t>
    </rPh>
    <rPh sb="5" eb="6">
      <t>オヨ</t>
    </rPh>
    <rPh sb="8" eb="11">
      <t>シュウリョウビ</t>
    </rPh>
    <rPh sb="12" eb="13">
      <t>ラン</t>
    </rPh>
    <rPh sb="14" eb="17">
      <t>ミニュウリョク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</si>
</sst>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5" x14ac:knownFonts="1">
    <font>
      <sz val="11"/>
      <color theme="1"/>
      <name val="ＭＳ Ｐゴシック"/>
      <family val="2"/>
      <charset val="128"/>
    </font>
    <font>
      <sz val="11"/>
      <color theme="1"/>
      <name val="ＭＳ Ｐゴシック"/>
      <family val="2"/>
      <scheme val="minor"/>
    </font>
    <font>
      <b/>
      <sz val="9"/>
      <color theme="1"/>
      <name val="ＭＳ Ｐゴシック"/>
      <family val="3"/>
      <charset val="128"/>
      <scheme val="minor"/>
    </font>
    <font>
      <sz val="6"/>
      <name val="ＭＳ Ｐゴシック"/>
      <family val="2"/>
      <charset val="128"/>
    </font>
    <font>
      <sz val="6"/>
      <name val="ＭＳ Ｐゴシック"/>
      <family val="3"/>
      <charset val="128"/>
    </font>
    <font>
      <sz val="9"/>
      <color theme="1"/>
      <name val="ＭＳ Ｐゴシック"/>
      <family val="2"/>
      <scheme val="minor"/>
    </font>
    <font>
      <sz val="9"/>
      <color rgb="FFFF0000"/>
      <name val="ＭＳ Ｐゴシック"/>
      <family val="2"/>
      <scheme val="minor"/>
    </font>
    <font>
      <sz val="9"/>
      <color rgb="FFFF0000"/>
      <name val="ＭＳ Ｐゴシック"/>
      <family val="3"/>
      <charset val="128"/>
      <scheme val="minor"/>
    </font>
    <font>
      <sz val="6"/>
      <name val="ＭＳ Ｐゴシック"/>
      <family val="3"/>
      <charset val="128"/>
      <scheme val="minor"/>
    </font>
    <font>
      <sz val="9"/>
      <name val="ＭＳ Ｐゴシック"/>
      <family val="2"/>
      <scheme val="minor"/>
    </font>
    <font>
      <sz val="9"/>
      <name val="ＭＳ Ｐゴシック"/>
      <family val="3"/>
      <charset val="128"/>
      <scheme val="minor"/>
    </font>
    <font>
      <sz val="9"/>
      <color theme="1"/>
      <name val="ＭＳ Ｐゴシック"/>
      <family val="3"/>
      <charset val="128"/>
      <scheme val="minor"/>
    </font>
    <font>
      <b/>
      <sz val="9"/>
      <color rgb="FFFF0000"/>
      <name val="ＭＳ Ｐゴシック"/>
      <family val="3"/>
      <charset val="128"/>
      <scheme val="minor"/>
    </font>
    <font>
      <sz val="8"/>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8"/>
      <color rgb="FFFF0000"/>
      <name val="ＭＳ Ｐゴシック"/>
      <family val="3"/>
      <charset val="128"/>
      <scheme val="minor"/>
    </font>
    <font>
      <sz val="9"/>
      <color rgb="FF0066FF"/>
      <name val="ＭＳ Ｐゴシック"/>
      <family val="2"/>
      <scheme val="minor"/>
    </font>
    <font>
      <sz val="9"/>
      <color rgb="FF0066FF"/>
      <name val="ＭＳ Ｐゴシック"/>
      <family val="3"/>
      <charset val="128"/>
      <scheme val="minor"/>
    </font>
    <font>
      <b/>
      <sz val="12"/>
      <color theme="1"/>
      <name val="ＭＳ Ｐゴシック"/>
      <family val="3"/>
      <charset val="128"/>
      <scheme val="minor"/>
    </font>
    <font>
      <b/>
      <u/>
      <sz val="12"/>
      <color theme="1"/>
      <name val="ＭＳ Ｐゴシック"/>
      <family val="3"/>
      <charset val="128"/>
      <scheme val="minor"/>
    </font>
    <font>
      <strike/>
      <sz val="9"/>
      <color rgb="FF0066FF"/>
      <name val="ＭＳ Ｐゴシック"/>
      <family val="3"/>
      <charset val="128"/>
      <scheme val="minor"/>
    </font>
    <font>
      <b/>
      <sz val="12"/>
      <name val="ＭＳ Ｐゴシック"/>
      <family val="3"/>
      <charset val="128"/>
      <scheme val="minor"/>
    </font>
    <font>
      <sz val="12"/>
      <name val="ＭＳ Ｐゴシック"/>
      <family val="3"/>
      <charset val="128"/>
      <scheme val="minor"/>
    </font>
    <font>
      <b/>
      <u/>
      <sz val="12"/>
      <name val="ＭＳ Ｐゴシック"/>
      <family val="3"/>
      <charset val="128"/>
      <scheme val="minor"/>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theme="6" tint="-0.249977111117893"/>
        <bgColor indexed="64"/>
      </patternFill>
    </fill>
    <fill>
      <patternFill patternType="solid">
        <fgColor theme="0" tint="-0.14999847407452621"/>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auto="1"/>
      </left>
      <right style="double">
        <color indexed="64"/>
      </right>
      <top style="thin">
        <color auto="1"/>
      </top>
      <bottom style="thin">
        <color auto="1"/>
      </bottom>
      <diagonal/>
    </border>
    <border>
      <left/>
      <right style="double">
        <color indexed="64"/>
      </right>
      <top style="thin">
        <color auto="1"/>
      </top>
      <bottom style="thin">
        <color auto="1"/>
      </bottom>
      <diagonal/>
    </border>
  </borders>
  <cellStyleXfs count="2">
    <xf numFmtId="0" fontId="0" fillId="0" borderId="0">
      <alignment vertical="center"/>
    </xf>
    <xf numFmtId="0" fontId="1" fillId="0" borderId="0"/>
  </cellStyleXfs>
  <cellXfs count="115">
    <xf numFmtId="0" fontId="0" fillId="0" borderId="0" xfId="0">
      <alignment vertical="center"/>
    </xf>
    <xf numFmtId="0" fontId="2" fillId="2" borderId="0" xfId="1" applyFont="1" applyFill="1"/>
    <xf numFmtId="0" fontId="5" fillId="2" borderId="0" xfId="1" applyFont="1" applyFill="1"/>
    <xf numFmtId="0" fontId="6" fillId="2" borderId="0" xfId="1" applyFont="1" applyFill="1"/>
    <xf numFmtId="0" fontId="9" fillId="2" borderId="5" xfId="1" applyFont="1" applyFill="1" applyBorder="1"/>
    <xf numFmtId="0" fontId="9" fillId="2" borderId="6" xfId="1" applyFont="1" applyFill="1" applyBorder="1"/>
    <xf numFmtId="0" fontId="9" fillId="2" borderId="7" xfId="1" applyFont="1" applyFill="1" applyBorder="1"/>
    <xf numFmtId="0" fontId="9" fillId="2" borderId="0" xfId="1" applyFont="1" applyFill="1"/>
    <xf numFmtId="0" fontId="5" fillId="2" borderId="6" xfId="1" applyFont="1" applyFill="1" applyBorder="1"/>
    <xf numFmtId="0" fontId="5" fillId="2" borderId="7" xfId="1" applyFont="1" applyFill="1" applyBorder="1"/>
    <xf numFmtId="0" fontId="9" fillId="2" borderId="8" xfId="1" applyFont="1" applyFill="1" applyBorder="1"/>
    <xf numFmtId="0" fontId="9" fillId="2" borderId="0" xfId="1" applyFont="1" applyFill="1" applyBorder="1"/>
    <xf numFmtId="0" fontId="9" fillId="2" borderId="9" xfId="1" applyFont="1" applyFill="1" applyBorder="1"/>
    <xf numFmtId="0" fontId="5" fillId="2" borderId="0" xfId="1" applyFont="1" applyFill="1" applyBorder="1"/>
    <xf numFmtId="0" fontId="5" fillId="2" borderId="9" xfId="1" applyFont="1" applyFill="1" applyBorder="1"/>
    <xf numFmtId="0" fontId="10" fillId="8" borderId="1" xfId="1" applyFont="1" applyFill="1" applyBorder="1"/>
    <xf numFmtId="0" fontId="10" fillId="13" borderId="1" xfId="1" applyFont="1" applyFill="1" applyBorder="1"/>
    <xf numFmtId="0" fontId="11" fillId="2" borderId="0" xfId="1" applyFont="1" applyFill="1"/>
    <xf numFmtId="0" fontId="10" fillId="2" borderId="1" xfId="1" applyFont="1" applyFill="1" applyBorder="1"/>
    <xf numFmtId="0" fontId="9" fillId="2" borderId="0" xfId="1" applyFont="1" applyFill="1" applyBorder="1" applyAlignment="1">
      <alignment horizontal="center"/>
    </xf>
    <xf numFmtId="0" fontId="10" fillId="2" borderId="0" xfId="1" applyFont="1" applyFill="1" applyBorder="1" applyAlignment="1">
      <alignment horizontal="center"/>
    </xf>
    <xf numFmtId="0" fontId="5" fillId="2" borderId="8" xfId="1" applyFont="1" applyFill="1" applyBorder="1"/>
    <xf numFmtId="0" fontId="5" fillId="2" borderId="10" xfId="1" applyFont="1" applyFill="1" applyBorder="1"/>
    <xf numFmtId="0" fontId="5" fillId="2" borderId="11" xfId="1" applyFont="1" applyFill="1" applyBorder="1"/>
    <xf numFmtId="0" fontId="5" fillId="2" borderId="12" xfId="1" applyFont="1" applyFill="1" applyBorder="1"/>
    <xf numFmtId="0" fontId="5" fillId="2" borderId="5" xfId="1" applyFont="1" applyFill="1" applyBorder="1"/>
    <xf numFmtId="0" fontId="5" fillId="2" borderId="0" xfId="1" applyFont="1" applyFill="1" applyBorder="1" applyAlignment="1"/>
    <xf numFmtId="0" fontId="5" fillId="13" borderId="1" xfId="1" applyFont="1" applyFill="1" applyBorder="1"/>
    <xf numFmtId="0" fontId="5" fillId="2" borderId="0" xfId="1" applyFont="1" applyFill="1" applyBorder="1" applyAlignment="1">
      <alignment horizontal="center"/>
    </xf>
    <xf numFmtId="0" fontId="12" fillId="2" borderId="0" xfId="1" applyFont="1" applyFill="1"/>
    <xf numFmtId="0" fontId="5" fillId="13" borderId="1" xfId="1" applyFont="1" applyFill="1" applyBorder="1" applyAlignment="1"/>
    <xf numFmtId="0" fontId="7" fillId="2" borderId="1" xfId="1" applyFont="1" applyFill="1" applyBorder="1"/>
    <xf numFmtId="0" fontId="11" fillId="2" borderId="0" xfId="1" applyFont="1" applyFill="1" applyAlignment="1">
      <alignment horizontal="right" vertical="center"/>
    </xf>
    <xf numFmtId="0" fontId="11" fillId="2" borderId="0" xfId="1" applyFont="1" applyFill="1" applyAlignment="1">
      <alignment horizontal="left" vertical="center"/>
    </xf>
    <xf numFmtId="0" fontId="5" fillId="2" borderId="0" xfId="1" applyFont="1" applyFill="1" applyBorder="1" applyAlignment="1">
      <alignment shrinkToFit="1"/>
    </xf>
    <xf numFmtId="0" fontId="13" fillId="2" borderId="0" xfId="1" applyFont="1" applyFill="1" applyBorder="1"/>
    <xf numFmtId="0" fontId="14" fillId="2" borderId="0" xfId="1" applyFont="1" applyFill="1" applyBorder="1"/>
    <xf numFmtId="0" fontId="17" fillId="2" borderId="0" xfId="1" applyFont="1" applyFill="1"/>
    <xf numFmtId="0" fontId="18" fillId="2" borderId="0" xfId="1" applyFont="1" applyFill="1"/>
    <xf numFmtId="0" fontId="19" fillId="2" borderId="0" xfId="1" applyFont="1" applyFill="1"/>
    <xf numFmtId="0" fontId="20" fillId="2" borderId="0" xfId="1" applyFont="1" applyFill="1"/>
    <xf numFmtId="0" fontId="21" fillId="2" borderId="0" xfId="1" applyFont="1" applyFill="1"/>
    <xf numFmtId="0" fontId="22" fillId="2" borderId="0" xfId="1" applyFont="1" applyFill="1"/>
    <xf numFmtId="0" fontId="23" fillId="2" borderId="0" xfId="1" applyFont="1" applyFill="1"/>
    <xf numFmtId="0" fontId="10" fillId="2" borderId="0" xfId="1" applyFont="1" applyFill="1"/>
    <xf numFmtId="0" fontId="24" fillId="2" borderId="0" xfId="1" applyFont="1" applyFill="1"/>
    <xf numFmtId="0" fontId="10" fillId="8" borderId="2" xfId="1" applyFont="1" applyFill="1" applyBorder="1" applyAlignment="1">
      <alignment horizontal="left"/>
    </xf>
    <xf numFmtId="0" fontId="10" fillId="8" borderId="4" xfId="1" applyFont="1" applyFill="1" applyBorder="1" applyAlignment="1">
      <alignment horizontal="left"/>
    </xf>
    <xf numFmtId="0" fontId="13" fillId="2" borderId="2" xfId="1" applyFont="1" applyFill="1" applyBorder="1" applyAlignment="1">
      <alignment horizontal="center"/>
    </xf>
    <xf numFmtId="0" fontId="13" fillId="2" borderId="3" xfId="1" applyFont="1" applyFill="1" applyBorder="1" applyAlignment="1">
      <alignment horizontal="center"/>
    </xf>
    <xf numFmtId="0" fontId="13" fillId="2" borderId="4" xfId="1" applyFont="1" applyFill="1" applyBorder="1" applyAlignment="1">
      <alignment horizontal="center"/>
    </xf>
    <xf numFmtId="0" fontId="10" fillId="2" borderId="2" xfId="1" applyFont="1" applyFill="1" applyBorder="1" applyAlignment="1">
      <alignment horizontal="center"/>
    </xf>
    <xf numFmtId="0" fontId="10" fillId="2" borderId="3" xfId="1" applyFont="1" applyFill="1" applyBorder="1" applyAlignment="1">
      <alignment horizontal="center"/>
    </xf>
    <xf numFmtId="0" fontId="10" fillId="2" borderId="4" xfId="1" applyFont="1" applyFill="1" applyBorder="1" applyAlignment="1">
      <alignment horizontal="center"/>
    </xf>
    <xf numFmtId="0" fontId="7" fillId="2" borderId="2" xfId="1" applyFont="1" applyFill="1" applyBorder="1" applyAlignment="1">
      <alignment horizontal="center"/>
    </xf>
    <xf numFmtId="0" fontId="7" fillId="2" borderId="3" xfId="1" applyFont="1" applyFill="1" applyBorder="1" applyAlignment="1">
      <alignment horizontal="center"/>
    </xf>
    <xf numFmtId="0" fontId="7" fillId="2" borderId="4" xfId="1" applyFont="1" applyFill="1" applyBorder="1" applyAlignment="1">
      <alignment horizontal="center"/>
    </xf>
    <xf numFmtId="0" fontId="14" fillId="13" borderId="2" xfId="1" applyFont="1" applyFill="1" applyBorder="1" applyAlignment="1">
      <alignment horizontal="center"/>
    </xf>
    <xf numFmtId="0" fontId="14" fillId="13" borderId="3" xfId="1" applyFont="1" applyFill="1" applyBorder="1" applyAlignment="1">
      <alignment horizontal="center"/>
    </xf>
    <xf numFmtId="0" fontId="14" fillId="13" borderId="4" xfId="1" applyFont="1" applyFill="1" applyBorder="1" applyAlignment="1">
      <alignment horizontal="center"/>
    </xf>
    <xf numFmtId="176" fontId="5" fillId="13" borderId="2" xfId="1" applyNumberFormat="1" applyFont="1" applyFill="1" applyBorder="1" applyAlignment="1">
      <alignment horizontal="right"/>
    </xf>
    <xf numFmtId="0" fontId="5" fillId="13" borderId="3" xfId="1" applyFont="1" applyFill="1" applyBorder="1" applyAlignment="1">
      <alignment horizontal="right"/>
    </xf>
    <xf numFmtId="0" fontId="5" fillId="13" borderId="4" xfId="1" applyFont="1" applyFill="1" applyBorder="1" applyAlignment="1">
      <alignment horizontal="right"/>
    </xf>
    <xf numFmtId="0" fontId="5" fillId="13" borderId="2" xfId="1" applyFont="1" applyFill="1" applyBorder="1" applyAlignment="1">
      <alignment horizontal="center" shrinkToFit="1"/>
    </xf>
    <xf numFmtId="0" fontId="5" fillId="13" borderId="3" xfId="1" applyFont="1" applyFill="1" applyBorder="1" applyAlignment="1">
      <alignment horizontal="center" shrinkToFit="1"/>
    </xf>
    <xf numFmtId="0" fontId="5" fillId="13" borderId="4" xfId="1" applyFont="1" applyFill="1" applyBorder="1" applyAlignment="1">
      <alignment horizontal="center" shrinkToFit="1"/>
    </xf>
    <xf numFmtId="0" fontId="5" fillId="13" borderId="2" xfId="1" applyFont="1" applyFill="1" applyBorder="1" applyAlignment="1">
      <alignment horizontal="center"/>
    </xf>
    <xf numFmtId="0" fontId="5" fillId="13" borderId="3" xfId="1" applyFont="1" applyFill="1" applyBorder="1" applyAlignment="1">
      <alignment horizontal="center"/>
    </xf>
    <xf numFmtId="0" fontId="5" fillId="13" borderId="4" xfId="1" applyFont="1" applyFill="1" applyBorder="1" applyAlignment="1">
      <alignment horizontal="center"/>
    </xf>
    <xf numFmtId="0" fontId="5" fillId="13" borderId="2" xfId="1" applyFont="1" applyFill="1" applyBorder="1" applyAlignment="1">
      <alignment horizontal="right"/>
    </xf>
    <xf numFmtId="0" fontId="16" fillId="2" borderId="2" xfId="1" applyFont="1" applyFill="1" applyBorder="1" applyAlignment="1">
      <alignment horizontal="center"/>
    </xf>
    <xf numFmtId="0" fontId="16" fillId="2" borderId="3" xfId="1" applyFont="1" applyFill="1" applyBorder="1" applyAlignment="1">
      <alignment horizontal="center"/>
    </xf>
    <xf numFmtId="0" fontId="16" fillId="2" borderId="4" xfId="1" applyFont="1" applyFill="1" applyBorder="1" applyAlignment="1">
      <alignment horizontal="center"/>
    </xf>
    <xf numFmtId="0" fontId="10" fillId="13" borderId="2" xfId="1" applyFont="1" applyFill="1" applyBorder="1" applyAlignment="1">
      <alignment horizontal="left"/>
    </xf>
    <xf numFmtId="0" fontId="10" fillId="13" borderId="4" xfId="1" applyFont="1" applyFill="1" applyBorder="1" applyAlignment="1">
      <alignment horizontal="left"/>
    </xf>
    <xf numFmtId="0" fontId="10" fillId="2" borderId="13" xfId="1" applyFont="1" applyFill="1" applyBorder="1" applyAlignment="1">
      <alignment horizontal="center"/>
    </xf>
    <xf numFmtId="0" fontId="10" fillId="2" borderId="14" xfId="1" applyFont="1" applyFill="1" applyBorder="1" applyAlignment="1">
      <alignment horizontal="center"/>
    </xf>
    <xf numFmtId="0" fontId="10" fillId="2" borderId="15" xfId="1" applyFont="1" applyFill="1" applyBorder="1" applyAlignment="1">
      <alignment horizontal="center"/>
    </xf>
    <xf numFmtId="0" fontId="15" fillId="13" borderId="2" xfId="1" applyFont="1" applyFill="1" applyBorder="1" applyAlignment="1">
      <alignment horizontal="center"/>
    </xf>
    <xf numFmtId="0" fontId="15" fillId="13" borderId="3" xfId="1" applyFont="1" applyFill="1" applyBorder="1" applyAlignment="1">
      <alignment horizontal="center"/>
    </xf>
    <xf numFmtId="0" fontId="15" fillId="13" borderId="4" xfId="1" applyFont="1" applyFill="1" applyBorder="1" applyAlignment="1">
      <alignment horizontal="center"/>
    </xf>
    <xf numFmtId="0" fontId="10" fillId="13" borderId="2" xfId="1" applyFont="1" applyFill="1" applyBorder="1" applyAlignment="1">
      <alignment horizontal="center"/>
    </xf>
    <xf numFmtId="0" fontId="10" fillId="13" borderId="3" xfId="1" applyFont="1" applyFill="1" applyBorder="1" applyAlignment="1">
      <alignment horizontal="center"/>
    </xf>
    <xf numFmtId="0" fontId="10" fillId="13" borderId="4" xfId="1" applyFont="1" applyFill="1" applyBorder="1" applyAlignment="1">
      <alignment horizontal="center"/>
    </xf>
    <xf numFmtId="176" fontId="10" fillId="13" borderId="2" xfId="1" applyNumberFormat="1" applyFont="1" applyFill="1" applyBorder="1" applyAlignment="1">
      <alignment horizontal="right"/>
    </xf>
    <xf numFmtId="176" fontId="10" fillId="13" borderId="3" xfId="1" applyNumberFormat="1" applyFont="1" applyFill="1" applyBorder="1" applyAlignment="1">
      <alignment horizontal="right"/>
    </xf>
    <xf numFmtId="176" fontId="10" fillId="13" borderId="4" xfId="1" applyNumberFormat="1" applyFont="1" applyFill="1" applyBorder="1" applyAlignment="1">
      <alignment horizontal="right"/>
    </xf>
    <xf numFmtId="0" fontId="13" fillId="13" borderId="2" xfId="1" applyFont="1" applyFill="1" applyBorder="1" applyAlignment="1">
      <alignment horizontal="center"/>
    </xf>
    <xf numFmtId="0" fontId="13" fillId="13" borderId="3" xfId="1" applyFont="1" applyFill="1" applyBorder="1" applyAlignment="1">
      <alignment horizontal="center"/>
    </xf>
    <xf numFmtId="0" fontId="13" fillId="13" borderId="4" xfId="1" applyFont="1" applyFill="1" applyBorder="1" applyAlignment="1">
      <alignment horizontal="center"/>
    </xf>
    <xf numFmtId="0" fontId="5" fillId="2" borderId="1" xfId="1" applyFont="1" applyFill="1" applyBorder="1" applyAlignment="1">
      <alignment horizontal="center"/>
    </xf>
    <xf numFmtId="176" fontId="5" fillId="2" borderId="1" xfId="1" applyNumberFormat="1" applyFont="1" applyFill="1" applyBorder="1" applyAlignment="1">
      <alignment horizontal="center"/>
    </xf>
    <xf numFmtId="176" fontId="5" fillId="2" borderId="2" xfId="1" applyNumberFormat="1" applyFont="1" applyFill="1" applyBorder="1" applyAlignment="1">
      <alignment horizontal="center"/>
    </xf>
    <xf numFmtId="176" fontId="5" fillId="2" borderId="3" xfId="1" applyNumberFormat="1" applyFont="1" applyFill="1" applyBorder="1" applyAlignment="1">
      <alignment horizontal="center"/>
    </xf>
    <xf numFmtId="176" fontId="5" fillId="2" borderId="17" xfId="1" applyNumberFormat="1" applyFont="1" applyFill="1" applyBorder="1" applyAlignment="1">
      <alignment horizontal="center"/>
    </xf>
    <xf numFmtId="0" fontId="5" fillId="12" borderId="1" xfId="1" applyFont="1" applyFill="1" applyBorder="1" applyAlignment="1">
      <alignment horizontal="center"/>
    </xf>
    <xf numFmtId="0" fontId="14" fillId="2" borderId="1" xfId="1" applyFont="1" applyFill="1" applyBorder="1" applyAlignment="1">
      <alignment horizontal="center"/>
    </xf>
    <xf numFmtId="0" fontId="5" fillId="2" borderId="1" xfId="1" applyFont="1" applyFill="1" applyBorder="1" applyAlignment="1">
      <alignment horizontal="center" shrinkToFit="1"/>
    </xf>
    <xf numFmtId="0" fontId="5" fillId="7" borderId="1" xfId="1" applyFont="1" applyFill="1" applyBorder="1" applyAlignment="1">
      <alignment horizontal="center"/>
    </xf>
    <xf numFmtId="0" fontId="5" fillId="3" borderId="1" xfId="1" applyFont="1" applyFill="1" applyBorder="1" applyAlignment="1">
      <alignment horizontal="center"/>
    </xf>
    <xf numFmtId="0" fontId="5" fillId="8" borderId="1" xfId="1" applyFont="1" applyFill="1" applyBorder="1" applyAlignment="1">
      <alignment horizontal="center"/>
    </xf>
    <xf numFmtId="176" fontId="5" fillId="2" borderId="4" xfId="1" applyNumberFormat="1" applyFont="1" applyFill="1" applyBorder="1" applyAlignment="1">
      <alignment horizontal="center"/>
    </xf>
    <xf numFmtId="0" fontId="5" fillId="11" borderId="1" xfId="1" applyFont="1" applyFill="1" applyBorder="1" applyAlignment="1">
      <alignment horizontal="center"/>
    </xf>
    <xf numFmtId="0" fontId="5" fillId="10" borderId="1" xfId="1" applyFont="1" applyFill="1" applyBorder="1" applyAlignment="1">
      <alignment horizontal="center"/>
    </xf>
    <xf numFmtId="0" fontId="5" fillId="4" borderId="1" xfId="1" applyFont="1" applyFill="1" applyBorder="1" applyAlignment="1">
      <alignment horizontal="center"/>
    </xf>
    <xf numFmtId="0" fontId="5" fillId="6" borderId="1" xfId="1" applyFont="1" applyFill="1" applyBorder="1" applyAlignment="1">
      <alignment horizontal="center"/>
    </xf>
    <xf numFmtId="0" fontId="5" fillId="9" borderId="1" xfId="1" applyFont="1" applyFill="1" applyBorder="1" applyAlignment="1">
      <alignment horizontal="center"/>
    </xf>
    <xf numFmtId="0" fontId="5" fillId="2" borderId="16" xfId="1" applyFont="1" applyFill="1" applyBorder="1" applyAlignment="1">
      <alignment horizontal="center"/>
    </xf>
    <xf numFmtId="0" fontId="9" fillId="2" borderId="1" xfId="1" applyFont="1" applyFill="1" applyBorder="1" applyAlignment="1">
      <alignment horizontal="center"/>
    </xf>
    <xf numFmtId="0" fontId="10" fillId="2" borderId="1" xfId="1" applyFont="1" applyFill="1" applyBorder="1" applyAlignment="1">
      <alignment horizontal="center"/>
    </xf>
    <xf numFmtId="49" fontId="5" fillId="4" borderId="1" xfId="1" applyNumberFormat="1" applyFont="1" applyFill="1" applyBorder="1" applyAlignment="1">
      <alignment horizontal="center"/>
    </xf>
    <xf numFmtId="49" fontId="5" fillId="5" borderId="1" xfId="1" applyNumberFormat="1" applyFont="1" applyFill="1" applyBorder="1" applyAlignment="1">
      <alignment horizontal="center"/>
    </xf>
    <xf numFmtId="49" fontId="5" fillId="3" borderId="1" xfId="1" applyNumberFormat="1" applyFont="1" applyFill="1" applyBorder="1" applyAlignment="1">
      <alignment horizontal="center"/>
    </xf>
    <xf numFmtId="0" fontId="9" fillId="2" borderId="4" xfId="1" applyFont="1" applyFill="1" applyBorder="1" applyAlignment="1">
      <alignment horizontal="center"/>
    </xf>
    <xf numFmtId="176" fontId="10" fillId="2" borderId="4" xfId="1" applyNumberFormat="1" applyFont="1" applyFill="1" applyBorder="1" applyAlignment="1">
      <alignment horizontal="center"/>
    </xf>
  </cellXfs>
  <cellStyles count="2">
    <cellStyle name="標準" xfId="0" builtinId="0"/>
    <cellStyle name="標準 2 4 2" xfId="1"/>
  </cellStyles>
  <dxfs count="0"/>
  <tableStyles count="0" defaultTableStyle="TableStyleMedium2" defaultPivotStyle="PivotStyleLight16"/>
  <colors>
    <mruColors>
      <color rgb="FF0066FF"/>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22</xdr:col>
      <xdr:colOff>0</xdr:colOff>
      <xdr:row>49</xdr:row>
      <xdr:rowOff>0</xdr:rowOff>
    </xdr:from>
    <xdr:to>
      <xdr:col>24</xdr:col>
      <xdr:colOff>9525</xdr:colOff>
      <xdr:row>49</xdr:row>
      <xdr:rowOff>0</xdr:rowOff>
    </xdr:to>
    <xdr:cxnSp macro="">
      <xdr:nvCxnSpPr>
        <xdr:cNvPr id="2" name="直線矢印コネクタ 1"/>
        <xdr:cNvCxnSpPr/>
      </xdr:nvCxnSpPr>
      <xdr:spPr>
        <a:xfrm>
          <a:off x="4200525" y="4391025"/>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129</xdr:row>
      <xdr:rowOff>0</xdr:rowOff>
    </xdr:from>
    <xdr:to>
      <xdr:col>24</xdr:col>
      <xdr:colOff>9525</xdr:colOff>
      <xdr:row>129</xdr:row>
      <xdr:rowOff>0</xdr:rowOff>
    </xdr:to>
    <xdr:cxnSp macro="">
      <xdr:nvCxnSpPr>
        <xdr:cNvPr id="3" name="直線矢印コネクタ 2"/>
        <xdr:cNvCxnSpPr/>
      </xdr:nvCxnSpPr>
      <xdr:spPr>
        <a:xfrm>
          <a:off x="4200525" y="10553700"/>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209</xdr:row>
      <xdr:rowOff>0</xdr:rowOff>
    </xdr:from>
    <xdr:to>
      <xdr:col>24</xdr:col>
      <xdr:colOff>9525</xdr:colOff>
      <xdr:row>209</xdr:row>
      <xdr:rowOff>0</xdr:rowOff>
    </xdr:to>
    <xdr:cxnSp macro="">
      <xdr:nvCxnSpPr>
        <xdr:cNvPr id="4" name="直線矢印コネクタ 3"/>
        <xdr:cNvCxnSpPr/>
      </xdr:nvCxnSpPr>
      <xdr:spPr>
        <a:xfrm>
          <a:off x="4200525" y="17002125"/>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25</xdr:col>
      <xdr:colOff>171451</xdr:colOff>
      <xdr:row>285</xdr:row>
      <xdr:rowOff>38100</xdr:rowOff>
    </xdr:from>
    <xdr:to>
      <xdr:col>31</xdr:col>
      <xdr:colOff>95251</xdr:colOff>
      <xdr:row>286</xdr:row>
      <xdr:rowOff>37859</xdr:rowOff>
    </xdr:to>
    <xdr:pic>
      <xdr:nvPicPr>
        <xdr:cNvPr id="5" name="図 4"/>
        <xdr:cNvPicPr>
          <a:picLocks noChangeAspect="1"/>
        </xdr:cNvPicPr>
      </xdr:nvPicPr>
      <xdr:blipFill>
        <a:blip xmlns:r="http://schemas.openxmlformats.org/officeDocument/2006/relationships" r:embed="rId1"/>
        <a:stretch>
          <a:fillRect/>
        </a:stretch>
      </xdr:blipFill>
      <xdr:spPr>
        <a:xfrm>
          <a:off x="4972051" y="23107650"/>
          <a:ext cx="1123950" cy="142633"/>
        </a:xfrm>
        <a:prstGeom prst="rect">
          <a:avLst/>
        </a:prstGeom>
      </xdr:spPr>
    </xdr:pic>
    <xdr:clientData/>
  </xdr:twoCellAnchor>
  <xdr:twoCellAnchor>
    <xdr:from>
      <xdr:col>22</xdr:col>
      <xdr:colOff>0</xdr:colOff>
      <xdr:row>89</xdr:row>
      <xdr:rowOff>0</xdr:rowOff>
    </xdr:from>
    <xdr:to>
      <xdr:col>24</xdr:col>
      <xdr:colOff>9525</xdr:colOff>
      <xdr:row>89</xdr:row>
      <xdr:rowOff>0</xdr:rowOff>
    </xdr:to>
    <xdr:cxnSp macro="">
      <xdr:nvCxnSpPr>
        <xdr:cNvPr id="6" name="直線矢印コネクタ 5"/>
        <xdr:cNvCxnSpPr/>
      </xdr:nvCxnSpPr>
      <xdr:spPr>
        <a:xfrm>
          <a:off x="4200525" y="7400925"/>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169</xdr:row>
      <xdr:rowOff>0</xdr:rowOff>
    </xdr:from>
    <xdr:to>
      <xdr:col>24</xdr:col>
      <xdr:colOff>9525</xdr:colOff>
      <xdr:row>169</xdr:row>
      <xdr:rowOff>0</xdr:rowOff>
    </xdr:to>
    <xdr:cxnSp macro="">
      <xdr:nvCxnSpPr>
        <xdr:cNvPr id="7" name="直線矢印コネクタ 6"/>
        <xdr:cNvCxnSpPr/>
      </xdr:nvCxnSpPr>
      <xdr:spPr>
        <a:xfrm>
          <a:off x="4200525" y="13706475"/>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249</xdr:row>
      <xdr:rowOff>0</xdr:rowOff>
    </xdr:from>
    <xdr:to>
      <xdr:col>24</xdr:col>
      <xdr:colOff>9525</xdr:colOff>
      <xdr:row>249</xdr:row>
      <xdr:rowOff>0</xdr:rowOff>
    </xdr:to>
    <xdr:cxnSp macro="">
      <xdr:nvCxnSpPr>
        <xdr:cNvPr id="8" name="直線矢印コネクタ 7"/>
        <xdr:cNvCxnSpPr/>
      </xdr:nvCxnSpPr>
      <xdr:spPr>
        <a:xfrm>
          <a:off x="4200525" y="20154900"/>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25</xdr:col>
      <xdr:colOff>171451</xdr:colOff>
      <xdr:row>325</xdr:row>
      <xdr:rowOff>38100</xdr:rowOff>
    </xdr:from>
    <xdr:ext cx="1123950" cy="142633"/>
    <xdr:pic>
      <xdr:nvPicPr>
        <xdr:cNvPr id="9" name="図 8"/>
        <xdr:cNvPicPr>
          <a:picLocks noChangeAspect="1"/>
        </xdr:cNvPicPr>
      </xdr:nvPicPr>
      <xdr:blipFill>
        <a:blip xmlns:r="http://schemas.openxmlformats.org/officeDocument/2006/relationships" r:embed="rId1"/>
        <a:stretch>
          <a:fillRect/>
        </a:stretch>
      </xdr:blipFill>
      <xdr:spPr>
        <a:xfrm>
          <a:off x="4972051" y="26260425"/>
          <a:ext cx="1123950" cy="142633"/>
        </a:xfrm>
        <a:prstGeom prst="rect">
          <a:avLst/>
        </a:prstGeom>
      </xdr:spPr>
    </xdr:pic>
    <xdr:clientData/>
  </xdr:oneCellAnchor>
  <xdr:oneCellAnchor>
    <xdr:from>
      <xdr:col>25</xdr:col>
      <xdr:colOff>171451</xdr:colOff>
      <xdr:row>405</xdr:row>
      <xdr:rowOff>38100</xdr:rowOff>
    </xdr:from>
    <xdr:ext cx="1123950" cy="142633"/>
    <xdr:pic>
      <xdr:nvPicPr>
        <xdr:cNvPr id="10" name="図 9"/>
        <xdr:cNvPicPr>
          <a:picLocks noChangeAspect="1"/>
        </xdr:cNvPicPr>
      </xdr:nvPicPr>
      <xdr:blipFill>
        <a:blip xmlns:r="http://schemas.openxmlformats.org/officeDocument/2006/relationships" r:embed="rId1"/>
        <a:stretch>
          <a:fillRect/>
        </a:stretch>
      </xdr:blipFill>
      <xdr:spPr>
        <a:xfrm>
          <a:off x="4972051" y="29556075"/>
          <a:ext cx="1123950" cy="142633"/>
        </a:xfrm>
        <a:prstGeom prst="rect">
          <a:avLst/>
        </a:prstGeom>
      </xdr:spPr>
    </xdr:pic>
    <xdr:clientData/>
  </xdr:oneCellAnchor>
  <xdr:oneCellAnchor>
    <xdr:from>
      <xdr:col>25</xdr:col>
      <xdr:colOff>154886</xdr:colOff>
      <xdr:row>454</xdr:row>
      <xdr:rowOff>46384</xdr:rowOff>
    </xdr:from>
    <xdr:ext cx="1123950" cy="142633"/>
    <xdr:pic>
      <xdr:nvPicPr>
        <xdr:cNvPr id="11" name="図 10"/>
        <xdr:cNvPicPr>
          <a:picLocks noChangeAspect="1"/>
        </xdr:cNvPicPr>
      </xdr:nvPicPr>
      <xdr:blipFill>
        <a:blip xmlns:r="http://schemas.openxmlformats.org/officeDocument/2006/relationships" r:embed="rId1"/>
        <a:stretch>
          <a:fillRect/>
        </a:stretch>
      </xdr:blipFill>
      <xdr:spPr>
        <a:xfrm>
          <a:off x="4955486" y="33631534"/>
          <a:ext cx="1123950" cy="142633"/>
        </a:xfrm>
        <a:prstGeom prst="rect">
          <a:avLst/>
        </a:prstGeom>
      </xdr:spPr>
    </xdr:pic>
    <xdr:clientData/>
  </xdr:oneCellAnchor>
  <xdr:twoCellAnchor>
    <xdr:from>
      <xdr:col>46</xdr:col>
      <xdr:colOff>27454</xdr:colOff>
      <xdr:row>43</xdr:row>
      <xdr:rowOff>87966</xdr:rowOff>
    </xdr:from>
    <xdr:to>
      <xdr:col>65</xdr:col>
      <xdr:colOff>65555</xdr:colOff>
      <xdr:row>49</xdr:row>
      <xdr:rowOff>120709</xdr:rowOff>
    </xdr:to>
    <xdr:sp macro="" textlink="">
      <xdr:nvSpPr>
        <xdr:cNvPr id="12" name="線吹き出し 1 (枠付き) 11"/>
        <xdr:cNvSpPr/>
      </xdr:nvSpPr>
      <xdr:spPr>
        <a:xfrm>
          <a:off x="8095689" y="4624107"/>
          <a:ext cx="3444690" cy="570626"/>
        </a:xfrm>
        <a:prstGeom prst="borderCallout1">
          <a:avLst>
            <a:gd name="adj1" fmla="val 46735"/>
            <a:gd name="adj2" fmla="val 0"/>
            <a:gd name="adj3" fmla="val 58101"/>
            <a:gd name="adj4" fmla="val -31090"/>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の全官署分の収納未済額の合計</a:t>
          </a:r>
          <a:endParaRPr kumimoji="1" lang="en-US" altLang="ja-JP" sz="900">
            <a:solidFill>
              <a:sysClr val="windowText" lastClr="000000"/>
            </a:solidFill>
          </a:endParaRPr>
        </a:p>
        <a:p>
          <a:pPr algn="l"/>
          <a:r>
            <a:rPr kumimoji="1" lang="ja-JP" altLang="en-US" sz="900">
              <a:solidFill>
                <a:sysClr val="windowText" lastClr="000000"/>
              </a:solidFill>
            </a:rPr>
            <a:t>申告：①②⑤⑥⑦⑧　（一括納付書：㋐㋓㋔㋕）</a:t>
          </a:r>
        </a:p>
      </xdr:txBody>
    </xdr:sp>
    <xdr:clientData/>
  </xdr:twoCellAnchor>
  <xdr:twoCellAnchor>
    <xdr:from>
      <xdr:col>46</xdr:col>
      <xdr:colOff>18489</xdr:colOff>
      <xdr:row>51</xdr:row>
      <xdr:rowOff>63874</xdr:rowOff>
    </xdr:from>
    <xdr:to>
      <xdr:col>65</xdr:col>
      <xdr:colOff>47065</xdr:colOff>
      <xdr:row>57</xdr:row>
      <xdr:rowOff>105022</xdr:rowOff>
    </xdr:to>
    <xdr:sp macro="" textlink="">
      <xdr:nvSpPr>
        <xdr:cNvPr id="13" name="線吹き出し 1 (枠付き) 12"/>
        <xdr:cNvSpPr/>
      </xdr:nvSpPr>
      <xdr:spPr>
        <a:xfrm>
          <a:off x="8086724" y="5317192"/>
          <a:ext cx="3435165" cy="579030"/>
        </a:xfrm>
        <a:prstGeom prst="borderCallout1">
          <a:avLst>
            <a:gd name="adj1" fmla="val 46735"/>
            <a:gd name="adj2" fmla="val 0"/>
            <a:gd name="adj3" fmla="val -27400"/>
            <a:gd name="adj4" fmla="val -30780"/>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2021/10/11</a:t>
          </a:r>
          <a:r>
            <a:rPr kumimoji="1" lang="ja-JP" altLang="en-US" sz="900">
              <a:solidFill>
                <a:sysClr val="windowText" lastClr="000000"/>
              </a:solidFill>
            </a:rPr>
            <a:t>～</a:t>
          </a:r>
          <a:r>
            <a:rPr kumimoji="1" lang="en-US" altLang="ja-JP" sz="900">
              <a:solidFill>
                <a:sysClr val="windowText" lastClr="000000"/>
              </a:solidFill>
            </a:rPr>
            <a:t>2021/10/20</a:t>
          </a:r>
          <a:r>
            <a:rPr kumimoji="1" lang="ja-JP" altLang="en-US" sz="900">
              <a:solidFill>
                <a:sysClr val="windowText" lastClr="000000"/>
              </a:solidFill>
            </a:rPr>
            <a:t>の全官署分の収納未済額の合計</a:t>
          </a:r>
          <a:endParaRPr kumimoji="1" lang="en-US" altLang="ja-JP" sz="900">
            <a:solidFill>
              <a:sysClr val="windowText" lastClr="000000"/>
            </a:solidFill>
          </a:endParaRPr>
        </a:p>
        <a:p>
          <a:pPr algn="l"/>
          <a:r>
            <a:rPr kumimoji="1" lang="ja-JP" altLang="en-US" sz="900">
              <a:solidFill>
                <a:sysClr val="windowText" lastClr="000000"/>
              </a:solidFill>
            </a:rPr>
            <a:t>申告：③④　（一括納付書：㋑㋒）</a:t>
          </a:r>
        </a:p>
      </xdr:txBody>
    </xdr:sp>
    <xdr:clientData/>
  </xdr:twoCellAnchor>
  <xdr:twoCellAnchor>
    <xdr:from>
      <xdr:col>46</xdr:col>
      <xdr:colOff>560</xdr:colOff>
      <xdr:row>87</xdr:row>
      <xdr:rowOff>124384</xdr:rowOff>
    </xdr:from>
    <xdr:to>
      <xdr:col>65</xdr:col>
      <xdr:colOff>38661</xdr:colOff>
      <xdr:row>94</xdr:row>
      <xdr:rowOff>22658</xdr:rowOff>
    </xdr:to>
    <xdr:sp macro="" textlink="">
      <xdr:nvSpPr>
        <xdr:cNvPr id="14" name="線吹き出し 1 (枠付き) 13"/>
        <xdr:cNvSpPr/>
      </xdr:nvSpPr>
      <xdr:spPr>
        <a:xfrm>
          <a:off x="8248089" y="9922808"/>
          <a:ext cx="3444690" cy="570626"/>
        </a:xfrm>
        <a:prstGeom prst="borderCallout1">
          <a:avLst>
            <a:gd name="adj1" fmla="val 46735"/>
            <a:gd name="adj2" fmla="val 0"/>
            <a:gd name="adj3" fmla="val -6295"/>
            <a:gd name="adj4" fmla="val -30842"/>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の全官署分の収納未済額の合計</a:t>
          </a:r>
          <a:endParaRPr kumimoji="1" lang="en-US" altLang="ja-JP" sz="900">
            <a:solidFill>
              <a:sysClr val="windowText" lastClr="000000"/>
            </a:solidFill>
          </a:endParaRPr>
        </a:p>
        <a:p>
          <a:pPr algn="l"/>
          <a:r>
            <a:rPr kumimoji="1" lang="ja-JP" altLang="en-US" sz="900">
              <a:solidFill>
                <a:sysClr val="windowText" lastClr="000000"/>
              </a:solidFill>
            </a:rPr>
            <a:t>申告：①②⑤⑥⑦⑧　（一括納付書：㋐㋓㋔㋕）</a:t>
          </a:r>
        </a:p>
      </xdr:txBody>
    </xdr:sp>
    <xdr:clientData/>
  </xdr:twoCellAnchor>
  <xdr:twoCellAnchor>
    <xdr:from>
      <xdr:col>46</xdr:col>
      <xdr:colOff>9524</xdr:colOff>
      <xdr:row>125</xdr:row>
      <xdr:rowOff>9525</xdr:rowOff>
    </xdr:from>
    <xdr:to>
      <xdr:col>65</xdr:col>
      <xdr:colOff>47625</xdr:colOff>
      <xdr:row>131</xdr:row>
      <xdr:rowOff>50673</xdr:rowOff>
    </xdr:to>
    <xdr:sp macro="" textlink="">
      <xdr:nvSpPr>
        <xdr:cNvPr id="15" name="線吹き出し 1 (枠付き) 14"/>
        <xdr:cNvSpPr/>
      </xdr:nvSpPr>
      <xdr:spPr>
        <a:xfrm>
          <a:off x="9010649" y="10182225"/>
          <a:ext cx="3838576" cy="612648"/>
        </a:xfrm>
        <a:prstGeom prst="borderCallout1">
          <a:avLst>
            <a:gd name="adj1" fmla="val 46735"/>
            <a:gd name="adj2" fmla="val 0"/>
            <a:gd name="adj3" fmla="val 45647"/>
            <a:gd name="adj4" fmla="val -30346"/>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a:t>
          </a:r>
          <a:r>
            <a:rPr kumimoji="1" lang="en-US" altLang="ja-JP" sz="900">
              <a:solidFill>
                <a:sysClr val="windowText" lastClr="000000"/>
              </a:solidFill>
            </a:rPr>
            <a:t>1A</a:t>
          </a:r>
          <a:r>
            <a:rPr kumimoji="1" lang="ja-JP" altLang="en-US" sz="900">
              <a:solidFill>
                <a:sysClr val="windowText" lastClr="000000"/>
              </a:solidFill>
            </a:rPr>
            <a:t>」官署分の収納未済額の合計</a:t>
          </a:r>
          <a:endParaRPr kumimoji="1" lang="en-US" altLang="ja-JP" sz="900">
            <a:solidFill>
              <a:sysClr val="windowText" lastClr="000000"/>
            </a:solidFill>
          </a:endParaRPr>
        </a:p>
        <a:p>
          <a:pPr algn="l"/>
          <a:r>
            <a:rPr kumimoji="1" lang="ja-JP" altLang="en-US" sz="900">
              <a:solidFill>
                <a:sysClr val="windowText" lastClr="000000"/>
              </a:solidFill>
            </a:rPr>
            <a:t>申告：①②　（一括納付書：㋐）</a:t>
          </a:r>
        </a:p>
      </xdr:txBody>
    </xdr:sp>
    <xdr:clientData/>
  </xdr:twoCellAnchor>
  <xdr:twoCellAnchor>
    <xdr:from>
      <xdr:col>46</xdr:col>
      <xdr:colOff>9524</xdr:colOff>
      <xdr:row>131</xdr:row>
      <xdr:rowOff>95250</xdr:rowOff>
    </xdr:from>
    <xdr:to>
      <xdr:col>65</xdr:col>
      <xdr:colOff>38100</xdr:colOff>
      <xdr:row>137</xdr:row>
      <xdr:rowOff>136398</xdr:rowOff>
    </xdr:to>
    <xdr:sp macro="" textlink="">
      <xdr:nvSpPr>
        <xdr:cNvPr id="16" name="線吹き出し 1 (枠付き) 15"/>
        <xdr:cNvSpPr/>
      </xdr:nvSpPr>
      <xdr:spPr>
        <a:xfrm>
          <a:off x="9010649" y="10839450"/>
          <a:ext cx="3829051" cy="612648"/>
        </a:xfrm>
        <a:prstGeom prst="borderCallout1">
          <a:avLst>
            <a:gd name="adj1" fmla="val 46735"/>
            <a:gd name="adj2" fmla="val 0"/>
            <a:gd name="adj3" fmla="val -28980"/>
            <a:gd name="adj4" fmla="val -30295"/>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2021/10/11</a:t>
          </a:r>
          <a:r>
            <a:rPr kumimoji="1" lang="ja-JP" altLang="en-US" sz="900">
              <a:solidFill>
                <a:sysClr val="windowText" lastClr="000000"/>
              </a:solidFill>
            </a:rPr>
            <a:t>～</a:t>
          </a:r>
          <a:r>
            <a:rPr kumimoji="1" lang="en-US" altLang="ja-JP" sz="900">
              <a:solidFill>
                <a:sysClr val="windowText" lastClr="000000"/>
              </a:solidFill>
            </a:rPr>
            <a:t>2021/10/20</a:t>
          </a:r>
          <a:r>
            <a:rPr kumimoji="1" lang="ja-JP" altLang="en-US" sz="900">
              <a:solidFill>
                <a:sysClr val="windowText" lastClr="000000"/>
              </a:solidFill>
            </a:rPr>
            <a:t>の「</a:t>
          </a:r>
          <a:r>
            <a:rPr kumimoji="1" lang="en-US" altLang="ja-JP" sz="900">
              <a:solidFill>
                <a:sysClr val="windowText" lastClr="000000"/>
              </a:solidFill>
            </a:rPr>
            <a:t>1A</a:t>
          </a:r>
          <a:r>
            <a:rPr kumimoji="1" lang="ja-JP" altLang="en-US" sz="900">
              <a:solidFill>
                <a:sysClr val="windowText" lastClr="000000"/>
              </a:solidFill>
            </a:rPr>
            <a:t>」官署分の収納未済額の合計</a:t>
          </a:r>
          <a:endParaRPr kumimoji="1" lang="en-US" altLang="ja-JP" sz="900">
            <a:solidFill>
              <a:sysClr val="windowText" lastClr="000000"/>
            </a:solidFill>
          </a:endParaRPr>
        </a:p>
        <a:p>
          <a:pPr algn="l"/>
          <a:r>
            <a:rPr kumimoji="1" lang="ja-JP" altLang="en-US" sz="900">
              <a:solidFill>
                <a:sysClr val="windowText" lastClr="000000"/>
              </a:solidFill>
            </a:rPr>
            <a:t>申告：③④　（一括納付書：㋑㋒）</a:t>
          </a:r>
        </a:p>
      </xdr:txBody>
    </xdr:sp>
    <xdr:clientData/>
  </xdr:twoCellAnchor>
  <xdr:twoCellAnchor>
    <xdr:from>
      <xdr:col>45</xdr:col>
      <xdr:colOff>170888</xdr:colOff>
      <xdr:row>167</xdr:row>
      <xdr:rowOff>53789</xdr:rowOff>
    </xdr:from>
    <xdr:to>
      <xdr:col>65</xdr:col>
      <xdr:colOff>29695</xdr:colOff>
      <xdr:row>173</xdr:row>
      <xdr:rowOff>94936</xdr:rowOff>
    </xdr:to>
    <xdr:sp macro="" textlink="">
      <xdr:nvSpPr>
        <xdr:cNvPr id="17" name="線吹き出し 1 (枠付き) 16"/>
        <xdr:cNvSpPr/>
      </xdr:nvSpPr>
      <xdr:spPr>
        <a:xfrm>
          <a:off x="8239123" y="18028024"/>
          <a:ext cx="3444690" cy="579030"/>
        </a:xfrm>
        <a:prstGeom prst="borderCallout1">
          <a:avLst>
            <a:gd name="adj1" fmla="val 46735"/>
            <a:gd name="adj2" fmla="val 0"/>
            <a:gd name="adj3" fmla="val 5419"/>
            <a:gd name="adj4" fmla="val -31079"/>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a:t>
          </a:r>
          <a:r>
            <a:rPr kumimoji="1" lang="en-US" altLang="ja-JP" sz="900">
              <a:solidFill>
                <a:sysClr val="windowText" lastClr="000000"/>
              </a:solidFill>
            </a:rPr>
            <a:t>1A</a:t>
          </a:r>
          <a:r>
            <a:rPr kumimoji="1" lang="ja-JP" altLang="en-US" sz="900">
              <a:solidFill>
                <a:sysClr val="windowText" lastClr="000000"/>
              </a:solidFill>
            </a:rPr>
            <a:t>」官署分の収納未済額の合計</a:t>
          </a:r>
          <a:endParaRPr kumimoji="1" lang="en-US" altLang="ja-JP" sz="900">
            <a:solidFill>
              <a:sysClr val="windowText" lastClr="000000"/>
            </a:solidFill>
          </a:endParaRPr>
        </a:p>
        <a:p>
          <a:pPr algn="l"/>
          <a:r>
            <a:rPr kumimoji="1" lang="ja-JP" altLang="en-US" sz="900">
              <a:solidFill>
                <a:sysClr val="windowText" lastClr="000000"/>
              </a:solidFill>
            </a:rPr>
            <a:t>申告：①②　（一括納付書：㋐）</a:t>
          </a:r>
        </a:p>
      </xdr:txBody>
    </xdr:sp>
    <xdr:clientData/>
  </xdr:twoCellAnchor>
  <xdr:twoCellAnchor>
    <xdr:from>
      <xdr:col>46</xdr:col>
      <xdr:colOff>0</xdr:colOff>
      <xdr:row>203</xdr:row>
      <xdr:rowOff>28575</xdr:rowOff>
    </xdr:from>
    <xdr:to>
      <xdr:col>65</xdr:col>
      <xdr:colOff>38101</xdr:colOff>
      <xdr:row>207</xdr:row>
      <xdr:rowOff>57150</xdr:rowOff>
    </xdr:to>
    <xdr:sp macro="" textlink="">
      <xdr:nvSpPr>
        <xdr:cNvPr id="18" name="線吹き出し 1 (枠付き) 17"/>
        <xdr:cNvSpPr/>
      </xdr:nvSpPr>
      <xdr:spPr>
        <a:xfrm>
          <a:off x="9001125" y="16459200"/>
          <a:ext cx="3838576" cy="409575"/>
        </a:xfrm>
        <a:prstGeom prst="borderCallout1">
          <a:avLst>
            <a:gd name="adj1" fmla="val 46735"/>
            <a:gd name="adj2" fmla="val 0"/>
            <a:gd name="adj3" fmla="val 104700"/>
            <a:gd name="adj4" fmla="val -30842"/>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納付日程が</a:t>
          </a:r>
          <a:r>
            <a:rPr kumimoji="1" lang="en-US" altLang="ja-JP" sz="800">
              <a:solidFill>
                <a:sysClr val="windowText" lastClr="000000"/>
              </a:solidFill>
            </a:rPr>
            <a:t>2021/10/1</a:t>
          </a:r>
          <a:r>
            <a:rPr kumimoji="1" lang="ja-JP" altLang="en-US" sz="800">
              <a:solidFill>
                <a:sysClr val="windowText" lastClr="000000"/>
              </a:solidFill>
            </a:rPr>
            <a:t>～</a:t>
          </a:r>
          <a:r>
            <a:rPr kumimoji="1" lang="en-US" altLang="ja-JP" sz="800">
              <a:solidFill>
                <a:sysClr val="windowText" lastClr="000000"/>
              </a:solidFill>
            </a:rPr>
            <a:t>2021/10/10</a:t>
          </a:r>
          <a:r>
            <a:rPr kumimoji="1" lang="ja-JP" altLang="en-US" sz="800">
              <a:solidFill>
                <a:sysClr val="windowText" lastClr="000000"/>
              </a:solidFill>
            </a:rPr>
            <a:t>の「</a:t>
          </a:r>
          <a:r>
            <a:rPr kumimoji="1" lang="en-US" altLang="ja-JP" sz="800">
              <a:solidFill>
                <a:sysClr val="windowText" lastClr="000000"/>
              </a:solidFill>
            </a:rPr>
            <a:t>1A</a:t>
          </a:r>
          <a:r>
            <a:rPr kumimoji="1" lang="ja-JP" altLang="en-US" sz="800">
              <a:solidFill>
                <a:sysClr val="windowText" lastClr="000000"/>
              </a:solidFill>
            </a:rPr>
            <a:t>」官署分の収納未済額の合計</a:t>
          </a:r>
          <a:endParaRPr kumimoji="1" lang="en-US" altLang="ja-JP" sz="800">
            <a:solidFill>
              <a:sysClr val="windowText" lastClr="000000"/>
            </a:solidFill>
          </a:endParaRPr>
        </a:p>
        <a:p>
          <a:pPr algn="l"/>
          <a:r>
            <a:rPr kumimoji="1" lang="ja-JP" altLang="en-US" sz="800">
              <a:solidFill>
                <a:sysClr val="windowText" lastClr="000000"/>
              </a:solidFill>
            </a:rPr>
            <a:t>申告：①②　（一括納付書：㋐）</a:t>
          </a:r>
        </a:p>
      </xdr:txBody>
    </xdr:sp>
    <xdr:clientData/>
  </xdr:twoCellAnchor>
  <xdr:twoCellAnchor>
    <xdr:from>
      <xdr:col>46</xdr:col>
      <xdr:colOff>0</xdr:colOff>
      <xdr:row>207</xdr:row>
      <xdr:rowOff>57150</xdr:rowOff>
    </xdr:from>
    <xdr:to>
      <xdr:col>65</xdr:col>
      <xdr:colOff>38101</xdr:colOff>
      <xdr:row>211</xdr:row>
      <xdr:rowOff>85725</xdr:rowOff>
    </xdr:to>
    <xdr:sp macro="" textlink="">
      <xdr:nvSpPr>
        <xdr:cNvPr id="19" name="線吹き出し 1 (枠付き) 18"/>
        <xdr:cNvSpPr/>
      </xdr:nvSpPr>
      <xdr:spPr>
        <a:xfrm>
          <a:off x="9001125" y="16868775"/>
          <a:ext cx="3838576" cy="409575"/>
        </a:xfrm>
        <a:prstGeom prst="borderCallout1">
          <a:avLst>
            <a:gd name="adj1" fmla="val 46735"/>
            <a:gd name="adj2" fmla="val 0"/>
            <a:gd name="adj3" fmla="val 53537"/>
            <a:gd name="adj4" fmla="val -30346"/>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納付日程が</a:t>
          </a:r>
          <a:r>
            <a:rPr kumimoji="1" lang="en-US" altLang="ja-JP" sz="800">
              <a:solidFill>
                <a:sysClr val="windowText" lastClr="000000"/>
              </a:solidFill>
            </a:rPr>
            <a:t>2021/10/1</a:t>
          </a:r>
          <a:r>
            <a:rPr kumimoji="1" lang="ja-JP" altLang="en-US" sz="800">
              <a:solidFill>
                <a:sysClr val="windowText" lastClr="000000"/>
              </a:solidFill>
            </a:rPr>
            <a:t>～</a:t>
          </a:r>
          <a:r>
            <a:rPr kumimoji="1" lang="en-US" altLang="ja-JP" sz="800">
              <a:solidFill>
                <a:sysClr val="windowText" lastClr="000000"/>
              </a:solidFill>
            </a:rPr>
            <a:t>2021/10/10</a:t>
          </a:r>
          <a:r>
            <a:rPr kumimoji="1" lang="ja-JP" altLang="en-US" sz="800">
              <a:solidFill>
                <a:sysClr val="windowText" lastClr="000000"/>
              </a:solidFill>
            </a:rPr>
            <a:t>の「</a:t>
          </a:r>
          <a:r>
            <a:rPr kumimoji="1" lang="en-US" altLang="ja-JP" sz="800">
              <a:solidFill>
                <a:sysClr val="windowText" lastClr="000000"/>
              </a:solidFill>
            </a:rPr>
            <a:t>1B</a:t>
          </a:r>
          <a:r>
            <a:rPr kumimoji="1" lang="ja-JP" altLang="en-US" sz="800">
              <a:solidFill>
                <a:sysClr val="windowText" lastClr="000000"/>
              </a:solidFill>
            </a:rPr>
            <a:t>」官署分の収納未済額の合計</a:t>
          </a:r>
          <a:endParaRPr kumimoji="1" lang="en-US" altLang="ja-JP" sz="800">
            <a:solidFill>
              <a:sysClr val="windowText" lastClr="000000"/>
            </a:solidFill>
          </a:endParaRPr>
        </a:p>
        <a:p>
          <a:pPr algn="l"/>
          <a:r>
            <a:rPr kumimoji="1" lang="ja-JP" altLang="en-US" sz="800">
              <a:solidFill>
                <a:sysClr val="windowText" lastClr="000000"/>
              </a:solidFill>
            </a:rPr>
            <a:t>申告：⑤　（一括納付書：㋓）</a:t>
          </a:r>
        </a:p>
      </xdr:txBody>
    </xdr:sp>
    <xdr:clientData/>
  </xdr:twoCellAnchor>
  <xdr:twoCellAnchor>
    <xdr:from>
      <xdr:col>46</xdr:col>
      <xdr:colOff>0</xdr:colOff>
      <xdr:row>211</xdr:row>
      <xdr:rowOff>85725</xdr:rowOff>
    </xdr:from>
    <xdr:to>
      <xdr:col>65</xdr:col>
      <xdr:colOff>38101</xdr:colOff>
      <xdr:row>215</xdr:row>
      <xdr:rowOff>114300</xdr:rowOff>
    </xdr:to>
    <xdr:sp macro="" textlink="">
      <xdr:nvSpPr>
        <xdr:cNvPr id="20" name="線吹き出し 1 (枠付き) 19"/>
        <xdr:cNvSpPr/>
      </xdr:nvSpPr>
      <xdr:spPr>
        <a:xfrm>
          <a:off x="9001125" y="17278350"/>
          <a:ext cx="3838576" cy="409575"/>
        </a:xfrm>
        <a:prstGeom prst="borderCallout1">
          <a:avLst>
            <a:gd name="adj1" fmla="val 46735"/>
            <a:gd name="adj2" fmla="val 0"/>
            <a:gd name="adj3" fmla="val -4602"/>
            <a:gd name="adj4" fmla="val -30594"/>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納付日程が</a:t>
          </a:r>
          <a:r>
            <a:rPr kumimoji="1" lang="en-US" altLang="ja-JP" sz="800">
              <a:solidFill>
                <a:sysClr val="windowText" lastClr="000000"/>
              </a:solidFill>
            </a:rPr>
            <a:t>2021/10/1</a:t>
          </a:r>
          <a:r>
            <a:rPr kumimoji="1" lang="ja-JP" altLang="en-US" sz="800">
              <a:solidFill>
                <a:sysClr val="windowText" lastClr="000000"/>
              </a:solidFill>
            </a:rPr>
            <a:t>～</a:t>
          </a:r>
          <a:r>
            <a:rPr kumimoji="1" lang="en-US" altLang="ja-JP" sz="800">
              <a:solidFill>
                <a:sysClr val="windowText" lastClr="000000"/>
              </a:solidFill>
            </a:rPr>
            <a:t>2021/10/10</a:t>
          </a:r>
          <a:r>
            <a:rPr kumimoji="1" lang="ja-JP" altLang="en-US" sz="800">
              <a:solidFill>
                <a:sysClr val="windowText" lastClr="000000"/>
              </a:solidFill>
            </a:rPr>
            <a:t>の「</a:t>
          </a:r>
          <a:r>
            <a:rPr kumimoji="1" lang="en-US" altLang="ja-JP" sz="800">
              <a:solidFill>
                <a:sysClr val="windowText" lastClr="000000"/>
              </a:solidFill>
            </a:rPr>
            <a:t>3A</a:t>
          </a:r>
          <a:r>
            <a:rPr kumimoji="1" lang="ja-JP" altLang="en-US" sz="800">
              <a:solidFill>
                <a:sysClr val="windowText" lastClr="000000"/>
              </a:solidFill>
            </a:rPr>
            <a:t>」官署分の収納未済額の合計</a:t>
          </a:r>
          <a:endParaRPr kumimoji="1" lang="en-US" altLang="ja-JP" sz="800">
            <a:solidFill>
              <a:sysClr val="windowText" lastClr="000000"/>
            </a:solidFill>
          </a:endParaRPr>
        </a:p>
        <a:p>
          <a:pPr algn="l"/>
          <a:r>
            <a:rPr kumimoji="1" lang="ja-JP" altLang="en-US" sz="800">
              <a:solidFill>
                <a:sysClr val="windowText" lastClr="000000"/>
              </a:solidFill>
            </a:rPr>
            <a:t>申告：⑥　（一括納付書：㋔）</a:t>
          </a:r>
        </a:p>
      </xdr:txBody>
    </xdr:sp>
    <xdr:clientData/>
  </xdr:twoCellAnchor>
  <xdr:twoCellAnchor>
    <xdr:from>
      <xdr:col>46</xdr:col>
      <xdr:colOff>0</xdr:colOff>
      <xdr:row>215</xdr:row>
      <xdr:rowOff>114300</xdr:rowOff>
    </xdr:from>
    <xdr:to>
      <xdr:col>65</xdr:col>
      <xdr:colOff>38101</xdr:colOff>
      <xdr:row>220</xdr:row>
      <xdr:rowOff>0</xdr:rowOff>
    </xdr:to>
    <xdr:sp macro="" textlink="">
      <xdr:nvSpPr>
        <xdr:cNvPr id="21" name="線吹き出し 1 (枠付き) 20"/>
        <xdr:cNvSpPr/>
      </xdr:nvSpPr>
      <xdr:spPr>
        <a:xfrm>
          <a:off x="9001125" y="17687925"/>
          <a:ext cx="3838576" cy="409575"/>
        </a:xfrm>
        <a:prstGeom prst="borderCallout1">
          <a:avLst>
            <a:gd name="adj1" fmla="val 46735"/>
            <a:gd name="adj2" fmla="val 0"/>
            <a:gd name="adj3" fmla="val -53439"/>
            <a:gd name="adj4" fmla="val -30594"/>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納付日程が</a:t>
          </a:r>
          <a:r>
            <a:rPr kumimoji="1" lang="en-US" altLang="ja-JP" sz="800">
              <a:solidFill>
                <a:sysClr val="windowText" lastClr="000000"/>
              </a:solidFill>
            </a:rPr>
            <a:t>2021/10/1</a:t>
          </a:r>
          <a:r>
            <a:rPr kumimoji="1" lang="ja-JP" altLang="en-US" sz="800">
              <a:solidFill>
                <a:sysClr val="windowText" lastClr="000000"/>
              </a:solidFill>
            </a:rPr>
            <a:t>～</a:t>
          </a:r>
          <a:r>
            <a:rPr kumimoji="1" lang="en-US" altLang="ja-JP" sz="800">
              <a:solidFill>
                <a:sysClr val="windowText" lastClr="000000"/>
              </a:solidFill>
            </a:rPr>
            <a:t>2021/10/10</a:t>
          </a:r>
          <a:r>
            <a:rPr kumimoji="1" lang="ja-JP" altLang="en-US" sz="800">
              <a:solidFill>
                <a:sysClr val="windowText" lastClr="000000"/>
              </a:solidFill>
            </a:rPr>
            <a:t>の「</a:t>
          </a:r>
          <a:r>
            <a:rPr kumimoji="1" lang="en-US" altLang="ja-JP" sz="800">
              <a:solidFill>
                <a:sysClr val="windowText" lastClr="000000"/>
              </a:solidFill>
            </a:rPr>
            <a:t>KB</a:t>
          </a:r>
          <a:r>
            <a:rPr kumimoji="1" lang="ja-JP" altLang="en-US" sz="800">
              <a:solidFill>
                <a:sysClr val="windowText" lastClr="000000"/>
              </a:solidFill>
            </a:rPr>
            <a:t>」官署分の収納未済額の合計</a:t>
          </a:r>
          <a:endParaRPr kumimoji="1" lang="en-US" altLang="ja-JP" sz="800">
            <a:solidFill>
              <a:sysClr val="windowText" lastClr="000000"/>
            </a:solidFill>
          </a:endParaRPr>
        </a:p>
        <a:p>
          <a:pPr algn="l"/>
          <a:r>
            <a:rPr kumimoji="1" lang="ja-JP" altLang="en-US" sz="800">
              <a:solidFill>
                <a:sysClr val="windowText" lastClr="000000"/>
              </a:solidFill>
            </a:rPr>
            <a:t>申告：⑦⑧　（一括納付書：㋕）</a:t>
          </a:r>
        </a:p>
      </xdr:txBody>
    </xdr:sp>
    <xdr:clientData/>
  </xdr:twoCellAnchor>
  <xdr:twoCellAnchor>
    <xdr:from>
      <xdr:col>46</xdr:col>
      <xdr:colOff>0</xdr:colOff>
      <xdr:row>220</xdr:row>
      <xdr:rowOff>0</xdr:rowOff>
    </xdr:from>
    <xdr:to>
      <xdr:col>65</xdr:col>
      <xdr:colOff>38101</xdr:colOff>
      <xdr:row>224</xdr:row>
      <xdr:rowOff>28575</xdr:rowOff>
    </xdr:to>
    <xdr:sp macro="" textlink="">
      <xdr:nvSpPr>
        <xdr:cNvPr id="22" name="線吹き出し 1 (枠付き) 21"/>
        <xdr:cNvSpPr/>
      </xdr:nvSpPr>
      <xdr:spPr>
        <a:xfrm>
          <a:off x="9001125" y="18097500"/>
          <a:ext cx="3838576" cy="409575"/>
        </a:xfrm>
        <a:prstGeom prst="borderCallout1">
          <a:avLst>
            <a:gd name="adj1" fmla="val 46735"/>
            <a:gd name="adj2" fmla="val 0"/>
            <a:gd name="adj3" fmla="val -109253"/>
            <a:gd name="adj4" fmla="val -30097"/>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納付日程が</a:t>
          </a:r>
          <a:r>
            <a:rPr kumimoji="1" lang="en-US" altLang="ja-JP" sz="800">
              <a:solidFill>
                <a:sysClr val="windowText" lastClr="000000"/>
              </a:solidFill>
            </a:rPr>
            <a:t>2021/10/11</a:t>
          </a:r>
          <a:r>
            <a:rPr kumimoji="1" lang="ja-JP" altLang="en-US" sz="800">
              <a:solidFill>
                <a:sysClr val="windowText" lastClr="000000"/>
              </a:solidFill>
            </a:rPr>
            <a:t>～</a:t>
          </a:r>
          <a:r>
            <a:rPr kumimoji="1" lang="en-US" altLang="ja-JP" sz="800">
              <a:solidFill>
                <a:sysClr val="windowText" lastClr="000000"/>
              </a:solidFill>
            </a:rPr>
            <a:t>2021/10/20</a:t>
          </a:r>
          <a:r>
            <a:rPr kumimoji="1" lang="ja-JP" altLang="en-US" sz="800">
              <a:solidFill>
                <a:sysClr val="windowText" lastClr="000000"/>
              </a:solidFill>
            </a:rPr>
            <a:t>の「</a:t>
          </a:r>
          <a:r>
            <a:rPr kumimoji="1" lang="en-US" altLang="ja-JP" sz="800">
              <a:solidFill>
                <a:sysClr val="windowText" lastClr="000000"/>
              </a:solidFill>
            </a:rPr>
            <a:t>1A</a:t>
          </a:r>
          <a:r>
            <a:rPr kumimoji="1" lang="ja-JP" altLang="en-US" sz="800">
              <a:solidFill>
                <a:sysClr val="windowText" lastClr="000000"/>
              </a:solidFill>
            </a:rPr>
            <a:t>」官署分の収納未済額の合計</a:t>
          </a:r>
          <a:endParaRPr kumimoji="1" lang="en-US" altLang="ja-JP" sz="800">
            <a:solidFill>
              <a:sysClr val="windowText" lastClr="000000"/>
            </a:solidFill>
          </a:endParaRPr>
        </a:p>
        <a:p>
          <a:pPr algn="l"/>
          <a:r>
            <a:rPr kumimoji="1" lang="ja-JP" altLang="en-US" sz="800">
              <a:solidFill>
                <a:sysClr val="windowText" lastClr="000000"/>
              </a:solidFill>
            </a:rPr>
            <a:t>申告：③④　（一括納付書：㋑㋒）</a:t>
          </a:r>
        </a:p>
      </xdr:txBody>
    </xdr:sp>
    <xdr:clientData/>
  </xdr:twoCellAnchor>
  <xdr:twoCellAnchor>
    <xdr:from>
      <xdr:col>46</xdr:col>
      <xdr:colOff>0</xdr:colOff>
      <xdr:row>247</xdr:row>
      <xdr:rowOff>43146</xdr:rowOff>
    </xdr:from>
    <xdr:to>
      <xdr:col>65</xdr:col>
      <xdr:colOff>38101</xdr:colOff>
      <xdr:row>251</xdr:row>
      <xdr:rowOff>63317</xdr:rowOff>
    </xdr:to>
    <xdr:sp macro="" textlink="">
      <xdr:nvSpPr>
        <xdr:cNvPr id="23" name="線吹き出し 1 (枠付き) 22"/>
        <xdr:cNvSpPr/>
      </xdr:nvSpPr>
      <xdr:spPr>
        <a:xfrm>
          <a:off x="8247529" y="26193193"/>
          <a:ext cx="3444690" cy="378759"/>
        </a:xfrm>
        <a:prstGeom prst="borderCallout1">
          <a:avLst>
            <a:gd name="adj1" fmla="val 46735"/>
            <a:gd name="adj2" fmla="val 0"/>
            <a:gd name="adj3" fmla="val 10397"/>
            <a:gd name="adj4" fmla="val -31375"/>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納付日程が</a:t>
          </a:r>
          <a:r>
            <a:rPr kumimoji="1" lang="en-US" altLang="ja-JP" sz="800">
              <a:solidFill>
                <a:sysClr val="windowText" lastClr="000000"/>
              </a:solidFill>
            </a:rPr>
            <a:t>2021/10/1</a:t>
          </a:r>
          <a:r>
            <a:rPr kumimoji="1" lang="ja-JP" altLang="en-US" sz="800">
              <a:solidFill>
                <a:sysClr val="windowText" lastClr="000000"/>
              </a:solidFill>
            </a:rPr>
            <a:t>～</a:t>
          </a:r>
          <a:r>
            <a:rPr kumimoji="1" lang="en-US" altLang="ja-JP" sz="800">
              <a:solidFill>
                <a:sysClr val="windowText" lastClr="000000"/>
              </a:solidFill>
            </a:rPr>
            <a:t>2021/10/10</a:t>
          </a:r>
          <a:r>
            <a:rPr kumimoji="1" lang="ja-JP" altLang="en-US" sz="800">
              <a:solidFill>
                <a:sysClr val="windowText" lastClr="000000"/>
              </a:solidFill>
            </a:rPr>
            <a:t>の「</a:t>
          </a:r>
          <a:r>
            <a:rPr kumimoji="1" lang="en-US" altLang="ja-JP" sz="800">
              <a:solidFill>
                <a:sysClr val="windowText" lastClr="000000"/>
              </a:solidFill>
            </a:rPr>
            <a:t>1A</a:t>
          </a:r>
          <a:r>
            <a:rPr kumimoji="1" lang="ja-JP" altLang="en-US" sz="800">
              <a:solidFill>
                <a:sysClr val="windowText" lastClr="000000"/>
              </a:solidFill>
            </a:rPr>
            <a:t>」官署分の収納未済額の合計</a:t>
          </a:r>
          <a:endParaRPr kumimoji="1" lang="en-US" altLang="ja-JP" sz="800">
            <a:solidFill>
              <a:sysClr val="windowText" lastClr="000000"/>
            </a:solidFill>
          </a:endParaRPr>
        </a:p>
        <a:p>
          <a:pPr algn="l"/>
          <a:r>
            <a:rPr kumimoji="1" lang="ja-JP" altLang="en-US" sz="800">
              <a:solidFill>
                <a:sysClr val="windowText" lastClr="000000"/>
              </a:solidFill>
            </a:rPr>
            <a:t>申告：①②　（一括納付書：㋐）</a:t>
          </a:r>
        </a:p>
      </xdr:txBody>
    </xdr:sp>
    <xdr:clientData/>
  </xdr:twoCellAnchor>
  <xdr:twoCellAnchor>
    <xdr:from>
      <xdr:col>46</xdr:col>
      <xdr:colOff>0</xdr:colOff>
      <xdr:row>251</xdr:row>
      <xdr:rowOff>63317</xdr:rowOff>
    </xdr:from>
    <xdr:to>
      <xdr:col>65</xdr:col>
      <xdr:colOff>38101</xdr:colOff>
      <xdr:row>255</xdr:row>
      <xdr:rowOff>91891</xdr:rowOff>
    </xdr:to>
    <xdr:sp macro="" textlink="">
      <xdr:nvSpPr>
        <xdr:cNvPr id="24" name="線吹き出し 1 (枠付き) 23"/>
        <xdr:cNvSpPr/>
      </xdr:nvSpPr>
      <xdr:spPr>
        <a:xfrm>
          <a:off x="8247529" y="26571952"/>
          <a:ext cx="3444690" cy="387163"/>
        </a:xfrm>
        <a:prstGeom prst="borderCallout1">
          <a:avLst>
            <a:gd name="adj1" fmla="val 46735"/>
            <a:gd name="adj2" fmla="val 0"/>
            <a:gd name="adj3" fmla="val -39163"/>
            <a:gd name="adj4" fmla="val -31374"/>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納付日程が</a:t>
          </a:r>
          <a:r>
            <a:rPr kumimoji="1" lang="en-US" altLang="ja-JP" sz="800">
              <a:solidFill>
                <a:sysClr val="windowText" lastClr="000000"/>
              </a:solidFill>
            </a:rPr>
            <a:t>2021/10/1</a:t>
          </a:r>
          <a:r>
            <a:rPr kumimoji="1" lang="ja-JP" altLang="en-US" sz="800">
              <a:solidFill>
                <a:sysClr val="windowText" lastClr="000000"/>
              </a:solidFill>
            </a:rPr>
            <a:t>～</a:t>
          </a:r>
          <a:r>
            <a:rPr kumimoji="1" lang="en-US" altLang="ja-JP" sz="800">
              <a:solidFill>
                <a:sysClr val="windowText" lastClr="000000"/>
              </a:solidFill>
            </a:rPr>
            <a:t>2021/10/10</a:t>
          </a:r>
          <a:r>
            <a:rPr kumimoji="1" lang="ja-JP" altLang="en-US" sz="800">
              <a:solidFill>
                <a:sysClr val="windowText" lastClr="000000"/>
              </a:solidFill>
            </a:rPr>
            <a:t>の「</a:t>
          </a:r>
          <a:r>
            <a:rPr kumimoji="1" lang="en-US" altLang="ja-JP" sz="800">
              <a:solidFill>
                <a:sysClr val="windowText" lastClr="000000"/>
              </a:solidFill>
            </a:rPr>
            <a:t>1B</a:t>
          </a:r>
          <a:r>
            <a:rPr kumimoji="1" lang="ja-JP" altLang="en-US" sz="800">
              <a:solidFill>
                <a:sysClr val="windowText" lastClr="000000"/>
              </a:solidFill>
            </a:rPr>
            <a:t>」官署分の収納未済額の合計</a:t>
          </a:r>
          <a:endParaRPr kumimoji="1" lang="en-US" altLang="ja-JP" sz="800">
            <a:solidFill>
              <a:sysClr val="windowText" lastClr="000000"/>
            </a:solidFill>
          </a:endParaRPr>
        </a:p>
        <a:p>
          <a:pPr algn="l"/>
          <a:r>
            <a:rPr kumimoji="1" lang="ja-JP" altLang="en-US" sz="800">
              <a:solidFill>
                <a:sysClr val="windowText" lastClr="000000"/>
              </a:solidFill>
            </a:rPr>
            <a:t>申告：⑤　（一括納付書：㋓）</a:t>
          </a:r>
        </a:p>
      </xdr:txBody>
    </xdr:sp>
    <xdr:clientData/>
  </xdr:twoCellAnchor>
  <xdr:twoCellAnchor>
    <xdr:from>
      <xdr:col>46</xdr:col>
      <xdr:colOff>0</xdr:colOff>
      <xdr:row>255</xdr:row>
      <xdr:rowOff>91891</xdr:rowOff>
    </xdr:from>
    <xdr:to>
      <xdr:col>65</xdr:col>
      <xdr:colOff>38101</xdr:colOff>
      <xdr:row>259</xdr:row>
      <xdr:rowOff>117665</xdr:rowOff>
    </xdr:to>
    <xdr:sp macro="" textlink="">
      <xdr:nvSpPr>
        <xdr:cNvPr id="25" name="線吹き出し 1 (枠付き) 24"/>
        <xdr:cNvSpPr/>
      </xdr:nvSpPr>
      <xdr:spPr>
        <a:xfrm>
          <a:off x="8247529" y="26959115"/>
          <a:ext cx="3444690" cy="384362"/>
        </a:xfrm>
        <a:prstGeom prst="borderCallout1">
          <a:avLst>
            <a:gd name="adj1" fmla="val 46735"/>
            <a:gd name="adj2" fmla="val 0"/>
            <a:gd name="adj3" fmla="val -100168"/>
            <a:gd name="adj4" fmla="val -31364"/>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納付日程が</a:t>
          </a:r>
          <a:r>
            <a:rPr kumimoji="1" lang="en-US" altLang="ja-JP" sz="800">
              <a:solidFill>
                <a:sysClr val="windowText" lastClr="000000"/>
              </a:solidFill>
            </a:rPr>
            <a:t>2021/10/1</a:t>
          </a:r>
          <a:r>
            <a:rPr kumimoji="1" lang="ja-JP" altLang="en-US" sz="800">
              <a:solidFill>
                <a:sysClr val="windowText" lastClr="000000"/>
              </a:solidFill>
            </a:rPr>
            <a:t>～</a:t>
          </a:r>
          <a:r>
            <a:rPr kumimoji="1" lang="en-US" altLang="ja-JP" sz="800">
              <a:solidFill>
                <a:sysClr val="windowText" lastClr="000000"/>
              </a:solidFill>
            </a:rPr>
            <a:t>2021/10/10</a:t>
          </a:r>
          <a:r>
            <a:rPr kumimoji="1" lang="ja-JP" altLang="en-US" sz="800">
              <a:solidFill>
                <a:sysClr val="windowText" lastClr="000000"/>
              </a:solidFill>
            </a:rPr>
            <a:t>の「</a:t>
          </a:r>
          <a:r>
            <a:rPr kumimoji="1" lang="en-US" altLang="ja-JP" sz="800">
              <a:solidFill>
                <a:sysClr val="windowText" lastClr="000000"/>
              </a:solidFill>
            </a:rPr>
            <a:t>3A</a:t>
          </a:r>
          <a:r>
            <a:rPr kumimoji="1" lang="ja-JP" altLang="en-US" sz="800">
              <a:solidFill>
                <a:sysClr val="windowText" lastClr="000000"/>
              </a:solidFill>
            </a:rPr>
            <a:t>」官署分の収納未済額の合計</a:t>
          </a:r>
          <a:endParaRPr kumimoji="1" lang="en-US" altLang="ja-JP" sz="800">
            <a:solidFill>
              <a:sysClr val="windowText" lastClr="000000"/>
            </a:solidFill>
          </a:endParaRPr>
        </a:p>
        <a:p>
          <a:pPr algn="l"/>
          <a:r>
            <a:rPr kumimoji="1" lang="ja-JP" altLang="en-US" sz="800">
              <a:solidFill>
                <a:sysClr val="windowText" lastClr="000000"/>
              </a:solidFill>
            </a:rPr>
            <a:t>申告：⑥　（一括納付書：㋔）</a:t>
          </a:r>
        </a:p>
      </xdr:txBody>
    </xdr:sp>
    <xdr:clientData/>
  </xdr:twoCellAnchor>
  <xdr:twoCellAnchor>
    <xdr:from>
      <xdr:col>46</xdr:col>
      <xdr:colOff>0</xdr:colOff>
      <xdr:row>259</xdr:row>
      <xdr:rowOff>117665</xdr:rowOff>
    </xdr:from>
    <xdr:to>
      <xdr:col>65</xdr:col>
      <xdr:colOff>38101</xdr:colOff>
      <xdr:row>264</xdr:row>
      <xdr:rowOff>11769</xdr:rowOff>
    </xdr:to>
    <xdr:sp macro="" textlink="">
      <xdr:nvSpPr>
        <xdr:cNvPr id="26" name="線吹き出し 1 (枠付き) 25"/>
        <xdr:cNvSpPr/>
      </xdr:nvSpPr>
      <xdr:spPr>
        <a:xfrm>
          <a:off x="8247529" y="27343477"/>
          <a:ext cx="3444690" cy="387163"/>
        </a:xfrm>
        <a:prstGeom prst="borderCallout1">
          <a:avLst>
            <a:gd name="adj1" fmla="val 46735"/>
            <a:gd name="adj2" fmla="val 0"/>
            <a:gd name="adj3" fmla="val -157757"/>
            <a:gd name="adj4" fmla="val -31102"/>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納付日程が</a:t>
          </a:r>
          <a:r>
            <a:rPr kumimoji="1" lang="en-US" altLang="ja-JP" sz="800">
              <a:solidFill>
                <a:sysClr val="windowText" lastClr="000000"/>
              </a:solidFill>
            </a:rPr>
            <a:t>2021/10/1</a:t>
          </a:r>
          <a:r>
            <a:rPr kumimoji="1" lang="ja-JP" altLang="en-US" sz="800">
              <a:solidFill>
                <a:sysClr val="windowText" lastClr="000000"/>
              </a:solidFill>
            </a:rPr>
            <a:t>～</a:t>
          </a:r>
          <a:r>
            <a:rPr kumimoji="1" lang="en-US" altLang="ja-JP" sz="800">
              <a:solidFill>
                <a:sysClr val="windowText" lastClr="000000"/>
              </a:solidFill>
            </a:rPr>
            <a:t>2021/10/10</a:t>
          </a:r>
          <a:r>
            <a:rPr kumimoji="1" lang="ja-JP" altLang="en-US" sz="800">
              <a:solidFill>
                <a:sysClr val="windowText" lastClr="000000"/>
              </a:solidFill>
            </a:rPr>
            <a:t>の「</a:t>
          </a:r>
          <a:r>
            <a:rPr kumimoji="1" lang="en-US" altLang="ja-JP" sz="800">
              <a:solidFill>
                <a:sysClr val="windowText" lastClr="000000"/>
              </a:solidFill>
            </a:rPr>
            <a:t>KB</a:t>
          </a:r>
          <a:r>
            <a:rPr kumimoji="1" lang="ja-JP" altLang="en-US" sz="800">
              <a:solidFill>
                <a:sysClr val="windowText" lastClr="000000"/>
              </a:solidFill>
            </a:rPr>
            <a:t>」官署分の収納未済額の合計</a:t>
          </a:r>
          <a:endParaRPr kumimoji="1" lang="en-US" altLang="ja-JP" sz="800">
            <a:solidFill>
              <a:sysClr val="windowText" lastClr="000000"/>
            </a:solidFill>
          </a:endParaRPr>
        </a:p>
        <a:p>
          <a:pPr algn="l"/>
          <a:r>
            <a:rPr kumimoji="1" lang="ja-JP" altLang="en-US" sz="800">
              <a:solidFill>
                <a:sysClr val="windowText" lastClr="000000"/>
              </a:solidFill>
            </a:rPr>
            <a:t>申告：⑦⑧　（一括納付書：㋕）</a:t>
          </a:r>
        </a:p>
      </xdr:txBody>
    </xdr:sp>
    <xdr:clientData/>
  </xdr:twoCellAnchor>
  <xdr:oneCellAnchor>
    <xdr:from>
      <xdr:col>25</xdr:col>
      <xdr:colOff>171451</xdr:colOff>
      <xdr:row>365</xdr:row>
      <xdr:rowOff>38100</xdr:rowOff>
    </xdr:from>
    <xdr:ext cx="1123950" cy="142633"/>
    <xdr:pic>
      <xdr:nvPicPr>
        <xdr:cNvPr id="28" name="図 27"/>
        <xdr:cNvPicPr>
          <a:picLocks noChangeAspect="1"/>
        </xdr:cNvPicPr>
      </xdr:nvPicPr>
      <xdr:blipFill>
        <a:blip xmlns:r="http://schemas.openxmlformats.org/officeDocument/2006/relationships" r:embed="rId1"/>
        <a:stretch>
          <a:fillRect/>
        </a:stretch>
      </xdr:blipFill>
      <xdr:spPr>
        <a:xfrm>
          <a:off x="4972051" y="23250525"/>
          <a:ext cx="1123950" cy="142633"/>
        </a:xfrm>
        <a:prstGeom prst="rect">
          <a:avLst/>
        </a:prstGeom>
      </xdr:spPr>
    </xdr:pic>
    <xdr:clientData/>
  </xdr:oneCellAnchor>
  <xdr:oneCellAnchor>
    <xdr:from>
      <xdr:col>25</xdr:col>
      <xdr:colOff>171451</xdr:colOff>
      <xdr:row>505</xdr:row>
      <xdr:rowOff>38100</xdr:rowOff>
    </xdr:from>
    <xdr:ext cx="1123950" cy="142633"/>
    <xdr:pic>
      <xdr:nvPicPr>
        <xdr:cNvPr id="29" name="図 28"/>
        <xdr:cNvPicPr>
          <a:picLocks noChangeAspect="1"/>
        </xdr:cNvPicPr>
      </xdr:nvPicPr>
      <xdr:blipFill>
        <a:blip xmlns:r="http://schemas.openxmlformats.org/officeDocument/2006/relationships" r:embed="rId1"/>
        <a:stretch>
          <a:fillRect/>
        </a:stretch>
      </xdr:blipFill>
      <xdr:spPr>
        <a:xfrm>
          <a:off x="4972051" y="32708850"/>
          <a:ext cx="1123950" cy="142633"/>
        </a:xfrm>
        <a:prstGeom prst="rect">
          <a:avLst/>
        </a:prstGeom>
      </xdr:spPr>
    </xdr:pic>
    <xdr:clientData/>
  </xdr:oneCellAnchor>
  <xdr:twoCellAnchor>
    <xdr:from>
      <xdr:col>2</xdr:col>
      <xdr:colOff>180976</xdr:colOff>
      <xdr:row>556</xdr:row>
      <xdr:rowOff>123825</xdr:rowOff>
    </xdr:from>
    <xdr:to>
      <xdr:col>20</xdr:col>
      <xdr:colOff>161926</xdr:colOff>
      <xdr:row>560</xdr:row>
      <xdr:rowOff>133350</xdr:rowOff>
    </xdr:to>
    <xdr:sp macro="" textlink="">
      <xdr:nvSpPr>
        <xdr:cNvPr id="30" name="線吹き出し 1 (枠付き) 29"/>
        <xdr:cNvSpPr/>
      </xdr:nvSpPr>
      <xdr:spPr>
        <a:xfrm>
          <a:off x="381001" y="45805725"/>
          <a:ext cx="3581400" cy="581025"/>
        </a:xfrm>
        <a:prstGeom prst="borderCallout1">
          <a:avLst>
            <a:gd name="adj1" fmla="val -4428"/>
            <a:gd name="adj2" fmla="val 47246"/>
            <a:gd name="adj3" fmla="val -65105"/>
            <a:gd name="adj4" fmla="val 69359"/>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開始日「</a:t>
          </a:r>
          <a:r>
            <a:rPr kumimoji="1" lang="en-US" altLang="ja-JP" sz="900">
              <a:solidFill>
                <a:sysClr val="windowText" lastClr="000000"/>
              </a:solidFill>
            </a:rPr>
            <a:t>2021/10/01</a:t>
          </a:r>
          <a:r>
            <a:rPr kumimoji="1" lang="ja-JP" altLang="en-US" sz="900">
              <a:solidFill>
                <a:sysClr val="windowText" lastClr="000000"/>
              </a:solidFill>
            </a:rPr>
            <a:t>」に該当する終了日「</a:t>
          </a:r>
          <a:r>
            <a:rPr kumimoji="1" lang="en-US" altLang="ja-JP" sz="900">
              <a:solidFill>
                <a:sysClr val="windowText" lastClr="000000"/>
              </a:solidFill>
            </a:rPr>
            <a:t>20211010</a:t>
          </a:r>
          <a:r>
            <a:rPr kumimoji="1" lang="ja-JP" altLang="en-US" sz="900">
              <a:solidFill>
                <a:sysClr val="windowText" lastClr="000000"/>
              </a:solidFill>
            </a:rPr>
            <a:t>」を納付日程管理</a:t>
          </a:r>
          <a:r>
            <a:rPr kumimoji="1" lang="en-US" altLang="ja-JP" sz="900">
              <a:solidFill>
                <a:sysClr val="windowText" lastClr="000000"/>
              </a:solidFill>
            </a:rPr>
            <a:t>DB</a:t>
          </a:r>
          <a:r>
            <a:rPr kumimoji="1" lang="ja-JP" altLang="en-US" sz="900">
              <a:solidFill>
                <a:sysClr val="windowText" lastClr="000000"/>
              </a:solidFill>
            </a:rPr>
            <a:t>から自動補完する</a:t>
          </a:r>
        </a:p>
      </xdr:txBody>
    </xdr:sp>
    <xdr:clientData/>
  </xdr:twoCellAnchor>
  <xdr:twoCellAnchor>
    <xdr:from>
      <xdr:col>34</xdr:col>
      <xdr:colOff>28575</xdr:colOff>
      <xdr:row>556</xdr:row>
      <xdr:rowOff>114300</xdr:rowOff>
    </xdr:from>
    <xdr:to>
      <xdr:col>51</xdr:col>
      <xdr:colOff>180975</xdr:colOff>
      <xdr:row>560</xdr:row>
      <xdr:rowOff>66675</xdr:rowOff>
    </xdr:to>
    <xdr:sp macro="" textlink="">
      <xdr:nvSpPr>
        <xdr:cNvPr id="31" name="線吹き出し 1 (枠付き) 30"/>
        <xdr:cNvSpPr/>
      </xdr:nvSpPr>
      <xdr:spPr>
        <a:xfrm>
          <a:off x="6629400" y="45796200"/>
          <a:ext cx="3552825" cy="523875"/>
        </a:xfrm>
        <a:prstGeom prst="borderCallout1">
          <a:avLst>
            <a:gd name="adj1" fmla="val -2610"/>
            <a:gd name="adj2" fmla="val 29552"/>
            <a:gd name="adj3" fmla="val -70860"/>
            <a:gd name="adj4" fmla="val 39464"/>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終了日「</a:t>
          </a:r>
          <a:r>
            <a:rPr kumimoji="1" lang="en-US" altLang="ja-JP" sz="900">
              <a:solidFill>
                <a:sysClr val="windowText" lastClr="000000"/>
              </a:solidFill>
            </a:rPr>
            <a:t>2021/10/20</a:t>
          </a:r>
          <a:r>
            <a:rPr kumimoji="1" lang="ja-JP" altLang="en-US" sz="900">
              <a:solidFill>
                <a:sysClr val="windowText" lastClr="000000"/>
              </a:solidFill>
            </a:rPr>
            <a:t>」に該当する開始日「</a:t>
          </a:r>
          <a:r>
            <a:rPr kumimoji="1" lang="en-US" altLang="ja-JP" sz="900">
              <a:solidFill>
                <a:sysClr val="windowText" lastClr="000000"/>
              </a:solidFill>
            </a:rPr>
            <a:t>20211011</a:t>
          </a:r>
          <a:r>
            <a:rPr kumimoji="1" lang="ja-JP" altLang="en-US" sz="900">
              <a:solidFill>
                <a:sysClr val="windowText" lastClr="000000"/>
              </a:solidFill>
            </a:rPr>
            <a:t>」を納付日程管理</a:t>
          </a:r>
          <a:r>
            <a:rPr kumimoji="1" lang="en-US" altLang="ja-JP" sz="900">
              <a:solidFill>
                <a:sysClr val="windowText" lastClr="000000"/>
              </a:solidFill>
            </a:rPr>
            <a:t>DB</a:t>
          </a:r>
          <a:r>
            <a:rPr kumimoji="1" lang="ja-JP" altLang="en-US" sz="900">
              <a:solidFill>
                <a:sysClr val="windowText" lastClr="000000"/>
              </a:solidFill>
            </a:rPr>
            <a:t>から自動補完する</a:t>
          </a:r>
        </a:p>
      </xdr:txBody>
    </xdr:sp>
    <xdr:clientData/>
  </xdr:twoCellAnchor>
  <xdr:twoCellAnchor>
    <xdr:from>
      <xdr:col>31</xdr:col>
      <xdr:colOff>76200</xdr:colOff>
      <xdr:row>5</xdr:row>
      <xdr:rowOff>76200</xdr:rowOff>
    </xdr:from>
    <xdr:to>
      <xdr:col>54</xdr:col>
      <xdr:colOff>161924</xdr:colOff>
      <xdr:row>10</xdr:row>
      <xdr:rowOff>38098</xdr:rowOff>
    </xdr:to>
    <xdr:sp macro="" textlink="">
      <xdr:nvSpPr>
        <xdr:cNvPr id="32" name="線吹き出し 1 (枠付き) 31"/>
        <xdr:cNvSpPr/>
      </xdr:nvSpPr>
      <xdr:spPr>
        <a:xfrm>
          <a:off x="6276975" y="933450"/>
          <a:ext cx="4686299" cy="647698"/>
        </a:xfrm>
        <a:prstGeom prst="borderCallout1">
          <a:avLst>
            <a:gd name="adj1" fmla="val 99382"/>
            <a:gd name="adj2" fmla="val 16542"/>
            <a:gd name="adj3" fmla="val 111277"/>
            <a:gd name="adj4" fmla="val 9877"/>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solidFill>
                <a:sysClr val="windowText" lastClr="000000"/>
              </a:solidFill>
            </a:rPr>
            <a:t>一括納付書番号の払い出しは、以下の条件で１の一括納付書番号にまとめる。また、同一条件の一括納付書が既に存在する場合は、当該納付書に申告情報を追加する。</a:t>
          </a:r>
        </a:p>
        <a:p>
          <a:pPr algn="l"/>
          <a:r>
            <a:rPr kumimoji="1" lang="en-US" altLang="ja-JP" sz="900">
              <a:solidFill>
                <a:sysClr val="windowText" lastClr="000000"/>
              </a:solidFill>
            </a:rPr>
            <a:t>【</a:t>
          </a:r>
          <a:r>
            <a:rPr kumimoji="1" lang="ja-JP" altLang="en-US" sz="900">
              <a:solidFill>
                <a:sysClr val="windowText" lastClr="000000"/>
              </a:solidFill>
            </a:rPr>
            <a:t>条件</a:t>
          </a:r>
          <a:r>
            <a:rPr kumimoji="1" lang="en-US" altLang="ja-JP" sz="900">
              <a:solidFill>
                <a:sysClr val="windowText" lastClr="000000"/>
              </a:solidFill>
            </a:rPr>
            <a:t>】</a:t>
          </a:r>
          <a:r>
            <a:rPr kumimoji="1" lang="ja-JP" altLang="en-US" sz="900">
              <a:solidFill>
                <a:sysClr val="windowText" lastClr="000000"/>
              </a:solidFill>
            </a:rPr>
            <a:t>海上航空識別、税関官署コード、通関業者、調定日の属する納付日程の期間</a:t>
          </a:r>
        </a:p>
      </xdr:txBody>
    </xdr:sp>
    <xdr:clientData/>
  </xdr:twoCellAnchor>
  <xdr:twoCellAnchor>
    <xdr:from>
      <xdr:col>22</xdr:col>
      <xdr:colOff>0</xdr:colOff>
      <xdr:row>287</xdr:row>
      <xdr:rowOff>0</xdr:rowOff>
    </xdr:from>
    <xdr:to>
      <xdr:col>24</xdr:col>
      <xdr:colOff>9525</xdr:colOff>
      <xdr:row>287</xdr:row>
      <xdr:rowOff>0</xdr:rowOff>
    </xdr:to>
    <xdr:cxnSp macro="">
      <xdr:nvCxnSpPr>
        <xdr:cNvPr id="33" name="直線矢印コネクタ 32"/>
        <xdr:cNvCxnSpPr/>
      </xdr:nvCxnSpPr>
      <xdr:spPr>
        <a:xfrm>
          <a:off x="4200525" y="23402925"/>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329</xdr:row>
      <xdr:rowOff>0</xdr:rowOff>
    </xdr:from>
    <xdr:to>
      <xdr:col>24</xdr:col>
      <xdr:colOff>9525</xdr:colOff>
      <xdr:row>329</xdr:row>
      <xdr:rowOff>0</xdr:rowOff>
    </xdr:to>
    <xdr:cxnSp macro="">
      <xdr:nvCxnSpPr>
        <xdr:cNvPr id="34" name="直線矢印コネクタ 33"/>
        <xdr:cNvCxnSpPr/>
      </xdr:nvCxnSpPr>
      <xdr:spPr>
        <a:xfrm>
          <a:off x="4200525" y="26746200"/>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365</xdr:row>
      <xdr:rowOff>0</xdr:rowOff>
    </xdr:from>
    <xdr:to>
      <xdr:col>24</xdr:col>
      <xdr:colOff>9525</xdr:colOff>
      <xdr:row>365</xdr:row>
      <xdr:rowOff>0</xdr:rowOff>
    </xdr:to>
    <xdr:cxnSp macro="">
      <xdr:nvCxnSpPr>
        <xdr:cNvPr id="35" name="直線矢印コネクタ 34"/>
        <xdr:cNvCxnSpPr/>
      </xdr:nvCxnSpPr>
      <xdr:spPr>
        <a:xfrm>
          <a:off x="4200525" y="29517975"/>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405</xdr:row>
      <xdr:rowOff>0</xdr:rowOff>
    </xdr:from>
    <xdr:to>
      <xdr:col>24</xdr:col>
      <xdr:colOff>9525</xdr:colOff>
      <xdr:row>405</xdr:row>
      <xdr:rowOff>0</xdr:rowOff>
    </xdr:to>
    <xdr:cxnSp macro="">
      <xdr:nvCxnSpPr>
        <xdr:cNvPr id="36" name="直線矢印コネクタ 35"/>
        <xdr:cNvCxnSpPr/>
      </xdr:nvCxnSpPr>
      <xdr:spPr>
        <a:xfrm>
          <a:off x="4200525" y="32670750"/>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457</xdr:row>
      <xdr:rowOff>0</xdr:rowOff>
    </xdr:from>
    <xdr:to>
      <xdr:col>24</xdr:col>
      <xdr:colOff>9525</xdr:colOff>
      <xdr:row>457</xdr:row>
      <xdr:rowOff>0</xdr:rowOff>
    </xdr:to>
    <xdr:cxnSp macro="">
      <xdr:nvCxnSpPr>
        <xdr:cNvPr id="37" name="直線矢印コネクタ 36"/>
        <xdr:cNvCxnSpPr/>
      </xdr:nvCxnSpPr>
      <xdr:spPr>
        <a:xfrm>
          <a:off x="4200525" y="36976050"/>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507</xdr:row>
      <xdr:rowOff>0</xdr:rowOff>
    </xdr:from>
    <xdr:to>
      <xdr:col>24</xdr:col>
      <xdr:colOff>9525</xdr:colOff>
      <xdr:row>507</xdr:row>
      <xdr:rowOff>0</xdr:rowOff>
    </xdr:to>
    <xdr:cxnSp macro="">
      <xdr:nvCxnSpPr>
        <xdr:cNvPr id="38" name="直線矢印コネクタ 37"/>
        <xdr:cNvCxnSpPr/>
      </xdr:nvCxnSpPr>
      <xdr:spPr>
        <a:xfrm>
          <a:off x="4200525" y="41090850"/>
          <a:ext cx="409575" cy="0"/>
        </a:xfrm>
        <a:prstGeom prst="straightConnector1">
          <a:avLst/>
        </a:prstGeom>
        <a:ln w="5715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179293</xdr:colOff>
      <xdr:row>287</xdr:row>
      <xdr:rowOff>98613</xdr:rowOff>
    </xdr:from>
    <xdr:to>
      <xdr:col>65</xdr:col>
      <xdr:colOff>107575</xdr:colOff>
      <xdr:row>293</xdr:row>
      <xdr:rowOff>116541</xdr:rowOff>
    </xdr:to>
    <xdr:sp macro="" textlink="">
      <xdr:nvSpPr>
        <xdr:cNvPr id="40" name="線吹き出し 1 (枠付き) 39"/>
        <xdr:cNvSpPr/>
      </xdr:nvSpPr>
      <xdr:spPr>
        <a:xfrm>
          <a:off x="8247528" y="30336566"/>
          <a:ext cx="3514165" cy="555810"/>
        </a:xfrm>
        <a:prstGeom prst="borderCallout1">
          <a:avLst>
            <a:gd name="adj1" fmla="val 46735"/>
            <a:gd name="adj2" fmla="val 0"/>
            <a:gd name="adj3" fmla="val 78666"/>
            <a:gd name="adj4" fmla="val -15043"/>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の全官署分の徴税調書番号等</a:t>
          </a:r>
          <a:endParaRPr kumimoji="1" lang="en-US" altLang="ja-JP" sz="900">
            <a:solidFill>
              <a:sysClr val="windowText" lastClr="000000"/>
            </a:solidFill>
          </a:endParaRPr>
        </a:p>
        <a:p>
          <a:pPr algn="l"/>
          <a:r>
            <a:rPr kumimoji="1" lang="ja-JP" altLang="en-US" sz="900">
              <a:solidFill>
                <a:sysClr val="windowText" lastClr="000000"/>
              </a:solidFill>
            </a:rPr>
            <a:t>申告：①②⑤⑥⑦⑧</a:t>
          </a:r>
        </a:p>
      </xdr:txBody>
    </xdr:sp>
    <xdr:clientData/>
  </xdr:twoCellAnchor>
  <xdr:twoCellAnchor>
    <xdr:from>
      <xdr:col>42</xdr:col>
      <xdr:colOff>53788</xdr:colOff>
      <xdr:row>289</xdr:row>
      <xdr:rowOff>8964</xdr:rowOff>
    </xdr:from>
    <xdr:to>
      <xdr:col>42</xdr:col>
      <xdr:colOff>170329</xdr:colOff>
      <xdr:row>301</xdr:row>
      <xdr:rowOff>125506</xdr:rowOff>
    </xdr:to>
    <xdr:sp macro="" textlink="">
      <xdr:nvSpPr>
        <xdr:cNvPr id="42" name="右大かっこ 41"/>
        <xdr:cNvSpPr/>
      </xdr:nvSpPr>
      <xdr:spPr>
        <a:xfrm>
          <a:off x="7404847" y="29341482"/>
          <a:ext cx="116541" cy="1192306"/>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45</xdr:col>
      <xdr:colOff>134471</xdr:colOff>
      <xdr:row>327</xdr:row>
      <xdr:rowOff>116541</xdr:rowOff>
    </xdr:from>
    <xdr:to>
      <xdr:col>65</xdr:col>
      <xdr:colOff>62753</xdr:colOff>
      <xdr:row>333</xdr:row>
      <xdr:rowOff>134470</xdr:rowOff>
    </xdr:to>
    <xdr:sp macro="" textlink="">
      <xdr:nvSpPr>
        <xdr:cNvPr id="43" name="線吹き出し 1 (枠付き) 42"/>
        <xdr:cNvSpPr/>
      </xdr:nvSpPr>
      <xdr:spPr>
        <a:xfrm>
          <a:off x="8202706" y="34442400"/>
          <a:ext cx="3514165" cy="555811"/>
        </a:xfrm>
        <a:prstGeom prst="borderCallout1">
          <a:avLst>
            <a:gd name="adj1" fmla="val 46735"/>
            <a:gd name="adj2" fmla="val 0"/>
            <a:gd name="adj3" fmla="val 78666"/>
            <a:gd name="adj4" fmla="val -15043"/>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a:t>
          </a:r>
          <a:r>
            <a:rPr kumimoji="1" lang="en-US" altLang="ja-JP" sz="900">
              <a:solidFill>
                <a:sysClr val="windowText" lastClr="000000"/>
              </a:solidFill>
            </a:rPr>
            <a:t>1A</a:t>
          </a:r>
          <a:r>
            <a:rPr kumimoji="1" lang="ja-JP" altLang="en-US" sz="900">
              <a:solidFill>
                <a:sysClr val="windowText" lastClr="000000"/>
              </a:solidFill>
            </a:rPr>
            <a:t>」官署分の徴税調書番号等</a:t>
          </a:r>
          <a:endParaRPr kumimoji="1" lang="en-US" altLang="ja-JP" sz="900">
            <a:solidFill>
              <a:sysClr val="windowText" lastClr="000000"/>
            </a:solidFill>
          </a:endParaRPr>
        </a:p>
        <a:p>
          <a:pPr algn="l"/>
          <a:r>
            <a:rPr kumimoji="1" lang="ja-JP" altLang="en-US" sz="900">
              <a:solidFill>
                <a:sysClr val="windowText" lastClr="000000"/>
              </a:solidFill>
            </a:rPr>
            <a:t>申告：①②</a:t>
          </a:r>
        </a:p>
      </xdr:txBody>
    </xdr:sp>
    <xdr:clientData/>
  </xdr:twoCellAnchor>
  <xdr:twoCellAnchor>
    <xdr:from>
      <xdr:col>42</xdr:col>
      <xdr:colOff>17930</xdr:colOff>
      <xdr:row>329</xdr:row>
      <xdr:rowOff>8964</xdr:rowOff>
    </xdr:from>
    <xdr:to>
      <xdr:col>42</xdr:col>
      <xdr:colOff>134471</xdr:colOff>
      <xdr:row>341</xdr:row>
      <xdr:rowOff>125505</xdr:rowOff>
    </xdr:to>
    <xdr:sp macro="" textlink="">
      <xdr:nvSpPr>
        <xdr:cNvPr id="44" name="右大かっこ 43"/>
        <xdr:cNvSpPr/>
      </xdr:nvSpPr>
      <xdr:spPr>
        <a:xfrm>
          <a:off x="7368989" y="33384564"/>
          <a:ext cx="116541" cy="1192306"/>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45</xdr:col>
      <xdr:colOff>152399</xdr:colOff>
      <xdr:row>368</xdr:row>
      <xdr:rowOff>26893</xdr:rowOff>
    </xdr:from>
    <xdr:to>
      <xdr:col>65</xdr:col>
      <xdr:colOff>80681</xdr:colOff>
      <xdr:row>374</xdr:row>
      <xdr:rowOff>44822</xdr:rowOff>
    </xdr:to>
    <xdr:sp macro="" textlink="">
      <xdr:nvSpPr>
        <xdr:cNvPr id="45" name="線吹き出し 1 (枠付き) 44"/>
        <xdr:cNvSpPr/>
      </xdr:nvSpPr>
      <xdr:spPr>
        <a:xfrm>
          <a:off x="8041340" y="37400752"/>
          <a:ext cx="3514165" cy="555811"/>
        </a:xfrm>
        <a:prstGeom prst="borderCallout1">
          <a:avLst>
            <a:gd name="adj1" fmla="val 46735"/>
            <a:gd name="adj2" fmla="val 0"/>
            <a:gd name="adj3" fmla="val 78666"/>
            <a:gd name="adj4" fmla="val -15043"/>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の全官署分の徴税調書番号等</a:t>
          </a:r>
          <a:endParaRPr kumimoji="1" lang="en-US" altLang="ja-JP" sz="900">
            <a:solidFill>
              <a:sysClr val="windowText" lastClr="000000"/>
            </a:solidFill>
          </a:endParaRPr>
        </a:p>
        <a:p>
          <a:pPr algn="l"/>
          <a:r>
            <a:rPr kumimoji="1" lang="ja-JP" altLang="en-US" sz="900">
              <a:solidFill>
                <a:sysClr val="windowText" lastClr="000000"/>
              </a:solidFill>
            </a:rPr>
            <a:t>申告：①②⑤⑥⑦⑧</a:t>
          </a:r>
        </a:p>
      </xdr:txBody>
    </xdr:sp>
    <xdr:clientData/>
  </xdr:twoCellAnchor>
  <xdr:twoCellAnchor>
    <xdr:from>
      <xdr:col>42</xdr:col>
      <xdr:colOff>44823</xdr:colOff>
      <xdr:row>368</xdr:row>
      <xdr:rowOff>44822</xdr:rowOff>
    </xdr:from>
    <xdr:to>
      <xdr:col>42</xdr:col>
      <xdr:colOff>161364</xdr:colOff>
      <xdr:row>381</xdr:row>
      <xdr:rowOff>116540</xdr:rowOff>
    </xdr:to>
    <xdr:sp macro="" textlink="">
      <xdr:nvSpPr>
        <xdr:cNvPr id="46" name="右大かっこ 45"/>
        <xdr:cNvSpPr/>
      </xdr:nvSpPr>
      <xdr:spPr>
        <a:xfrm>
          <a:off x="7395882" y="37418681"/>
          <a:ext cx="116541" cy="1192306"/>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46</xdr:col>
      <xdr:colOff>8964</xdr:colOff>
      <xdr:row>409</xdr:row>
      <xdr:rowOff>17930</xdr:rowOff>
    </xdr:from>
    <xdr:to>
      <xdr:col>65</xdr:col>
      <xdr:colOff>116540</xdr:colOff>
      <xdr:row>415</xdr:row>
      <xdr:rowOff>35859</xdr:rowOff>
    </xdr:to>
    <xdr:sp macro="" textlink="">
      <xdr:nvSpPr>
        <xdr:cNvPr id="47" name="線吹き出し 1 (枠付き) 46"/>
        <xdr:cNvSpPr/>
      </xdr:nvSpPr>
      <xdr:spPr>
        <a:xfrm>
          <a:off x="8077199" y="41479695"/>
          <a:ext cx="3514165" cy="555811"/>
        </a:xfrm>
        <a:prstGeom prst="borderCallout1">
          <a:avLst>
            <a:gd name="adj1" fmla="val 46735"/>
            <a:gd name="adj2" fmla="val 0"/>
            <a:gd name="adj3" fmla="val 125440"/>
            <a:gd name="adj4" fmla="val -25502"/>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の全官署分の一括納付書番号等</a:t>
          </a:r>
          <a:endParaRPr kumimoji="1" lang="en-US" altLang="ja-JP" sz="900">
            <a:solidFill>
              <a:sysClr val="windowText" lastClr="000000"/>
            </a:solidFill>
          </a:endParaRPr>
        </a:p>
        <a:p>
          <a:pPr algn="l"/>
          <a:r>
            <a:rPr kumimoji="1" lang="ja-JP" altLang="en-US" sz="900">
              <a:solidFill>
                <a:sysClr val="windowText" lastClr="000000"/>
              </a:solidFill>
            </a:rPr>
            <a:t>申告：①②⑤⑥⑦⑧（一括納付書：㋐㋓㋔㋕）</a:t>
          </a:r>
        </a:p>
      </xdr:txBody>
    </xdr:sp>
    <xdr:clientData/>
  </xdr:twoCellAnchor>
  <xdr:twoCellAnchor>
    <xdr:from>
      <xdr:col>40</xdr:col>
      <xdr:colOff>89647</xdr:colOff>
      <xdr:row>409</xdr:row>
      <xdr:rowOff>17927</xdr:rowOff>
    </xdr:from>
    <xdr:to>
      <xdr:col>40</xdr:col>
      <xdr:colOff>161364</xdr:colOff>
      <xdr:row>432</xdr:row>
      <xdr:rowOff>8964</xdr:rowOff>
    </xdr:to>
    <xdr:sp macro="" textlink="">
      <xdr:nvSpPr>
        <xdr:cNvPr id="48" name="右大かっこ 47"/>
        <xdr:cNvSpPr/>
      </xdr:nvSpPr>
      <xdr:spPr>
        <a:xfrm>
          <a:off x="7082118" y="41479692"/>
          <a:ext cx="71717" cy="2106707"/>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45</xdr:col>
      <xdr:colOff>107577</xdr:colOff>
      <xdr:row>459</xdr:row>
      <xdr:rowOff>80681</xdr:rowOff>
    </xdr:from>
    <xdr:to>
      <xdr:col>66</xdr:col>
      <xdr:colOff>44823</xdr:colOff>
      <xdr:row>465</xdr:row>
      <xdr:rowOff>98610</xdr:rowOff>
    </xdr:to>
    <xdr:sp macro="" textlink="">
      <xdr:nvSpPr>
        <xdr:cNvPr id="49" name="線吹き出し 1 (枠付き) 48"/>
        <xdr:cNvSpPr/>
      </xdr:nvSpPr>
      <xdr:spPr>
        <a:xfrm>
          <a:off x="8175812" y="47754987"/>
          <a:ext cx="3702423" cy="555811"/>
        </a:xfrm>
        <a:prstGeom prst="borderCallout1">
          <a:avLst>
            <a:gd name="adj1" fmla="val 46735"/>
            <a:gd name="adj2" fmla="val 0"/>
            <a:gd name="adj3" fmla="val 85117"/>
            <a:gd name="adj4" fmla="val -22441"/>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a:t>
          </a:r>
          <a:r>
            <a:rPr kumimoji="1" lang="en-US" altLang="ja-JP" sz="900">
              <a:solidFill>
                <a:sysClr val="windowText" lastClr="000000"/>
              </a:solidFill>
            </a:rPr>
            <a:t>1A</a:t>
          </a:r>
          <a:r>
            <a:rPr kumimoji="1" lang="ja-JP" altLang="en-US" sz="900">
              <a:solidFill>
                <a:sysClr val="windowText" lastClr="000000"/>
              </a:solidFill>
            </a:rPr>
            <a:t>」官署分の徴税調書番号等</a:t>
          </a:r>
          <a:endParaRPr kumimoji="1" lang="en-US" altLang="ja-JP" sz="900">
            <a:solidFill>
              <a:sysClr val="windowText" lastClr="000000"/>
            </a:solidFill>
          </a:endParaRPr>
        </a:p>
        <a:p>
          <a:pPr algn="l"/>
          <a:r>
            <a:rPr kumimoji="1" lang="ja-JP" altLang="en-US" sz="900">
              <a:solidFill>
                <a:sysClr val="windowText" lastClr="000000"/>
              </a:solidFill>
            </a:rPr>
            <a:t>申告：①②（一括納付書：㋐）</a:t>
          </a:r>
        </a:p>
      </xdr:txBody>
    </xdr:sp>
    <xdr:clientData/>
  </xdr:twoCellAnchor>
  <xdr:twoCellAnchor>
    <xdr:from>
      <xdr:col>40</xdr:col>
      <xdr:colOff>71718</xdr:colOff>
      <xdr:row>459</xdr:row>
      <xdr:rowOff>0</xdr:rowOff>
    </xdr:from>
    <xdr:to>
      <xdr:col>40</xdr:col>
      <xdr:colOff>143435</xdr:colOff>
      <xdr:row>481</xdr:row>
      <xdr:rowOff>125507</xdr:rowOff>
    </xdr:to>
    <xdr:sp macro="" textlink="">
      <xdr:nvSpPr>
        <xdr:cNvPr id="50" name="右大かっこ 49"/>
        <xdr:cNvSpPr/>
      </xdr:nvSpPr>
      <xdr:spPr>
        <a:xfrm>
          <a:off x="7064189" y="46410282"/>
          <a:ext cx="71717" cy="2106707"/>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45</xdr:col>
      <xdr:colOff>170329</xdr:colOff>
      <xdr:row>509</xdr:row>
      <xdr:rowOff>125509</xdr:rowOff>
    </xdr:from>
    <xdr:to>
      <xdr:col>65</xdr:col>
      <xdr:colOff>98611</xdr:colOff>
      <xdr:row>516</xdr:row>
      <xdr:rowOff>8967</xdr:rowOff>
    </xdr:to>
    <xdr:sp macro="" textlink="">
      <xdr:nvSpPr>
        <xdr:cNvPr id="51" name="線吹き出し 1 (枠付き) 50"/>
        <xdr:cNvSpPr/>
      </xdr:nvSpPr>
      <xdr:spPr>
        <a:xfrm>
          <a:off x="8238564" y="52793156"/>
          <a:ext cx="3514165" cy="555811"/>
        </a:xfrm>
        <a:prstGeom prst="borderCallout1">
          <a:avLst>
            <a:gd name="adj1" fmla="val 46735"/>
            <a:gd name="adj2" fmla="val 0"/>
            <a:gd name="adj3" fmla="val 125440"/>
            <a:gd name="adj4" fmla="val -25502"/>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納付日程が</a:t>
          </a:r>
          <a:r>
            <a:rPr kumimoji="1" lang="en-US" altLang="ja-JP" sz="900">
              <a:solidFill>
                <a:sysClr val="windowText" lastClr="000000"/>
              </a:solidFill>
            </a:rPr>
            <a:t>2021/10/1</a:t>
          </a:r>
          <a:r>
            <a:rPr kumimoji="1" lang="ja-JP" altLang="en-US" sz="900">
              <a:solidFill>
                <a:sysClr val="windowText" lastClr="000000"/>
              </a:solidFill>
            </a:rPr>
            <a:t>～</a:t>
          </a:r>
          <a:r>
            <a:rPr kumimoji="1" lang="en-US" altLang="ja-JP" sz="900">
              <a:solidFill>
                <a:sysClr val="windowText" lastClr="000000"/>
              </a:solidFill>
            </a:rPr>
            <a:t>2021/10/10</a:t>
          </a:r>
          <a:r>
            <a:rPr kumimoji="1" lang="ja-JP" altLang="en-US" sz="900">
              <a:solidFill>
                <a:sysClr val="windowText" lastClr="000000"/>
              </a:solidFill>
            </a:rPr>
            <a:t>の全官署分の一括納付書番号等</a:t>
          </a:r>
          <a:endParaRPr kumimoji="1" lang="en-US" altLang="ja-JP" sz="900">
            <a:solidFill>
              <a:sysClr val="windowText" lastClr="000000"/>
            </a:solidFill>
          </a:endParaRPr>
        </a:p>
        <a:p>
          <a:pPr algn="l"/>
          <a:r>
            <a:rPr kumimoji="1" lang="ja-JP" altLang="en-US" sz="900">
              <a:solidFill>
                <a:sysClr val="windowText" lastClr="000000"/>
              </a:solidFill>
            </a:rPr>
            <a:t>申告：①②⑤⑥⑦⑧（一括納付書：㋐㋓㋔㋕）</a:t>
          </a:r>
        </a:p>
      </xdr:txBody>
    </xdr:sp>
    <xdr:clientData/>
  </xdr:twoCellAnchor>
  <xdr:twoCellAnchor>
    <xdr:from>
      <xdr:col>40</xdr:col>
      <xdr:colOff>71717</xdr:colOff>
      <xdr:row>508</xdr:row>
      <xdr:rowOff>35859</xdr:rowOff>
    </xdr:from>
    <xdr:to>
      <xdr:col>40</xdr:col>
      <xdr:colOff>143434</xdr:colOff>
      <xdr:row>531</xdr:row>
      <xdr:rowOff>116542</xdr:rowOff>
    </xdr:to>
    <xdr:sp macro="" textlink="">
      <xdr:nvSpPr>
        <xdr:cNvPr id="52" name="右大かっこ 51"/>
        <xdr:cNvSpPr/>
      </xdr:nvSpPr>
      <xdr:spPr>
        <a:xfrm>
          <a:off x="7064188" y="51349835"/>
          <a:ext cx="71717" cy="2106707"/>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161365</xdr:colOff>
      <xdr:row>4</xdr:row>
      <xdr:rowOff>53788</xdr:rowOff>
    </xdr:from>
    <xdr:to>
      <xdr:col>67</xdr:col>
      <xdr:colOff>125506</xdr:colOff>
      <xdr:row>22</xdr:row>
      <xdr:rowOff>0</xdr:rowOff>
    </xdr:to>
    <xdr:sp macro="" textlink="">
      <xdr:nvSpPr>
        <xdr:cNvPr id="41" name="正方形/長方形 40"/>
        <xdr:cNvSpPr/>
      </xdr:nvSpPr>
      <xdr:spPr>
        <a:xfrm>
          <a:off x="161365" y="233082"/>
          <a:ext cx="11797553" cy="2366683"/>
        </a:xfrm>
        <a:prstGeom prst="rect">
          <a:avLst/>
        </a:prstGeom>
        <a:noFill/>
        <a:ln w="19050">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54</xdr:col>
      <xdr:colOff>200024</xdr:colOff>
      <xdr:row>1</xdr:row>
      <xdr:rowOff>152400</xdr:rowOff>
    </xdr:from>
    <xdr:to>
      <xdr:col>68</xdr:col>
      <xdr:colOff>95249</xdr:colOff>
      <xdr:row>10</xdr:row>
      <xdr:rowOff>85726</xdr:rowOff>
    </xdr:to>
    <xdr:sp macro="" textlink="">
      <xdr:nvSpPr>
        <xdr:cNvPr id="53" name="線吹き出し 1 (枠付き) 52"/>
        <xdr:cNvSpPr/>
      </xdr:nvSpPr>
      <xdr:spPr>
        <a:xfrm>
          <a:off x="11001374" y="333375"/>
          <a:ext cx="2695575" cy="1295401"/>
        </a:xfrm>
        <a:prstGeom prst="borderCallout1">
          <a:avLst>
            <a:gd name="adj1" fmla="val 100852"/>
            <a:gd name="adj2" fmla="val 6786"/>
            <a:gd name="adj3" fmla="val 102793"/>
            <a:gd name="adj4" fmla="val 2516"/>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一括納付書番号の体系について</a:t>
          </a:r>
          <a:endParaRPr kumimoji="1" lang="en-US" altLang="ja-JP" sz="9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番号体系　</a:t>
          </a:r>
          <a:r>
            <a:rPr kumimoji="1" lang="en-US" altLang="ja-JP" sz="900" u="sng">
              <a:solidFill>
                <a:sysClr val="windowText" lastClr="000000"/>
              </a:solidFill>
              <a:latin typeface="ＭＳ ゴシック" panose="020B0609070205080204" pitchFamily="49" charset="-128"/>
              <a:ea typeface="ＭＳ ゴシック" panose="020B0609070205080204" pitchFamily="49" charset="-128"/>
            </a:rPr>
            <a:t>1</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900" u="sng">
              <a:solidFill>
                <a:sysClr val="windowText" lastClr="000000"/>
              </a:solidFill>
              <a:latin typeface="ＭＳ ゴシック" panose="020B0609070205080204" pitchFamily="49" charset="-128"/>
              <a:ea typeface="ＭＳ ゴシック" panose="020B0609070205080204" pitchFamily="49" charset="-128"/>
            </a:rPr>
            <a:t>8</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 1234567 </a:t>
          </a:r>
          <a:r>
            <a:rPr kumimoji="1" lang="en-US" altLang="ja-JP" sz="900" u="sng">
              <a:solidFill>
                <a:sysClr val="windowText" lastClr="000000"/>
              </a:solidFill>
              <a:latin typeface="ＭＳ ゴシック" panose="020B0609070205080204" pitchFamily="49" charset="-128"/>
              <a:ea typeface="ＭＳ ゴシック" panose="020B0609070205080204" pitchFamily="49" charset="-128"/>
            </a:rPr>
            <a:t>8</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900" u="sng">
              <a:solidFill>
                <a:sysClr val="windowText" lastClr="000000"/>
              </a:solidFill>
              <a:latin typeface="ＭＳ ゴシック" panose="020B0609070205080204" pitchFamily="49" charset="-128"/>
              <a:ea typeface="ＭＳ ゴシック" panose="020B0609070205080204" pitchFamily="49" charset="-128"/>
            </a:rPr>
            <a:t>0</a:t>
          </a:r>
        </a:p>
        <a:p>
          <a:pPr algn="l"/>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A B   </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通番</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  C D</a:t>
          </a:r>
        </a:p>
        <a:p>
          <a:pPr algn="l"/>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A:</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税関コード</a:t>
          </a:r>
        </a:p>
        <a:p>
          <a:pPr algn="l"/>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B:</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システム識別（航空：</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8</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、海上：</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a:t>
          </a:r>
        </a:p>
        <a:p>
          <a:pPr algn="l"/>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C:</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チェックデジット</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先頭</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桁</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の</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余り</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D:</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枝番（払出時「</a:t>
          </a:r>
          <a:r>
            <a:rPr kumimoji="1" lang="en-US" altLang="ja-JP" sz="900">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」固定）</a:t>
          </a:r>
        </a:p>
        <a:p>
          <a:pPr algn="l"/>
          <a:r>
            <a:rPr kumimoji="1" lang="ja-JP" altLang="en-US" sz="9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9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O630"/>
  <sheetViews>
    <sheetView tabSelected="1" view="pageBreakPreview" zoomScaleNormal="145" zoomScaleSheetLayoutView="100" workbookViewId="0">
      <pane ySplit="25" topLeftCell="A26" activePane="bottomLeft" state="frozen"/>
      <selection pane="bottomLeft" activeCell="BQ14" sqref="BQ14"/>
    </sheetView>
  </sheetViews>
  <sheetFormatPr defaultColWidth="2.625" defaultRowHeight="11.25" x14ac:dyDescent="0.15"/>
  <cols>
    <col min="1" max="16384" width="2.625" style="2"/>
  </cols>
  <sheetData>
    <row r="1" spans="1:67" ht="14.25" x14ac:dyDescent="0.15">
      <c r="A1" s="39" t="s">
        <v>159</v>
      </c>
    </row>
    <row r="2" spans="1:67" ht="14.25" x14ac:dyDescent="0.15">
      <c r="B2" s="42" t="s">
        <v>175</v>
      </c>
    </row>
    <row r="3" spans="1:67" ht="14.45" x14ac:dyDescent="0.2">
      <c r="B3" s="39"/>
    </row>
    <row r="4" spans="1:67" ht="14.25" x14ac:dyDescent="0.15">
      <c r="B4" s="39"/>
      <c r="C4" s="43" t="s">
        <v>160</v>
      </c>
    </row>
    <row r="5" spans="1:67" ht="10.9" x14ac:dyDescent="0.15">
      <c r="B5" s="1"/>
    </row>
    <row r="6" spans="1:67" x14ac:dyDescent="0.15">
      <c r="D6" s="44" t="s">
        <v>207</v>
      </c>
    </row>
    <row r="7" spans="1:67" x14ac:dyDescent="0.15">
      <c r="D7" s="90" t="s">
        <v>0</v>
      </c>
      <c r="E7" s="90"/>
      <c r="F7" s="90"/>
      <c r="G7" s="90" t="s">
        <v>1</v>
      </c>
      <c r="H7" s="90"/>
      <c r="I7" s="90"/>
      <c r="J7" s="90"/>
      <c r="K7" s="90" t="s">
        <v>2</v>
      </c>
      <c r="L7" s="90"/>
      <c r="M7" s="90"/>
      <c r="N7" s="90"/>
      <c r="O7" s="90" t="s">
        <v>3</v>
      </c>
      <c r="P7" s="90"/>
      <c r="Q7" s="90"/>
      <c r="R7" s="90"/>
    </row>
    <row r="8" spans="1:67" ht="10.9" x14ac:dyDescent="0.15">
      <c r="D8" s="90" t="s">
        <v>4</v>
      </c>
      <c r="E8" s="90"/>
      <c r="F8" s="90"/>
      <c r="G8" s="90">
        <v>202110</v>
      </c>
      <c r="H8" s="90"/>
      <c r="I8" s="90"/>
      <c r="J8" s="90"/>
      <c r="K8" s="112" t="s">
        <v>126</v>
      </c>
      <c r="L8" s="112"/>
      <c r="M8" s="112"/>
      <c r="N8" s="112"/>
      <c r="O8" s="112" t="s">
        <v>127</v>
      </c>
      <c r="P8" s="112"/>
      <c r="Q8" s="112"/>
      <c r="R8" s="112"/>
    </row>
    <row r="9" spans="1:67" ht="10.9" x14ac:dyDescent="0.15">
      <c r="D9" s="90" t="s">
        <v>5</v>
      </c>
      <c r="E9" s="90"/>
      <c r="F9" s="90"/>
      <c r="G9" s="90">
        <v>202110</v>
      </c>
      <c r="H9" s="90"/>
      <c r="I9" s="90"/>
      <c r="J9" s="90"/>
      <c r="K9" s="110" t="s">
        <v>128</v>
      </c>
      <c r="L9" s="110"/>
      <c r="M9" s="110"/>
      <c r="N9" s="110"/>
      <c r="O9" s="110" t="s">
        <v>129</v>
      </c>
      <c r="P9" s="110"/>
      <c r="Q9" s="110"/>
      <c r="R9" s="110"/>
    </row>
    <row r="10" spans="1:67" ht="10.9" x14ac:dyDescent="0.15">
      <c r="D10" s="90" t="s">
        <v>5</v>
      </c>
      <c r="E10" s="90"/>
      <c r="F10" s="90"/>
      <c r="G10" s="90">
        <v>202110</v>
      </c>
      <c r="H10" s="90"/>
      <c r="I10" s="90"/>
      <c r="J10" s="90"/>
      <c r="K10" s="111" t="s">
        <v>130</v>
      </c>
      <c r="L10" s="111"/>
      <c r="M10" s="111"/>
      <c r="N10" s="111"/>
      <c r="O10" s="111" t="s">
        <v>131</v>
      </c>
      <c r="P10" s="111"/>
      <c r="Q10" s="111"/>
      <c r="R10" s="111"/>
    </row>
    <row r="12" spans="1:67" x14ac:dyDescent="0.15">
      <c r="D12" s="7" t="s">
        <v>158</v>
      </c>
      <c r="AG12" s="7" t="s">
        <v>157</v>
      </c>
    </row>
    <row r="13" spans="1:67" x14ac:dyDescent="0.15">
      <c r="D13" s="90" t="s">
        <v>6</v>
      </c>
      <c r="E13" s="90"/>
      <c r="F13" s="90"/>
      <c r="G13" s="97" t="s">
        <v>137</v>
      </c>
      <c r="H13" s="97"/>
      <c r="I13" s="97"/>
      <c r="J13" s="97"/>
      <c r="K13" s="108" t="s">
        <v>7</v>
      </c>
      <c r="L13" s="109"/>
      <c r="M13" s="109"/>
      <c r="N13" s="90" t="s">
        <v>8</v>
      </c>
      <c r="O13" s="90"/>
      <c r="P13" s="90"/>
      <c r="Q13" s="90" t="s">
        <v>9</v>
      </c>
      <c r="R13" s="90"/>
      <c r="S13" s="90"/>
      <c r="T13" s="90"/>
      <c r="U13" s="90" t="s">
        <v>10</v>
      </c>
      <c r="V13" s="90"/>
      <c r="W13" s="90"/>
      <c r="X13" s="90" t="s">
        <v>11</v>
      </c>
      <c r="Y13" s="90"/>
      <c r="Z13" s="90"/>
      <c r="AA13" s="90" t="s">
        <v>12</v>
      </c>
      <c r="AB13" s="90"/>
      <c r="AC13" s="90"/>
      <c r="AD13" s="2" t="s">
        <v>13</v>
      </c>
      <c r="AE13" s="17"/>
      <c r="AF13" s="17"/>
      <c r="AG13" s="90" t="s">
        <v>6</v>
      </c>
      <c r="AH13" s="90"/>
      <c r="AI13" s="90"/>
      <c r="AJ13" s="97" t="s">
        <v>14</v>
      </c>
      <c r="AK13" s="97"/>
      <c r="AL13" s="97"/>
      <c r="AM13" s="97"/>
      <c r="AN13" s="108" t="s">
        <v>7</v>
      </c>
      <c r="AO13" s="109"/>
      <c r="AP13" s="109"/>
      <c r="AQ13" s="90" t="s">
        <v>8</v>
      </c>
      <c r="AR13" s="90"/>
      <c r="AS13" s="90"/>
      <c r="AT13" s="90" t="s">
        <v>15</v>
      </c>
      <c r="AU13" s="90"/>
      <c r="AV13" s="90"/>
      <c r="AW13" s="90"/>
      <c r="AX13" s="90"/>
      <c r="AY13" s="90" t="s">
        <v>16</v>
      </c>
      <c r="AZ13" s="90"/>
      <c r="BA13" s="90"/>
      <c r="BB13" s="90"/>
      <c r="BC13" s="90"/>
      <c r="BD13" s="90" t="s">
        <v>10</v>
      </c>
      <c r="BE13" s="90"/>
      <c r="BF13" s="90"/>
      <c r="BG13" s="90" t="s">
        <v>11</v>
      </c>
      <c r="BH13" s="90"/>
      <c r="BI13" s="90"/>
      <c r="BJ13" s="90" t="s">
        <v>12</v>
      </c>
      <c r="BK13" s="90"/>
      <c r="BL13" s="107"/>
      <c r="BM13" s="113" t="s">
        <v>151</v>
      </c>
      <c r="BN13" s="109"/>
      <c r="BO13" s="109"/>
    </row>
    <row r="14" spans="1:67" x14ac:dyDescent="0.15">
      <c r="C14" s="2" t="s">
        <v>17</v>
      </c>
      <c r="D14" s="105" t="s">
        <v>18</v>
      </c>
      <c r="E14" s="105"/>
      <c r="F14" s="105"/>
      <c r="G14" s="97" t="s">
        <v>19</v>
      </c>
      <c r="H14" s="97"/>
      <c r="I14" s="97"/>
      <c r="J14" s="97"/>
      <c r="K14" s="90" t="s">
        <v>20</v>
      </c>
      <c r="L14" s="90"/>
      <c r="M14" s="90"/>
      <c r="N14" s="98" t="s">
        <v>21</v>
      </c>
      <c r="O14" s="98"/>
      <c r="P14" s="98"/>
      <c r="Q14" s="99">
        <v>20211002</v>
      </c>
      <c r="R14" s="99"/>
      <c r="S14" s="99"/>
      <c r="T14" s="99"/>
      <c r="U14" s="91">
        <v>11000</v>
      </c>
      <c r="V14" s="91"/>
      <c r="W14" s="91"/>
      <c r="X14" s="91">
        <f>U14/2</f>
        <v>5500</v>
      </c>
      <c r="Y14" s="91"/>
      <c r="Z14" s="91"/>
      <c r="AA14" s="91">
        <f>ROUNDDOWN(X14/4,-2)</f>
        <v>1300</v>
      </c>
      <c r="AB14" s="91"/>
      <c r="AC14" s="91"/>
      <c r="AD14" s="32" t="s">
        <v>22</v>
      </c>
      <c r="AE14" s="33" t="s">
        <v>23</v>
      </c>
      <c r="AF14" s="33" t="s">
        <v>24</v>
      </c>
      <c r="AG14" s="105" t="s">
        <v>18</v>
      </c>
      <c r="AH14" s="105"/>
      <c r="AI14" s="105"/>
      <c r="AJ14" s="96">
        <v>19000000010</v>
      </c>
      <c r="AK14" s="96"/>
      <c r="AL14" s="96"/>
      <c r="AM14" s="96"/>
      <c r="AN14" s="90" t="s">
        <v>25</v>
      </c>
      <c r="AO14" s="90"/>
      <c r="AP14" s="90"/>
      <c r="AQ14" s="100" t="s">
        <v>21</v>
      </c>
      <c r="AR14" s="100"/>
      <c r="AS14" s="100"/>
      <c r="AT14" s="99">
        <v>20211001</v>
      </c>
      <c r="AU14" s="99"/>
      <c r="AV14" s="99"/>
      <c r="AW14" s="99"/>
      <c r="AX14" s="99"/>
      <c r="AY14" s="99">
        <v>20211010</v>
      </c>
      <c r="AZ14" s="99"/>
      <c r="BA14" s="99"/>
      <c r="BB14" s="99"/>
      <c r="BC14" s="99"/>
      <c r="BD14" s="92">
        <v>23000</v>
      </c>
      <c r="BE14" s="93"/>
      <c r="BF14" s="101"/>
      <c r="BG14" s="92">
        <v>11500</v>
      </c>
      <c r="BH14" s="93"/>
      <c r="BI14" s="101"/>
      <c r="BJ14" s="92">
        <v>2800</v>
      </c>
      <c r="BK14" s="93"/>
      <c r="BL14" s="94"/>
      <c r="BM14" s="114">
        <f>SUM(BD14:BL14)</f>
        <v>37300</v>
      </c>
      <c r="BN14" s="109"/>
      <c r="BO14" s="109"/>
    </row>
    <row r="15" spans="1:67" x14ac:dyDescent="0.15">
      <c r="C15" s="2" t="s">
        <v>26</v>
      </c>
      <c r="D15" s="105" t="s">
        <v>18</v>
      </c>
      <c r="E15" s="105"/>
      <c r="F15" s="105"/>
      <c r="G15" s="97" t="s">
        <v>27</v>
      </c>
      <c r="H15" s="97"/>
      <c r="I15" s="97"/>
      <c r="J15" s="97"/>
      <c r="K15" s="90" t="s">
        <v>20</v>
      </c>
      <c r="L15" s="90"/>
      <c r="M15" s="90"/>
      <c r="N15" s="98" t="s">
        <v>21</v>
      </c>
      <c r="O15" s="98"/>
      <c r="P15" s="98"/>
      <c r="Q15" s="99">
        <v>20211004</v>
      </c>
      <c r="R15" s="99"/>
      <c r="S15" s="99"/>
      <c r="T15" s="99"/>
      <c r="U15" s="91">
        <v>12000</v>
      </c>
      <c r="V15" s="91"/>
      <c r="W15" s="91"/>
      <c r="X15" s="91">
        <f t="shared" ref="X15:X21" si="0">U15/2</f>
        <v>6000</v>
      </c>
      <c r="Y15" s="91"/>
      <c r="Z15" s="91"/>
      <c r="AA15" s="91">
        <f t="shared" ref="AA15:AA21" si="1">ROUNDDOWN(X15/4,-2)</f>
        <v>1500</v>
      </c>
      <c r="AB15" s="91"/>
      <c r="AC15" s="91"/>
      <c r="AD15" s="32" t="s">
        <v>28</v>
      </c>
      <c r="AE15" s="33"/>
      <c r="AF15" s="33"/>
      <c r="AG15" s="90"/>
      <c r="AH15" s="90"/>
      <c r="AI15" s="90"/>
      <c r="AJ15" s="96"/>
      <c r="AK15" s="96"/>
      <c r="AL15" s="96"/>
      <c r="AM15" s="96"/>
      <c r="AN15" s="90"/>
      <c r="AO15" s="90"/>
      <c r="AP15" s="90"/>
      <c r="AQ15" s="90"/>
      <c r="AR15" s="90"/>
      <c r="AS15" s="90"/>
      <c r="AT15" s="90"/>
      <c r="AU15" s="90"/>
      <c r="AV15" s="90"/>
      <c r="AW15" s="90"/>
      <c r="AX15" s="90"/>
      <c r="AY15" s="90"/>
      <c r="AZ15" s="90"/>
      <c r="BA15" s="90"/>
      <c r="BB15" s="90"/>
      <c r="BC15" s="90"/>
      <c r="BD15" s="92"/>
      <c r="BE15" s="93"/>
      <c r="BF15" s="101"/>
      <c r="BG15" s="92"/>
      <c r="BH15" s="93"/>
      <c r="BI15" s="101"/>
      <c r="BJ15" s="92"/>
      <c r="BK15" s="93"/>
      <c r="BL15" s="94"/>
      <c r="BM15" s="113"/>
      <c r="BN15" s="109"/>
      <c r="BO15" s="109"/>
    </row>
    <row r="16" spans="1:67" x14ac:dyDescent="0.15">
      <c r="C16" s="2" t="s">
        <v>29</v>
      </c>
      <c r="D16" s="105" t="s">
        <v>18</v>
      </c>
      <c r="E16" s="105"/>
      <c r="F16" s="105"/>
      <c r="G16" s="97" t="s">
        <v>30</v>
      </c>
      <c r="H16" s="97"/>
      <c r="I16" s="97"/>
      <c r="J16" s="97"/>
      <c r="K16" s="90" t="s">
        <v>31</v>
      </c>
      <c r="L16" s="90"/>
      <c r="M16" s="90"/>
      <c r="N16" s="98" t="s">
        <v>21</v>
      </c>
      <c r="O16" s="98"/>
      <c r="P16" s="98"/>
      <c r="Q16" s="104">
        <v>20211011</v>
      </c>
      <c r="R16" s="104"/>
      <c r="S16" s="104"/>
      <c r="T16" s="104"/>
      <c r="U16" s="91">
        <v>13000</v>
      </c>
      <c r="V16" s="91"/>
      <c r="W16" s="91"/>
      <c r="X16" s="91">
        <f t="shared" si="0"/>
        <v>6500</v>
      </c>
      <c r="Y16" s="91"/>
      <c r="Z16" s="91"/>
      <c r="AA16" s="91">
        <f t="shared" si="1"/>
        <v>1600</v>
      </c>
      <c r="AB16" s="91"/>
      <c r="AC16" s="91"/>
      <c r="AD16" s="32" t="s">
        <v>32</v>
      </c>
      <c r="AE16" s="33" t="s">
        <v>33</v>
      </c>
      <c r="AF16" s="33" t="s">
        <v>34</v>
      </c>
      <c r="AG16" s="105" t="s">
        <v>18</v>
      </c>
      <c r="AH16" s="105"/>
      <c r="AI16" s="105"/>
      <c r="AJ16" s="96">
        <v>19000000020</v>
      </c>
      <c r="AK16" s="96"/>
      <c r="AL16" s="96"/>
      <c r="AM16" s="96"/>
      <c r="AN16" s="90" t="s">
        <v>35</v>
      </c>
      <c r="AO16" s="90"/>
      <c r="AP16" s="90"/>
      <c r="AQ16" s="100" t="s">
        <v>21</v>
      </c>
      <c r="AR16" s="100"/>
      <c r="AS16" s="100"/>
      <c r="AT16" s="104">
        <v>20211011</v>
      </c>
      <c r="AU16" s="104"/>
      <c r="AV16" s="104"/>
      <c r="AW16" s="104"/>
      <c r="AX16" s="104"/>
      <c r="AY16" s="104">
        <v>20211020</v>
      </c>
      <c r="AZ16" s="104"/>
      <c r="BA16" s="104"/>
      <c r="BB16" s="104"/>
      <c r="BC16" s="104"/>
      <c r="BD16" s="92">
        <v>13000</v>
      </c>
      <c r="BE16" s="93"/>
      <c r="BF16" s="101"/>
      <c r="BG16" s="92">
        <v>6500</v>
      </c>
      <c r="BH16" s="93"/>
      <c r="BI16" s="101"/>
      <c r="BJ16" s="92">
        <v>1600</v>
      </c>
      <c r="BK16" s="93"/>
      <c r="BL16" s="94"/>
      <c r="BM16" s="114">
        <f t="shared" ref="BM16:BM20" si="2">SUM(BD16:BL16)</f>
        <v>21100</v>
      </c>
      <c r="BN16" s="109"/>
      <c r="BO16" s="109"/>
    </row>
    <row r="17" spans="2:67" x14ac:dyDescent="0.15">
      <c r="C17" s="2" t="s">
        <v>36</v>
      </c>
      <c r="D17" s="105" t="s">
        <v>18</v>
      </c>
      <c r="E17" s="105"/>
      <c r="F17" s="105"/>
      <c r="G17" s="97" t="s">
        <v>37</v>
      </c>
      <c r="H17" s="97"/>
      <c r="I17" s="97"/>
      <c r="J17" s="97"/>
      <c r="K17" s="90" t="s">
        <v>31</v>
      </c>
      <c r="L17" s="90"/>
      <c r="M17" s="90"/>
      <c r="N17" s="106" t="s">
        <v>38</v>
      </c>
      <c r="O17" s="106"/>
      <c r="P17" s="106"/>
      <c r="Q17" s="104">
        <v>20211012</v>
      </c>
      <c r="R17" s="104"/>
      <c r="S17" s="104"/>
      <c r="T17" s="104"/>
      <c r="U17" s="91">
        <v>14000</v>
      </c>
      <c r="V17" s="91"/>
      <c r="W17" s="91"/>
      <c r="X17" s="91">
        <f t="shared" si="0"/>
        <v>7000</v>
      </c>
      <c r="Y17" s="91"/>
      <c r="Z17" s="91"/>
      <c r="AA17" s="91">
        <f t="shared" si="1"/>
        <v>1700</v>
      </c>
      <c r="AB17" s="91"/>
      <c r="AC17" s="91"/>
      <c r="AD17" s="32" t="s">
        <v>32</v>
      </c>
      <c r="AE17" s="33" t="s">
        <v>39</v>
      </c>
      <c r="AF17" s="33" t="s">
        <v>40</v>
      </c>
      <c r="AG17" s="105" t="s">
        <v>18</v>
      </c>
      <c r="AH17" s="105"/>
      <c r="AI17" s="105"/>
      <c r="AJ17" s="96">
        <v>18000000010</v>
      </c>
      <c r="AK17" s="96"/>
      <c r="AL17" s="96"/>
      <c r="AM17" s="96"/>
      <c r="AN17" s="90" t="s">
        <v>20</v>
      </c>
      <c r="AO17" s="90"/>
      <c r="AP17" s="90"/>
      <c r="AQ17" s="106" t="s">
        <v>38</v>
      </c>
      <c r="AR17" s="106"/>
      <c r="AS17" s="106"/>
      <c r="AT17" s="104">
        <v>20211011</v>
      </c>
      <c r="AU17" s="104"/>
      <c r="AV17" s="104"/>
      <c r="AW17" s="104"/>
      <c r="AX17" s="104"/>
      <c r="AY17" s="104">
        <v>20211020</v>
      </c>
      <c r="AZ17" s="104"/>
      <c r="BA17" s="104"/>
      <c r="BB17" s="104"/>
      <c r="BC17" s="104"/>
      <c r="BD17" s="92">
        <v>14000</v>
      </c>
      <c r="BE17" s="93"/>
      <c r="BF17" s="101"/>
      <c r="BG17" s="92">
        <v>7000</v>
      </c>
      <c r="BH17" s="93"/>
      <c r="BI17" s="101"/>
      <c r="BJ17" s="92">
        <v>1700</v>
      </c>
      <c r="BK17" s="93"/>
      <c r="BL17" s="94"/>
      <c r="BM17" s="114">
        <f t="shared" si="2"/>
        <v>22700</v>
      </c>
      <c r="BN17" s="109"/>
      <c r="BO17" s="109"/>
    </row>
    <row r="18" spans="2:67" x14ac:dyDescent="0.15">
      <c r="C18" s="2" t="s">
        <v>41</v>
      </c>
      <c r="D18" s="103" t="s">
        <v>42</v>
      </c>
      <c r="E18" s="103"/>
      <c r="F18" s="103"/>
      <c r="G18" s="97" t="s">
        <v>43</v>
      </c>
      <c r="H18" s="97"/>
      <c r="I18" s="97"/>
      <c r="J18" s="97"/>
      <c r="K18" s="90" t="s">
        <v>20</v>
      </c>
      <c r="L18" s="90"/>
      <c r="M18" s="90"/>
      <c r="N18" s="98" t="s">
        <v>21</v>
      </c>
      <c r="O18" s="98"/>
      <c r="P18" s="98"/>
      <c r="Q18" s="99">
        <v>20211003</v>
      </c>
      <c r="R18" s="99"/>
      <c r="S18" s="99"/>
      <c r="T18" s="99"/>
      <c r="U18" s="91">
        <v>15000</v>
      </c>
      <c r="V18" s="91"/>
      <c r="W18" s="91"/>
      <c r="X18" s="91">
        <f t="shared" si="0"/>
        <v>7500</v>
      </c>
      <c r="Y18" s="91"/>
      <c r="Z18" s="91"/>
      <c r="AA18" s="91">
        <f t="shared" si="1"/>
        <v>1800</v>
      </c>
      <c r="AB18" s="91"/>
      <c r="AC18" s="91"/>
      <c r="AD18" s="32" t="s">
        <v>32</v>
      </c>
      <c r="AE18" s="33" t="s">
        <v>33</v>
      </c>
      <c r="AF18" s="33" t="s">
        <v>44</v>
      </c>
      <c r="AG18" s="103" t="s">
        <v>45</v>
      </c>
      <c r="AH18" s="103"/>
      <c r="AI18" s="103"/>
      <c r="AJ18" s="96">
        <v>19000000030</v>
      </c>
      <c r="AK18" s="96"/>
      <c r="AL18" s="96"/>
      <c r="AM18" s="96"/>
      <c r="AN18" s="90" t="s">
        <v>46</v>
      </c>
      <c r="AO18" s="90"/>
      <c r="AP18" s="90"/>
      <c r="AQ18" s="100" t="s">
        <v>21</v>
      </c>
      <c r="AR18" s="100"/>
      <c r="AS18" s="100"/>
      <c r="AT18" s="99">
        <v>20211001</v>
      </c>
      <c r="AU18" s="99"/>
      <c r="AV18" s="99"/>
      <c r="AW18" s="99"/>
      <c r="AX18" s="99"/>
      <c r="AY18" s="99">
        <v>20211010</v>
      </c>
      <c r="AZ18" s="99"/>
      <c r="BA18" s="99"/>
      <c r="BB18" s="99"/>
      <c r="BC18" s="99"/>
      <c r="BD18" s="92">
        <v>15000</v>
      </c>
      <c r="BE18" s="93"/>
      <c r="BF18" s="101"/>
      <c r="BG18" s="92">
        <v>7500</v>
      </c>
      <c r="BH18" s="93"/>
      <c r="BI18" s="101"/>
      <c r="BJ18" s="92">
        <v>1800</v>
      </c>
      <c r="BK18" s="93"/>
      <c r="BL18" s="94"/>
      <c r="BM18" s="114">
        <f t="shared" si="2"/>
        <v>24300</v>
      </c>
      <c r="BN18" s="109"/>
      <c r="BO18" s="109"/>
    </row>
    <row r="19" spans="2:67" x14ac:dyDescent="0.15">
      <c r="C19" s="2" t="s">
        <v>47</v>
      </c>
      <c r="D19" s="102" t="s">
        <v>48</v>
      </c>
      <c r="E19" s="102"/>
      <c r="F19" s="102"/>
      <c r="G19" s="97" t="s">
        <v>49</v>
      </c>
      <c r="H19" s="97"/>
      <c r="I19" s="97"/>
      <c r="J19" s="97"/>
      <c r="K19" s="90" t="s">
        <v>31</v>
      </c>
      <c r="L19" s="90"/>
      <c r="M19" s="90"/>
      <c r="N19" s="98" t="s">
        <v>21</v>
      </c>
      <c r="O19" s="98"/>
      <c r="P19" s="98"/>
      <c r="Q19" s="99">
        <v>20211002</v>
      </c>
      <c r="R19" s="99"/>
      <c r="S19" s="99"/>
      <c r="T19" s="99"/>
      <c r="U19" s="91">
        <v>16000</v>
      </c>
      <c r="V19" s="91"/>
      <c r="W19" s="91"/>
      <c r="X19" s="91">
        <f t="shared" si="0"/>
        <v>8000</v>
      </c>
      <c r="Y19" s="91"/>
      <c r="Z19" s="91"/>
      <c r="AA19" s="91">
        <f t="shared" si="1"/>
        <v>2000</v>
      </c>
      <c r="AB19" s="91"/>
      <c r="AC19" s="91"/>
      <c r="AD19" s="32" t="s">
        <v>50</v>
      </c>
      <c r="AE19" s="33" t="s">
        <v>51</v>
      </c>
      <c r="AF19" s="33" t="s">
        <v>52</v>
      </c>
      <c r="AG19" s="102" t="s">
        <v>53</v>
      </c>
      <c r="AH19" s="102"/>
      <c r="AI19" s="102"/>
      <c r="AJ19" s="96">
        <v>39000000010</v>
      </c>
      <c r="AK19" s="96"/>
      <c r="AL19" s="96"/>
      <c r="AM19" s="96"/>
      <c r="AN19" s="90" t="s">
        <v>20</v>
      </c>
      <c r="AO19" s="90"/>
      <c r="AP19" s="90"/>
      <c r="AQ19" s="100" t="s">
        <v>21</v>
      </c>
      <c r="AR19" s="100"/>
      <c r="AS19" s="100"/>
      <c r="AT19" s="99">
        <v>20211001</v>
      </c>
      <c r="AU19" s="99"/>
      <c r="AV19" s="99"/>
      <c r="AW19" s="99"/>
      <c r="AX19" s="99"/>
      <c r="AY19" s="99">
        <v>20211010</v>
      </c>
      <c r="AZ19" s="99"/>
      <c r="BA19" s="99"/>
      <c r="BB19" s="99"/>
      <c r="BC19" s="99"/>
      <c r="BD19" s="92">
        <v>16000</v>
      </c>
      <c r="BE19" s="93"/>
      <c r="BF19" s="101"/>
      <c r="BG19" s="92">
        <v>8000</v>
      </c>
      <c r="BH19" s="93"/>
      <c r="BI19" s="101"/>
      <c r="BJ19" s="92">
        <v>2000</v>
      </c>
      <c r="BK19" s="93"/>
      <c r="BL19" s="94"/>
      <c r="BM19" s="114">
        <f t="shared" si="2"/>
        <v>26000</v>
      </c>
      <c r="BN19" s="109"/>
      <c r="BO19" s="109"/>
    </row>
    <row r="20" spans="2:67" x14ac:dyDescent="0.15">
      <c r="C20" s="2" t="s">
        <v>54</v>
      </c>
      <c r="D20" s="95" t="s">
        <v>55</v>
      </c>
      <c r="E20" s="95"/>
      <c r="F20" s="95"/>
      <c r="G20" s="97" t="s">
        <v>56</v>
      </c>
      <c r="H20" s="97"/>
      <c r="I20" s="97"/>
      <c r="J20" s="97"/>
      <c r="K20" s="90" t="s">
        <v>20</v>
      </c>
      <c r="L20" s="90"/>
      <c r="M20" s="90"/>
      <c r="N20" s="98" t="s">
        <v>21</v>
      </c>
      <c r="O20" s="98"/>
      <c r="P20" s="98"/>
      <c r="Q20" s="99">
        <v>20211002</v>
      </c>
      <c r="R20" s="99"/>
      <c r="S20" s="99"/>
      <c r="T20" s="99"/>
      <c r="U20" s="91">
        <v>17000</v>
      </c>
      <c r="V20" s="91"/>
      <c r="W20" s="91"/>
      <c r="X20" s="91">
        <f t="shared" si="0"/>
        <v>8500</v>
      </c>
      <c r="Y20" s="91"/>
      <c r="Z20" s="91"/>
      <c r="AA20" s="91">
        <f t="shared" si="1"/>
        <v>2100</v>
      </c>
      <c r="AB20" s="91"/>
      <c r="AC20" s="91"/>
      <c r="AD20" s="32" t="s">
        <v>22</v>
      </c>
      <c r="AE20" s="33" t="s">
        <v>57</v>
      </c>
      <c r="AF20" s="33" t="s">
        <v>58</v>
      </c>
      <c r="AG20" s="95" t="s">
        <v>59</v>
      </c>
      <c r="AH20" s="95"/>
      <c r="AI20" s="95"/>
      <c r="AJ20" s="96">
        <v>39000000020</v>
      </c>
      <c r="AK20" s="96"/>
      <c r="AL20" s="96"/>
      <c r="AM20" s="96"/>
      <c r="AN20" s="90" t="s">
        <v>20</v>
      </c>
      <c r="AO20" s="90"/>
      <c r="AP20" s="90"/>
      <c r="AQ20" s="100" t="s">
        <v>21</v>
      </c>
      <c r="AR20" s="100"/>
      <c r="AS20" s="100"/>
      <c r="AT20" s="99">
        <v>20211001</v>
      </c>
      <c r="AU20" s="99"/>
      <c r="AV20" s="99"/>
      <c r="AW20" s="99"/>
      <c r="AX20" s="99"/>
      <c r="AY20" s="99">
        <v>20211010</v>
      </c>
      <c r="AZ20" s="99"/>
      <c r="BA20" s="99"/>
      <c r="BB20" s="99"/>
      <c r="BC20" s="99"/>
      <c r="BD20" s="92">
        <v>35000</v>
      </c>
      <c r="BE20" s="93"/>
      <c r="BF20" s="101"/>
      <c r="BG20" s="92">
        <v>17500</v>
      </c>
      <c r="BH20" s="93"/>
      <c r="BI20" s="101"/>
      <c r="BJ20" s="92">
        <v>4300</v>
      </c>
      <c r="BK20" s="93"/>
      <c r="BL20" s="94"/>
      <c r="BM20" s="114">
        <f t="shared" si="2"/>
        <v>56800</v>
      </c>
      <c r="BN20" s="109"/>
      <c r="BO20" s="109"/>
    </row>
    <row r="21" spans="2:67" x14ac:dyDescent="0.15">
      <c r="C21" s="2" t="s">
        <v>60</v>
      </c>
      <c r="D21" s="95" t="s">
        <v>61</v>
      </c>
      <c r="E21" s="95"/>
      <c r="F21" s="95"/>
      <c r="G21" s="97" t="s">
        <v>62</v>
      </c>
      <c r="H21" s="97"/>
      <c r="I21" s="97"/>
      <c r="J21" s="97"/>
      <c r="K21" s="90" t="s">
        <v>4</v>
      </c>
      <c r="L21" s="90"/>
      <c r="M21" s="90"/>
      <c r="N21" s="98" t="s">
        <v>21</v>
      </c>
      <c r="O21" s="98"/>
      <c r="P21" s="98"/>
      <c r="Q21" s="99">
        <v>20211003</v>
      </c>
      <c r="R21" s="99"/>
      <c r="S21" s="99"/>
      <c r="T21" s="99"/>
      <c r="U21" s="91">
        <v>18000</v>
      </c>
      <c r="V21" s="91"/>
      <c r="W21" s="91"/>
      <c r="X21" s="91">
        <f t="shared" si="0"/>
        <v>9000</v>
      </c>
      <c r="Y21" s="91"/>
      <c r="Z21" s="91"/>
      <c r="AA21" s="91">
        <f t="shared" si="1"/>
        <v>2200</v>
      </c>
      <c r="AB21" s="91"/>
      <c r="AC21" s="91"/>
      <c r="AD21" s="32" t="s">
        <v>63</v>
      </c>
      <c r="AE21" s="33"/>
      <c r="AF21" s="33"/>
      <c r="AG21" s="90"/>
      <c r="AH21" s="90"/>
      <c r="AI21" s="90"/>
      <c r="AJ21" s="90"/>
      <c r="AK21" s="90"/>
      <c r="AL21" s="90"/>
      <c r="AM21" s="90"/>
      <c r="AN21" s="90"/>
      <c r="AO21" s="90"/>
      <c r="AP21" s="90"/>
      <c r="AQ21" s="90"/>
      <c r="AR21" s="90"/>
      <c r="AS21" s="90"/>
      <c r="AT21" s="90"/>
      <c r="AU21" s="90"/>
      <c r="AV21" s="90"/>
      <c r="AW21" s="90"/>
      <c r="AX21" s="90"/>
      <c r="AY21" s="90"/>
      <c r="AZ21" s="90"/>
      <c r="BA21" s="90"/>
      <c r="BB21" s="90"/>
      <c r="BC21" s="90"/>
      <c r="BD21" s="92"/>
      <c r="BE21" s="93"/>
      <c r="BF21" s="101"/>
      <c r="BG21" s="92"/>
      <c r="BH21" s="93"/>
      <c r="BI21" s="101"/>
      <c r="BJ21" s="92"/>
      <c r="BK21" s="93"/>
      <c r="BL21" s="94"/>
      <c r="BM21" s="53"/>
      <c r="BN21" s="109"/>
      <c r="BO21" s="109"/>
    </row>
    <row r="22" spans="2:67" x14ac:dyDescent="0.15">
      <c r="K22" s="7" t="s">
        <v>176</v>
      </c>
    </row>
    <row r="23" spans="2:67" ht="5.45" customHeight="1" x14ac:dyDescent="0.15"/>
    <row r="24" spans="2:67" ht="14.25" x14ac:dyDescent="0.15">
      <c r="B24" s="45" t="s">
        <v>177</v>
      </c>
    </row>
    <row r="25" spans="2:67" ht="5.45" customHeight="1" x14ac:dyDescent="0.2">
      <c r="C25" s="40"/>
    </row>
    <row r="26" spans="2:67" ht="9.6" customHeight="1" x14ac:dyDescent="0.2">
      <c r="C26" s="40"/>
    </row>
    <row r="27" spans="2:67" ht="14.25" x14ac:dyDescent="0.15">
      <c r="C27" s="45" t="s">
        <v>178</v>
      </c>
    </row>
    <row r="28" spans="2:67" ht="10.9" x14ac:dyDescent="0.15">
      <c r="C28" s="1"/>
    </row>
    <row r="29" spans="2:67" x14ac:dyDescent="0.15">
      <c r="C29" s="1" t="s">
        <v>64</v>
      </c>
    </row>
    <row r="30" spans="2:67" x14ac:dyDescent="0.15">
      <c r="C30" s="1"/>
      <c r="D30" s="2" t="s">
        <v>139</v>
      </c>
    </row>
    <row r="31" spans="2:67" x14ac:dyDescent="0.15">
      <c r="C31" s="1"/>
      <c r="D31" s="2" t="s">
        <v>140</v>
      </c>
      <c r="J31" s="2" t="s">
        <v>138</v>
      </c>
      <c r="K31" s="2" t="s">
        <v>142</v>
      </c>
    </row>
    <row r="32" spans="2:67" x14ac:dyDescent="0.15">
      <c r="C32" s="1"/>
      <c r="D32" s="2" t="s">
        <v>141</v>
      </c>
      <c r="J32" s="2" t="s">
        <v>138</v>
      </c>
      <c r="K32" s="2" t="s">
        <v>142</v>
      </c>
    </row>
    <row r="33" spans="3:47" ht="10.9" x14ac:dyDescent="0.15">
      <c r="C33" s="1"/>
    </row>
    <row r="34" spans="3:47" ht="12" thickBot="1" x14ac:dyDescent="0.2">
      <c r="D34" s="2" t="s">
        <v>65</v>
      </c>
      <c r="Z34" s="2" t="s">
        <v>66</v>
      </c>
    </row>
    <row r="35" spans="3:47" ht="3.75" customHeight="1" x14ac:dyDescent="0.15">
      <c r="D35" s="4"/>
      <c r="E35" s="5"/>
      <c r="F35" s="5"/>
      <c r="G35" s="5"/>
      <c r="H35" s="5"/>
      <c r="I35" s="5"/>
      <c r="J35" s="5"/>
      <c r="K35" s="5"/>
      <c r="L35" s="5"/>
      <c r="M35" s="5"/>
      <c r="N35" s="5"/>
      <c r="O35" s="5"/>
      <c r="P35" s="5"/>
      <c r="Q35" s="5"/>
      <c r="R35" s="5"/>
      <c r="S35" s="5"/>
      <c r="T35" s="5"/>
      <c r="U35" s="6"/>
      <c r="V35" s="7"/>
      <c r="W35" s="7"/>
      <c r="X35" s="7"/>
      <c r="Y35" s="7"/>
      <c r="Z35" s="4"/>
      <c r="AA35" s="5"/>
      <c r="AB35" s="5"/>
      <c r="AC35" s="5"/>
      <c r="AD35" s="5"/>
      <c r="AE35" s="5"/>
      <c r="AF35" s="5"/>
      <c r="AG35" s="5"/>
      <c r="AH35" s="5"/>
      <c r="AI35" s="5"/>
      <c r="AJ35" s="5"/>
      <c r="AK35" s="5"/>
      <c r="AL35" s="5"/>
      <c r="AM35" s="5"/>
      <c r="AN35" s="5"/>
      <c r="AO35" s="5"/>
      <c r="AP35" s="5"/>
      <c r="AQ35" s="8"/>
      <c r="AR35" s="9"/>
    </row>
    <row r="36" spans="3:47" x14ac:dyDescent="0.15">
      <c r="D36" s="10"/>
      <c r="E36" s="11"/>
      <c r="F36" s="11"/>
      <c r="G36" s="11"/>
      <c r="H36" s="11"/>
      <c r="I36" s="11"/>
      <c r="J36" s="11"/>
      <c r="K36" s="11"/>
      <c r="L36" s="11"/>
      <c r="M36" s="11"/>
      <c r="N36" s="11"/>
      <c r="O36" s="11"/>
      <c r="P36" s="11"/>
      <c r="Q36" s="11"/>
      <c r="R36" s="11"/>
      <c r="S36" s="11"/>
      <c r="T36" s="11"/>
      <c r="U36" s="12"/>
      <c r="V36" s="7"/>
      <c r="W36" s="7"/>
      <c r="X36" s="7"/>
      <c r="Y36" s="7"/>
      <c r="Z36" s="10"/>
      <c r="AA36" s="11"/>
      <c r="AB36" s="11"/>
      <c r="AC36" s="11"/>
      <c r="AD36" s="11"/>
      <c r="AE36" s="11"/>
      <c r="AF36" s="11"/>
      <c r="AG36" s="11"/>
      <c r="AH36" s="11"/>
      <c r="AI36" s="11"/>
      <c r="AJ36" s="11"/>
      <c r="AK36" s="11"/>
      <c r="AL36" s="11"/>
      <c r="AM36" s="11"/>
      <c r="AN36" s="11"/>
      <c r="AO36" s="11"/>
      <c r="AP36" s="11"/>
      <c r="AQ36" s="13"/>
      <c r="AR36" s="14"/>
      <c r="AT36" s="2" t="s">
        <v>67</v>
      </c>
    </row>
    <row r="37" spans="3:47" ht="3.75" customHeight="1" x14ac:dyDescent="0.15">
      <c r="D37" s="10"/>
      <c r="E37" s="11"/>
      <c r="F37" s="11"/>
      <c r="G37" s="11"/>
      <c r="H37" s="11"/>
      <c r="I37" s="11"/>
      <c r="J37" s="11"/>
      <c r="K37" s="11"/>
      <c r="L37" s="11"/>
      <c r="M37" s="11"/>
      <c r="N37" s="11"/>
      <c r="O37" s="11"/>
      <c r="P37" s="11"/>
      <c r="Q37" s="11"/>
      <c r="R37" s="11"/>
      <c r="S37" s="11"/>
      <c r="T37" s="11"/>
      <c r="U37" s="12"/>
      <c r="V37" s="7"/>
      <c r="W37" s="7"/>
      <c r="X37" s="7"/>
      <c r="Y37" s="7"/>
      <c r="Z37" s="10"/>
      <c r="AA37" s="11"/>
      <c r="AB37" s="11"/>
      <c r="AC37" s="11"/>
      <c r="AD37" s="11"/>
      <c r="AE37" s="11"/>
      <c r="AF37" s="11"/>
      <c r="AG37" s="11"/>
      <c r="AH37" s="11"/>
      <c r="AI37" s="11"/>
      <c r="AJ37" s="11"/>
      <c r="AK37" s="11"/>
      <c r="AL37" s="11"/>
      <c r="AM37" s="11"/>
      <c r="AN37" s="11"/>
      <c r="AO37" s="11"/>
      <c r="AP37" s="11"/>
      <c r="AQ37" s="13"/>
      <c r="AR37" s="14"/>
    </row>
    <row r="38" spans="3:47" x14ac:dyDescent="0.15">
      <c r="D38" s="10"/>
      <c r="E38" s="11" t="s">
        <v>68</v>
      </c>
      <c r="F38" s="11"/>
      <c r="G38" s="11"/>
      <c r="H38" s="11"/>
      <c r="I38" s="11"/>
      <c r="J38" s="46" t="s">
        <v>5</v>
      </c>
      <c r="K38" s="47"/>
      <c r="L38" s="11"/>
      <c r="M38" s="11"/>
      <c r="N38" s="11"/>
      <c r="O38" s="11"/>
      <c r="P38" s="11"/>
      <c r="Q38" s="11"/>
      <c r="R38" s="11"/>
      <c r="S38" s="11"/>
      <c r="T38" s="11"/>
      <c r="U38" s="12"/>
      <c r="V38" s="7"/>
      <c r="W38" s="7"/>
      <c r="X38" s="7"/>
      <c r="Y38" s="7"/>
      <c r="Z38" s="10"/>
      <c r="AA38" s="11" t="s">
        <v>68</v>
      </c>
      <c r="AB38" s="11"/>
      <c r="AC38" s="11"/>
      <c r="AD38" s="11"/>
      <c r="AE38" s="11"/>
      <c r="AF38" s="73" t="s">
        <v>69</v>
      </c>
      <c r="AG38" s="74"/>
      <c r="AH38" s="11"/>
      <c r="AI38" s="11"/>
      <c r="AJ38" s="11"/>
      <c r="AK38" s="11"/>
      <c r="AL38" s="11"/>
      <c r="AM38" s="11"/>
      <c r="AN38" s="11"/>
      <c r="AO38" s="11"/>
      <c r="AP38" s="11"/>
      <c r="AQ38" s="13"/>
      <c r="AR38" s="14"/>
      <c r="AU38" s="7" t="s">
        <v>208</v>
      </c>
    </row>
    <row r="39" spans="3:47" ht="3.75" customHeight="1" x14ac:dyDescent="0.15">
      <c r="D39" s="10"/>
      <c r="E39" s="11"/>
      <c r="F39" s="11"/>
      <c r="G39" s="11"/>
      <c r="H39" s="11"/>
      <c r="I39" s="11"/>
      <c r="J39" s="11"/>
      <c r="K39" s="11"/>
      <c r="L39" s="11"/>
      <c r="M39" s="11"/>
      <c r="N39" s="11"/>
      <c r="O39" s="11"/>
      <c r="P39" s="11"/>
      <c r="Q39" s="11"/>
      <c r="R39" s="11"/>
      <c r="S39" s="11"/>
      <c r="T39" s="11"/>
      <c r="U39" s="12"/>
      <c r="V39" s="7"/>
      <c r="W39" s="7"/>
      <c r="X39" s="7"/>
      <c r="Y39" s="7"/>
      <c r="Z39" s="10"/>
      <c r="AA39" s="11"/>
      <c r="AB39" s="11"/>
      <c r="AC39" s="11"/>
      <c r="AD39" s="11"/>
      <c r="AE39" s="11"/>
      <c r="AF39" s="11"/>
      <c r="AG39" s="11"/>
      <c r="AH39" s="11"/>
      <c r="AI39" s="11"/>
      <c r="AJ39" s="11"/>
      <c r="AK39" s="11"/>
      <c r="AL39" s="11"/>
      <c r="AM39" s="11"/>
      <c r="AN39" s="11"/>
      <c r="AO39" s="11"/>
      <c r="AP39" s="11"/>
      <c r="AQ39" s="13"/>
      <c r="AR39" s="14"/>
      <c r="AU39" s="44"/>
    </row>
    <row r="40" spans="3:47" x14ac:dyDescent="0.15">
      <c r="D40" s="10"/>
      <c r="E40" s="11" t="s">
        <v>70</v>
      </c>
      <c r="F40" s="11"/>
      <c r="G40" s="11"/>
      <c r="H40" s="11"/>
      <c r="I40" s="11"/>
      <c r="J40" s="15" t="s">
        <v>71</v>
      </c>
      <c r="K40" s="11"/>
      <c r="L40" s="11"/>
      <c r="M40" s="11"/>
      <c r="N40" s="11"/>
      <c r="O40" s="11"/>
      <c r="P40" s="11"/>
      <c r="Q40" s="11"/>
      <c r="R40" s="11"/>
      <c r="S40" s="11"/>
      <c r="T40" s="11"/>
      <c r="U40" s="12"/>
      <c r="V40" s="7"/>
      <c r="W40" s="7"/>
      <c r="X40" s="7"/>
      <c r="Y40" s="7"/>
      <c r="Z40" s="10"/>
      <c r="AA40" s="11" t="s">
        <v>72</v>
      </c>
      <c r="AB40" s="11"/>
      <c r="AC40" s="11"/>
      <c r="AD40" s="11"/>
      <c r="AE40" s="11"/>
      <c r="AF40" s="16"/>
      <c r="AG40" s="11"/>
      <c r="AH40" s="11"/>
      <c r="AI40" s="11"/>
      <c r="AJ40" s="11"/>
      <c r="AK40" s="11"/>
      <c r="AL40" s="11"/>
      <c r="AM40" s="11"/>
      <c r="AN40" s="11"/>
      <c r="AO40" s="11"/>
      <c r="AP40" s="11"/>
      <c r="AQ40" s="13"/>
      <c r="AR40" s="14"/>
      <c r="AU40" s="44" t="s">
        <v>190</v>
      </c>
    </row>
    <row r="41" spans="3:47" ht="3.75" customHeight="1" x14ac:dyDescent="0.15">
      <c r="D41" s="10"/>
      <c r="E41" s="11"/>
      <c r="F41" s="11"/>
      <c r="G41" s="11"/>
      <c r="H41" s="11"/>
      <c r="I41" s="11"/>
      <c r="J41" s="11"/>
      <c r="K41" s="11"/>
      <c r="L41" s="11"/>
      <c r="M41" s="11"/>
      <c r="N41" s="11"/>
      <c r="O41" s="11"/>
      <c r="P41" s="11"/>
      <c r="Q41" s="11"/>
      <c r="R41" s="11"/>
      <c r="S41" s="11"/>
      <c r="T41" s="11"/>
      <c r="U41" s="12"/>
      <c r="V41" s="7"/>
      <c r="W41" s="7"/>
      <c r="X41" s="7"/>
      <c r="Y41" s="7"/>
      <c r="Z41" s="10"/>
      <c r="AA41" s="11"/>
      <c r="AB41" s="11"/>
      <c r="AC41" s="11"/>
      <c r="AD41" s="11"/>
      <c r="AE41" s="11"/>
      <c r="AF41" s="11"/>
      <c r="AG41" s="11"/>
      <c r="AH41" s="11"/>
      <c r="AI41" s="11"/>
      <c r="AJ41" s="11"/>
      <c r="AK41" s="11"/>
      <c r="AL41" s="11"/>
      <c r="AM41" s="11"/>
      <c r="AN41" s="11"/>
      <c r="AO41" s="11"/>
      <c r="AP41" s="11"/>
      <c r="AQ41" s="13"/>
      <c r="AR41" s="14"/>
      <c r="AU41" s="44"/>
    </row>
    <row r="42" spans="3:47" x14ac:dyDescent="0.15">
      <c r="D42" s="10"/>
      <c r="E42" s="11" t="s">
        <v>72</v>
      </c>
      <c r="F42" s="11"/>
      <c r="G42" s="11"/>
      <c r="H42" s="11"/>
      <c r="I42" s="11"/>
      <c r="J42" s="18"/>
      <c r="K42" s="11"/>
      <c r="L42" s="11"/>
      <c r="M42" s="11"/>
      <c r="N42" s="11"/>
      <c r="O42" s="11"/>
      <c r="P42" s="11"/>
      <c r="Q42" s="11"/>
      <c r="R42" s="11"/>
      <c r="S42" s="11"/>
      <c r="T42" s="11"/>
      <c r="U42" s="12"/>
      <c r="V42" s="7"/>
      <c r="W42" s="7"/>
      <c r="X42" s="7"/>
      <c r="Y42" s="7"/>
      <c r="Z42" s="10"/>
      <c r="AA42" s="11"/>
      <c r="AB42" s="11"/>
      <c r="AC42" s="11"/>
      <c r="AD42" s="11"/>
      <c r="AE42" s="11"/>
      <c r="AF42" s="11"/>
      <c r="AG42" s="11"/>
      <c r="AH42" s="11"/>
      <c r="AI42" s="11"/>
      <c r="AJ42" s="11"/>
      <c r="AK42" s="11"/>
      <c r="AL42" s="11"/>
      <c r="AM42" s="11"/>
      <c r="AN42" s="11"/>
      <c r="AO42" s="11"/>
      <c r="AP42" s="11"/>
      <c r="AQ42" s="13"/>
      <c r="AR42" s="14"/>
      <c r="AU42" s="44" t="s">
        <v>191</v>
      </c>
    </row>
    <row r="43" spans="3:47" ht="3.75" customHeight="1" x14ac:dyDescent="0.15">
      <c r="D43" s="10"/>
      <c r="E43" s="11"/>
      <c r="F43" s="11"/>
      <c r="G43" s="11"/>
      <c r="H43" s="11"/>
      <c r="I43" s="11"/>
      <c r="J43" s="11"/>
      <c r="K43" s="11"/>
      <c r="L43" s="11"/>
      <c r="M43" s="11"/>
      <c r="N43" s="11"/>
      <c r="O43" s="11"/>
      <c r="P43" s="11"/>
      <c r="Q43" s="11"/>
      <c r="R43" s="11"/>
      <c r="S43" s="11"/>
      <c r="T43" s="11"/>
      <c r="U43" s="12"/>
      <c r="V43" s="7"/>
      <c r="W43" s="7"/>
      <c r="X43" s="7"/>
      <c r="Y43" s="7"/>
      <c r="Z43" s="10"/>
      <c r="AA43" s="11"/>
      <c r="AB43" s="11"/>
      <c r="AC43" s="11"/>
      <c r="AD43" s="11"/>
      <c r="AE43" s="11"/>
      <c r="AF43" s="11"/>
      <c r="AG43" s="11"/>
      <c r="AH43" s="11"/>
      <c r="AI43" s="11"/>
      <c r="AJ43" s="11"/>
      <c r="AK43" s="11"/>
      <c r="AL43" s="11"/>
      <c r="AM43" s="11"/>
      <c r="AN43" s="11"/>
      <c r="AO43" s="11"/>
      <c r="AP43" s="11"/>
      <c r="AQ43" s="13"/>
      <c r="AR43" s="14"/>
    </row>
    <row r="44" spans="3:47" x14ac:dyDescent="0.15">
      <c r="D44" s="10"/>
      <c r="E44" s="11" t="s">
        <v>73</v>
      </c>
      <c r="F44" s="11"/>
      <c r="G44" s="11"/>
      <c r="H44" s="11"/>
      <c r="I44" s="11"/>
      <c r="J44" s="11"/>
      <c r="K44" s="11"/>
      <c r="L44" s="11"/>
      <c r="M44" s="11"/>
      <c r="N44" s="11"/>
      <c r="O44" s="11"/>
      <c r="P44" s="11"/>
      <c r="Q44" s="11"/>
      <c r="R44" s="11"/>
      <c r="S44" s="11"/>
      <c r="T44" s="11"/>
      <c r="U44" s="12"/>
      <c r="V44" s="7"/>
      <c r="W44" s="7"/>
      <c r="X44" s="7"/>
      <c r="Y44" s="7"/>
      <c r="Z44" s="10"/>
      <c r="AA44" s="11" t="s">
        <v>74</v>
      </c>
      <c r="AB44" s="11"/>
      <c r="AC44" s="11"/>
      <c r="AD44" s="11"/>
      <c r="AE44" s="11"/>
      <c r="AF44" s="11"/>
      <c r="AG44" s="11"/>
      <c r="AH44" s="11"/>
      <c r="AI44" s="11"/>
      <c r="AJ44" s="11"/>
      <c r="AK44" s="11"/>
      <c r="AL44" s="11"/>
      <c r="AM44" s="11"/>
      <c r="AN44" s="11"/>
      <c r="AO44" s="11"/>
      <c r="AP44" s="11"/>
      <c r="AQ44" s="13"/>
      <c r="AR44" s="14"/>
    </row>
    <row r="45" spans="3:47" ht="3.75" customHeight="1" x14ac:dyDescent="0.15">
      <c r="D45" s="10"/>
      <c r="E45" s="11"/>
      <c r="F45" s="11"/>
      <c r="G45" s="11"/>
      <c r="H45" s="11"/>
      <c r="I45" s="11"/>
      <c r="J45" s="11"/>
      <c r="K45" s="11"/>
      <c r="L45" s="11"/>
      <c r="M45" s="11"/>
      <c r="N45" s="11"/>
      <c r="O45" s="11"/>
      <c r="P45" s="11"/>
      <c r="Q45" s="11"/>
      <c r="R45" s="11"/>
      <c r="S45" s="11"/>
      <c r="T45" s="11"/>
      <c r="U45" s="12"/>
      <c r="V45" s="7"/>
      <c r="W45" s="7"/>
      <c r="X45" s="7"/>
      <c r="Y45" s="7"/>
      <c r="Z45" s="10"/>
      <c r="AA45" s="11"/>
      <c r="AB45" s="11"/>
      <c r="AC45" s="11"/>
      <c r="AD45" s="11"/>
      <c r="AE45" s="11"/>
      <c r="AF45" s="11"/>
      <c r="AG45" s="11"/>
      <c r="AH45" s="11"/>
      <c r="AI45" s="11"/>
      <c r="AJ45" s="11"/>
      <c r="AK45" s="11"/>
      <c r="AL45" s="11"/>
      <c r="AM45" s="11"/>
      <c r="AN45" s="11"/>
      <c r="AO45" s="11"/>
      <c r="AP45" s="11"/>
      <c r="AQ45" s="13"/>
      <c r="AR45" s="14"/>
    </row>
    <row r="46" spans="3:47" x14ac:dyDescent="0.15">
      <c r="D46" s="10"/>
      <c r="E46" s="11"/>
      <c r="F46" s="11"/>
      <c r="G46" s="11"/>
      <c r="H46" s="11" t="s">
        <v>75</v>
      </c>
      <c r="I46" s="11"/>
      <c r="J46" s="51"/>
      <c r="K46" s="52"/>
      <c r="L46" s="53"/>
      <c r="M46" s="11"/>
      <c r="N46" s="11" t="s">
        <v>76</v>
      </c>
      <c r="O46" s="11"/>
      <c r="P46" s="51"/>
      <c r="Q46" s="52"/>
      <c r="R46" s="53"/>
      <c r="S46" s="11"/>
      <c r="T46" s="11"/>
      <c r="U46" s="12"/>
      <c r="V46" s="7"/>
      <c r="W46" s="7"/>
      <c r="X46" s="7"/>
      <c r="Y46" s="7"/>
      <c r="Z46" s="10"/>
      <c r="AA46" s="19" t="s">
        <v>6</v>
      </c>
      <c r="AB46" s="11"/>
      <c r="AC46" s="11"/>
      <c r="AD46" s="11"/>
      <c r="AE46" s="11" t="s">
        <v>77</v>
      </c>
      <c r="AF46" s="11"/>
      <c r="AG46" s="11"/>
      <c r="AH46" s="11"/>
      <c r="AI46" s="11"/>
      <c r="AJ46" s="11"/>
      <c r="AK46" s="11" t="s">
        <v>78</v>
      </c>
      <c r="AL46" s="11"/>
      <c r="AM46" s="11"/>
      <c r="AN46" s="11"/>
      <c r="AO46" s="11"/>
      <c r="AP46" s="11"/>
      <c r="AQ46" s="13"/>
      <c r="AR46" s="14"/>
    </row>
    <row r="47" spans="3:47" ht="3.75" customHeight="1" x14ac:dyDescent="0.15">
      <c r="D47" s="10"/>
      <c r="E47" s="11"/>
      <c r="F47" s="11"/>
      <c r="G47" s="11"/>
      <c r="H47" s="11"/>
      <c r="I47" s="11"/>
      <c r="J47" s="11"/>
      <c r="K47" s="11"/>
      <c r="L47" s="11"/>
      <c r="M47" s="11"/>
      <c r="N47" s="11"/>
      <c r="O47" s="11"/>
      <c r="P47" s="11"/>
      <c r="Q47" s="11"/>
      <c r="R47" s="11"/>
      <c r="S47" s="11"/>
      <c r="T47" s="11"/>
      <c r="U47" s="12"/>
      <c r="V47" s="7"/>
      <c r="W47" s="7"/>
      <c r="X47" s="7"/>
      <c r="Y47" s="7"/>
      <c r="Z47" s="10"/>
      <c r="AA47" s="11"/>
      <c r="AB47" s="11"/>
      <c r="AC47" s="11"/>
      <c r="AD47" s="11"/>
      <c r="AE47" s="11"/>
      <c r="AF47" s="11"/>
      <c r="AG47" s="11"/>
      <c r="AH47" s="11"/>
      <c r="AI47" s="11"/>
      <c r="AJ47" s="11"/>
      <c r="AK47" s="11"/>
      <c r="AL47" s="11"/>
      <c r="AM47" s="11"/>
      <c r="AN47" s="11"/>
      <c r="AO47" s="11"/>
      <c r="AP47" s="11"/>
      <c r="AQ47" s="13"/>
      <c r="AR47" s="14"/>
    </row>
    <row r="48" spans="3:47" x14ac:dyDescent="0.15">
      <c r="D48" s="10"/>
      <c r="E48" s="11"/>
      <c r="F48" s="11"/>
      <c r="G48" s="11"/>
      <c r="H48" s="11"/>
      <c r="I48" s="11"/>
      <c r="J48" s="11"/>
      <c r="K48" s="11"/>
      <c r="L48" s="11"/>
      <c r="M48" s="11"/>
      <c r="N48" s="11"/>
      <c r="O48" s="11"/>
      <c r="P48" s="11"/>
      <c r="Q48" s="11"/>
      <c r="R48" s="11"/>
      <c r="S48" s="11"/>
      <c r="T48" s="11"/>
      <c r="U48" s="12"/>
      <c r="V48" s="7"/>
      <c r="W48" s="7"/>
      <c r="X48" s="7"/>
      <c r="Y48" s="7"/>
      <c r="Z48" s="10"/>
      <c r="AA48" s="16"/>
      <c r="AB48" s="11"/>
      <c r="AC48" s="87">
        <v>20211001</v>
      </c>
      <c r="AD48" s="88"/>
      <c r="AE48" s="89"/>
      <c r="AF48" s="20" t="s">
        <v>79</v>
      </c>
      <c r="AG48" s="87">
        <v>20211010</v>
      </c>
      <c r="AH48" s="88"/>
      <c r="AI48" s="89"/>
      <c r="AJ48" s="11"/>
      <c r="AK48" s="84">
        <f>SUM(BD14:BL14,BD18:BL20)</f>
        <v>144400</v>
      </c>
      <c r="AL48" s="85"/>
      <c r="AM48" s="85"/>
      <c r="AN48" s="86"/>
      <c r="AO48" s="11"/>
      <c r="AP48" s="11"/>
      <c r="AQ48" s="13"/>
      <c r="AR48" s="14"/>
    </row>
    <row r="49" spans="4:44" ht="3.75" customHeight="1" x14ac:dyDescent="0.15">
      <c r="D49" s="10"/>
      <c r="E49" s="11"/>
      <c r="F49" s="11"/>
      <c r="G49" s="11"/>
      <c r="H49" s="11"/>
      <c r="I49" s="11"/>
      <c r="J49" s="11"/>
      <c r="K49" s="11"/>
      <c r="L49" s="11"/>
      <c r="M49" s="11"/>
      <c r="N49" s="11"/>
      <c r="O49" s="11"/>
      <c r="P49" s="11"/>
      <c r="Q49" s="11"/>
      <c r="R49" s="11"/>
      <c r="S49" s="11"/>
      <c r="T49" s="11"/>
      <c r="U49" s="12"/>
      <c r="V49" s="7"/>
      <c r="W49" s="7"/>
      <c r="X49" s="7"/>
      <c r="Y49" s="7"/>
      <c r="Z49" s="10"/>
      <c r="AA49" s="11"/>
      <c r="AB49" s="11"/>
      <c r="AC49" s="35"/>
      <c r="AD49" s="35"/>
      <c r="AE49" s="35"/>
      <c r="AF49" s="11"/>
      <c r="AG49" s="35"/>
      <c r="AH49" s="35"/>
      <c r="AI49" s="35"/>
      <c r="AJ49" s="11"/>
      <c r="AK49" s="11"/>
      <c r="AL49" s="11"/>
      <c r="AM49" s="11"/>
      <c r="AN49" s="11"/>
      <c r="AO49" s="11"/>
      <c r="AP49" s="11"/>
      <c r="AQ49" s="13"/>
      <c r="AR49" s="14"/>
    </row>
    <row r="50" spans="4:44" x14ac:dyDescent="0.15">
      <c r="D50" s="10"/>
      <c r="E50" s="11"/>
      <c r="F50" s="11"/>
      <c r="G50" s="11"/>
      <c r="H50" s="11"/>
      <c r="I50" s="11"/>
      <c r="J50" s="11"/>
      <c r="K50" s="11"/>
      <c r="L50" s="11"/>
      <c r="M50" s="11"/>
      <c r="N50" s="11"/>
      <c r="O50" s="11"/>
      <c r="P50" s="11"/>
      <c r="Q50" s="11"/>
      <c r="R50" s="11"/>
      <c r="S50" s="11"/>
      <c r="T50" s="11"/>
      <c r="U50" s="12"/>
      <c r="V50" s="7"/>
      <c r="W50" s="7"/>
      <c r="X50" s="7"/>
      <c r="Y50" s="7"/>
      <c r="Z50" s="10"/>
      <c r="AA50" s="16"/>
      <c r="AB50" s="11"/>
      <c r="AC50" s="87">
        <v>20211011</v>
      </c>
      <c r="AD50" s="88"/>
      <c r="AE50" s="89"/>
      <c r="AF50" s="20" t="s">
        <v>79</v>
      </c>
      <c r="AG50" s="87">
        <v>20211020</v>
      </c>
      <c r="AH50" s="88"/>
      <c r="AI50" s="89"/>
      <c r="AJ50" s="11"/>
      <c r="AK50" s="84">
        <f>SUM(BD16:BL17)</f>
        <v>43800</v>
      </c>
      <c r="AL50" s="85"/>
      <c r="AM50" s="85"/>
      <c r="AN50" s="86"/>
      <c r="AO50" s="11"/>
      <c r="AP50" s="11"/>
      <c r="AQ50" s="13"/>
      <c r="AR50" s="14"/>
    </row>
    <row r="51" spans="4:44" ht="3.75" customHeight="1" x14ac:dyDescent="0.15">
      <c r="D51" s="10"/>
      <c r="E51" s="11"/>
      <c r="F51" s="11"/>
      <c r="G51" s="11"/>
      <c r="H51" s="11"/>
      <c r="I51" s="11"/>
      <c r="J51" s="11"/>
      <c r="K51" s="11"/>
      <c r="L51" s="11"/>
      <c r="M51" s="11"/>
      <c r="N51" s="11"/>
      <c r="O51" s="11"/>
      <c r="P51" s="11"/>
      <c r="Q51" s="11"/>
      <c r="R51" s="11"/>
      <c r="S51" s="11"/>
      <c r="T51" s="11"/>
      <c r="U51" s="12"/>
      <c r="V51" s="7"/>
      <c r="W51" s="7"/>
      <c r="X51" s="7"/>
      <c r="Y51" s="7"/>
      <c r="Z51" s="10"/>
      <c r="AA51" s="11"/>
      <c r="AB51" s="11"/>
      <c r="AC51" s="11"/>
      <c r="AD51" s="11"/>
      <c r="AE51" s="11"/>
      <c r="AF51" s="11"/>
      <c r="AG51" s="11"/>
      <c r="AH51" s="11"/>
      <c r="AI51" s="11"/>
      <c r="AJ51" s="11"/>
      <c r="AK51" s="11"/>
      <c r="AL51" s="11"/>
      <c r="AM51" s="11"/>
      <c r="AN51" s="11"/>
      <c r="AO51" s="11"/>
      <c r="AP51" s="11"/>
      <c r="AQ51" s="13"/>
      <c r="AR51" s="14"/>
    </row>
    <row r="52" spans="4:44" x14ac:dyDescent="0.15">
      <c r="D52" s="10"/>
      <c r="E52" s="11"/>
      <c r="F52" s="11"/>
      <c r="G52" s="11"/>
      <c r="H52" s="11"/>
      <c r="I52" s="11"/>
      <c r="J52" s="11"/>
      <c r="K52" s="11"/>
      <c r="L52" s="11"/>
      <c r="M52" s="11"/>
      <c r="N52" s="11"/>
      <c r="O52" s="11"/>
      <c r="P52" s="11"/>
      <c r="Q52" s="11"/>
      <c r="R52" s="11"/>
      <c r="S52" s="11"/>
      <c r="T52" s="11"/>
      <c r="U52" s="12"/>
      <c r="V52" s="7"/>
      <c r="W52" s="7"/>
      <c r="X52" s="7"/>
      <c r="Y52" s="7"/>
      <c r="Z52" s="10"/>
      <c r="AA52" s="16"/>
      <c r="AB52" s="11"/>
      <c r="AC52" s="81"/>
      <c r="AD52" s="82"/>
      <c r="AE52" s="83"/>
      <c r="AF52" s="20" t="s">
        <v>80</v>
      </c>
      <c r="AG52" s="81"/>
      <c r="AH52" s="82"/>
      <c r="AI52" s="83"/>
      <c r="AJ52" s="11"/>
      <c r="AK52" s="84"/>
      <c r="AL52" s="85"/>
      <c r="AM52" s="85"/>
      <c r="AN52" s="86"/>
      <c r="AO52" s="11"/>
      <c r="AP52" s="11"/>
      <c r="AQ52" s="13"/>
      <c r="AR52" s="14"/>
    </row>
    <row r="53" spans="4:44" ht="3.75" customHeight="1" x14ac:dyDescent="0.15">
      <c r="D53" s="10"/>
      <c r="E53" s="11"/>
      <c r="F53" s="11"/>
      <c r="G53" s="11"/>
      <c r="H53" s="11"/>
      <c r="I53" s="11"/>
      <c r="J53" s="11"/>
      <c r="K53" s="11"/>
      <c r="L53" s="11"/>
      <c r="M53" s="11"/>
      <c r="N53" s="11"/>
      <c r="O53" s="11"/>
      <c r="P53" s="11"/>
      <c r="Q53" s="11"/>
      <c r="R53" s="11"/>
      <c r="S53" s="11"/>
      <c r="T53" s="11"/>
      <c r="U53" s="12"/>
      <c r="V53" s="7"/>
      <c r="W53" s="7"/>
      <c r="X53" s="7"/>
      <c r="Y53" s="7"/>
      <c r="Z53" s="10"/>
      <c r="AA53" s="11"/>
      <c r="AB53" s="11"/>
      <c r="AC53" s="11"/>
      <c r="AD53" s="11"/>
      <c r="AE53" s="11"/>
      <c r="AF53" s="11"/>
      <c r="AG53" s="11"/>
      <c r="AH53" s="11"/>
      <c r="AI53" s="11"/>
      <c r="AJ53" s="11"/>
      <c r="AK53" s="11"/>
      <c r="AL53" s="11"/>
      <c r="AM53" s="11"/>
      <c r="AN53" s="11"/>
      <c r="AO53" s="11"/>
      <c r="AP53" s="11"/>
      <c r="AQ53" s="13"/>
      <c r="AR53" s="14"/>
    </row>
    <row r="54" spans="4:44" x14ac:dyDescent="0.15">
      <c r="D54" s="10"/>
      <c r="E54" s="11"/>
      <c r="F54" s="11"/>
      <c r="G54" s="11"/>
      <c r="H54" s="11"/>
      <c r="I54" s="11"/>
      <c r="J54" s="11"/>
      <c r="K54" s="11"/>
      <c r="L54" s="11"/>
      <c r="M54" s="11"/>
      <c r="N54" s="11"/>
      <c r="O54" s="11"/>
      <c r="P54" s="11"/>
      <c r="Q54" s="11"/>
      <c r="R54" s="11"/>
      <c r="S54" s="11"/>
      <c r="T54" s="11"/>
      <c r="U54" s="12"/>
      <c r="V54" s="7"/>
      <c r="W54" s="7"/>
      <c r="X54" s="7"/>
      <c r="Y54" s="7"/>
      <c r="Z54" s="10"/>
      <c r="AA54" s="16"/>
      <c r="AB54" s="11"/>
      <c r="AC54" s="81"/>
      <c r="AD54" s="82"/>
      <c r="AE54" s="83"/>
      <c r="AF54" s="20" t="s">
        <v>81</v>
      </c>
      <c r="AG54" s="81"/>
      <c r="AH54" s="82"/>
      <c r="AI54" s="83"/>
      <c r="AJ54" s="11"/>
      <c r="AK54" s="84"/>
      <c r="AL54" s="85"/>
      <c r="AM54" s="85"/>
      <c r="AN54" s="86"/>
      <c r="AO54" s="11"/>
      <c r="AP54" s="11"/>
      <c r="AQ54" s="13"/>
      <c r="AR54" s="14"/>
    </row>
    <row r="55" spans="4:44" ht="3.75" customHeight="1" x14ac:dyDescent="0.15">
      <c r="D55" s="10"/>
      <c r="E55" s="11"/>
      <c r="F55" s="11"/>
      <c r="G55" s="11"/>
      <c r="H55" s="11"/>
      <c r="I55" s="11"/>
      <c r="J55" s="11"/>
      <c r="K55" s="11"/>
      <c r="L55" s="11"/>
      <c r="M55" s="11"/>
      <c r="N55" s="11"/>
      <c r="O55" s="11"/>
      <c r="P55" s="11"/>
      <c r="Q55" s="11"/>
      <c r="R55" s="11"/>
      <c r="S55" s="11"/>
      <c r="T55" s="11"/>
      <c r="U55" s="12"/>
      <c r="V55" s="7"/>
      <c r="W55" s="7"/>
      <c r="X55" s="7"/>
      <c r="Y55" s="7"/>
      <c r="Z55" s="10"/>
      <c r="AA55" s="11"/>
      <c r="AB55" s="11"/>
      <c r="AC55" s="11"/>
      <c r="AD55" s="11"/>
      <c r="AE55" s="11"/>
      <c r="AF55" s="11"/>
      <c r="AG55" s="11"/>
      <c r="AH55" s="11"/>
      <c r="AI55" s="11"/>
      <c r="AJ55" s="11"/>
      <c r="AK55" s="11"/>
      <c r="AL55" s="11"/>
      <c r="AM55" s="11"/>
      <c r="AN55" s="11"/>
      <c r="AO55" s="11"/>
      <c r="AP55" s="11"/>
      <c r="AQ55" s="13"/>
      <c r="AR55" s="14"/>
    </row>
    <row r="56" spans="4:44" x14ac:dyDescent="0.15">
      <c r="D56" s="10"/>
      <c r="E56" s="11"/>
      <c r="F56" s="11"/>
      <c r="G56" s="11"/>
      <c r="H56" s="11"/>
      <c r="I56" s="11"/>
      <c r="J56" s="11"/>
      <c r="K56" s="11"/>
      <c r="L56" s="11"/>
      <c r="M56" s="11"/>
      <c r="N56" s="11"/>
      <c r="O56" s="11"/>
      <c r="P56" s="11"/>
      <c r="Q56" s="11"/>
      <c r="R56" s="11"/>
      <c r="S56" s="11"/>
      <c r="T56" s="11"/>
      <c r="U56" s="12"/>
      <c r="V56" s="7"/>
      <c r="W56" s="7"/>
      <c r="X56" s="7"/>
      <c r="Y56" s="7"/>
      <c r="Z56" s="10"/>
      <c r="AA56" s="16"/>
      <c r="AB56" s="11"/>
      <c r="AC56" s="81"/>
      <c r="AD56" s="82"/>
      <c r="AE56" s="83"/>
      <c r="AF56" s="20" t="s">
        <v>80</v>
      </c>
      <c r="AG56" s="81"/>
      <c r="AH56" s="82"/>
      <c r="AI56" s="83"/>
      <c r="AJ56" s="11"/>
      <c r="AK56" s="84"/>
      <c r="AL56" s="85"/>
      <c r="AM56" s="85"/>
      <c r="AN56" s="86"/>
      <c r="AO56" s="11"/>
      <c r="AP56" s="11"/>
      <c r="AQ56" s="13"/>
      <c r="AR56" s="14"/>
    </row>
    <row r="57" spans="4:44" ht="3.75" customHeight="1" x14ac:dyDescent="0.15">
      <c r="D57" s="10"/>
      <c r="E57" s="11"/>
      <c r="F57" s="11"/>
      <c r="G57" s="11"/>
      <c r="H57" s="11"/>
      <c r="I57" s="11"/>
      <c r="J57" s="11"/>
      <c r="K57" s="11"/>
      <c r="L57" s="11"/>
      <c r="M57" s="11"/>
      <c r="N57" s="11"/>
      <c r="O57" s="11"/>
      <c r="P57" s="11"/>
      <c r="Q57" s="11"/>
      <c r="R57" s="11"/>
      <c r="S57" s="11"/>
      <c r="T57" s="11"/>
      <c r="U57" s="12"/>
      <c r="V57" s="7"/>
      <c r="W57" s="7"/>
      <c r="X57" s="7"/>
      <c r="Y57" s="7"/>
      <c r="Z57" s="10"/>
      <c r="AA57" s="11"/>
      <c r="AB57" s="11"/>
      <c r="AC57" s="11"/>
      <c r="AD57" s="11"/>
      <c r="AE57" s="11"/>
      <c r="AF57" s="11"/>
      <c r="AG57" s="11"/>
      <c r="AH57" s="11"/>
      <c r="AI57" s="11"/>
      <c r="AJ57" s="11"/>
      <c r="AK57" s="11"/>
      <c r="AL57" s="11"/>
      <c r="AM57" s="11"/>
      <c r="AN57" s="11"/>
      <c r="AO57" s="11"/>
      <c r="AP57" s="11"/>
      <c r="AQ57" s="13"/>
      <c r="AR57" s="14"/>
    </row>
    <row r="58" spans="4:44" x14ac:dyDescent="0.15">
      <c r="D58" s="10"/>
      <c r="E58" s="11"/>
      <c r="F58" s="11"/>
      <c r="G58" s="11"/>
      <c r="H58" s="11"/>
      <c r="I58" s="11"/>
      <c r="J58" s="11"/>
      <c r="K58" s="11"/>
      <c r="L58" s="11"/>
      <c r="M58" s="11"/>
      <c r="N58" s="11"/>
      <c r="O58" s="11"/>
      <c r="P58" s="11"/>
      <c r="Q58" s="11"/>
      <c r="R58" s="11"/>
      <c r="S58" s="11"/>
      <c r="T58" s="11"/>
      <c r="U58" s="12"/>
      <c r="V58" s="7"/>
      <c r="W58" s="7"/>
      <c r="X58" s="7"/>
      <c r="Y58" s="7"/>
      <c r="Z58" s="10"/>
      <c r="AA58" s="16"/>
      <c r="AB58" s="11"/>
      <c r="AC58" s="81"/>
      <c r="AD58" s="82"/>
      <c r="AE58" s="83"/>
      <c r="AF58" s="20" t="s">
        <v>80</v>
      </c>
      <c r="AG58" s="81"/>
      <c r="AH58" s="82"/>
      <c r="AI58" s="83"/>
      <c r="AJ58" s="11"/>
      <c r="AK58" s="84"/>
      <c r="AL58" s="85"/>
      <c r="AM58" s="85"/>
      <c r="AN58" s="86"/>
      <c r="AO58" s="11"/>
      <c r="AP58" s="11"/>
      <c r="AQ58" s="13"/>
      <c r="AR58" s="14"/>
    </row>
    <row r="59" spans="4:44" ht="3.75" customHeight="1" x14ac:dyDescent="0.15">
      <c r="D59" s="21"/>
      <c r="E59" s="13"/>
      <c r="F59" s="13"/>
      <c r="G59" s="13"/>
      <c r="H59" s="13"/>
      <c r="I59" s="13"/>
      <c r="J59" s="13"/>
      <c r="K59" s="13"/>
      <c r="L59" s="13"/>
      <c r="M59" s="13"/>
      <c r="N59" s="13"/>
      <c r="O59" s="13"/>
      <c r="P59" s="13"/>
      <c r="Q59" s="13"/>
      <c r="R59" s="13"/>
      <c r="S59" s="13"/>
      <c r="T59" s="13"/>
      <c r="U59" s="14"/>
      <c r="Z59" s="21"/>
      <c r="AA59" s="13"/>
      <c r="AB59" s="13"/>
      <c r="AC59" s="13"/>
      <c r="AD59" s="13"/>
      <c r="AE59" s="13"/>
      <c r="AF59" s="13"/>
      <c r="AG59" s="13"/>
      <c r="AH59" s="13"/>
      <c r="AI59" s="13"/>
      <c r="AJ59" s="13"/>
      <c r="AK59" s="13"/>
      <c r="AL59" s="13"/>
      <c r="AM59" s="13"/>
      <c r="AN59" s="13"/>
      <c r="AO59" s="13"/>
      <c r="AP59" s="13"/>
      <c r="AQ59" s="13"/>
      <c r="AR59" s="14"/>
    </row>
    <row r="60" spans="4:44" x14ac:dyDescent="0.15">
      <c r="D60" s="21"/>
      <c r="E60" s="13"/>
      <c r="F60" s="13"/>
      <c r="G60" s="13"/>
      <c r="H60" s="13"/>
      <c r="I60" s="13"/>
      <c r="J60" s="13"/>
      <c r="K60" s="13"/>
      <c r="L60" s="13"/>
      <c r="M60" s="13"/>
      <c r="N60" s="13"/>
      <c r="O60" s="13"/>
      <c r="P60" s="13"/>
      <c r="Q60" s="13"/>
      <c r="R60" s="13"/>
      <c r="S60" s="13"/>
      <c r="T60" s="13"/>
      <c r="U60" s="14"/>
      <c r="Z60" s="21"/>
      <c r="AA60" s="16"/>
      <c r="AB60" s="13"/>
      <c r="AC60" s="81"/>
      <c r="AD60" s="82"/>
      <c r="AE60" s="83"/>
      <c r="AF60" s="20" t="s">
        <v>80</v>
      </c>
      <c r="AG60" s="81"/>
      <c r="AH60" s="82"/>
      <c r="AI60" s="83"/>
      <c r="AJ60" s="11"/>
      <c r="AK60" s="84"/>
      <c r="AL60" s="85"/>
      <c r="AM60" s="85"/>
      <c r="AN60" s="86"/>
      <c r="AO60" s="13"/>
      <c r="AP60" s="13"/>
      <c r="AQ60" s="13"/>
      <c r="AR60" s="14"/>
    </row>
    <row r="61" spans="4:44" ht="3.75" customHeight="1" x14ac:dyDescent="0.15">
      <c r="D61" s="21"/>
      <c r="E61" s="13"/>
      <c r="F61" s="13"/>
      <c r="G61" s="13"/>
      <c r="H61" s="13"/>
      <c r="I61" s="13"/>
      <c r="J61" s="13"/>
      <c r="K61" s="13"/>
      <c r="L61" s="13"/>
      <c r="M61" s="13"/>
      <c r="N61" s="13"/>
      <c r="O61" s="13"/>
      <c r="P61" s="13"/>
      <c r="Q61" s="13"/>
      <c r="R61" s="13"/>
      <c r="S61" s="13"/>
      <c r="T61" s="13"/>
      <c r="U61" s="14"/>
      <c r="Z61" s="21"/>
      <c r="AA61" s="13"/>
      <c r="AB61" s="13"/>
      <c r="AC61" s="13"/>
      <c r="AD61" s="13"/>
      <c r="AE61" s="13"/>
      <c r="AF61" s="13"/>
      <c r="AG61" s="13"/>
      <c r="AH61" s="13"/>
      <c r="AI61" s="13"/>
      <c r="AJ61" s="13"/>
      <c r="AK61" s="13"/>
      <c r="AL61" s="13"/>
      <c r="AM61" s="13"/>
      <c r="AN61" s="13"/>
      <c r="AO61" s="13"/>
      <c r="AP61" s="13"/>
      <c r="AQ61" s="13"/>
      <c r="AR61" s="14"/>
    </row>
    <row r="62" spans="4:44" x14ac:dyDescent="0.15">
      <c r="D62" s="21"/>
      <c r="E62" s="13"/>
      <c r="F62" s="13"/>
      <c r="G62" s="13"/>
      <c r="H62" s="13"/>
      <c r="I62" s="13"/>
      <c r="J62" s="13"/>
      <c r="K62" s="13"/>
      <c r="L62" s="13"/>
      <c r="M62" s="13"/>
      <c r="N62" s="13"/>
      <c r="O62" s="13"/>
      <c r="P62" s="13"/>
      <c r="Q62" s="13"/>
      <c r="R62" s="13"/>
      <c r="S62" s="13"/>
      <c r="T62" s="13"/>
      <c r="U62" s="14"/>
      <c r="Z62" s="21"/>
      <c r="AA62" s="16"/>
      <c r="AB62" s="13"/>
      <c r="AC62" s="81"/>
      <c r="AD62" s="82"/>
      <c r="AE62" s="83"/>
      <c r="AF62" s="20" t="s">
        <v>80</v>
      </c>
      <c r="AG62" s="81"/>
      <c r="AH62" s="82"/>
      <c r="AI62" s="83"/>
      <c r="AJ62" s="11"/>
      <c r="AK62" s="84"/>
      <c r="AL62" s="85"/>
      <c r="AM62" s="85"/>
      <c r="AN62" s="86"/>
      <c r="AO62" s="13"/>
      <c r="AP62" s="13"/>
      <c r="AQ62" s="13"/>
      <c r="AR62" s="14"/>
    </row>
    <row r="63" spans="4:44" ht="3.75" customHeight="1" thickBot="1" x14ac:dyDescent="0.2">
      <c r="D63" s="22"/>
      <c r="E63" s="23"/>
      <c r="F63" s="23"/>
      <c r="G63" s="23"/>
      <c r="H63" s="23"/>
      <c r="I63" s="23"/>
      <c r="J63" s="23"/>
      <c r="K63" s="23"/>
      <c r="L63" s="23"/>
      <c r="M63" s="23"/>
      <c r="N63" s="23"/>
      <c r="O63" s="23"/>
      <c r="P63" s="23"/>
      <c r="Q63" s="23"/>
      <c r="R63" s="23"/>
      <c r="S63" s="23"/>
      <c r="T63" s="23"/>
      <c r="U63" s="24"/>
      <c r="Z63" s="22"/>
      <c r="AA63" s="23"/>
      <c r="AB63" s="23"/>
      <c r="AC63" s="23"/>
      <c r="AD63" s="23"/>
      <c r="AE63" s="23"/>
      <c r="AF63" s="23"/>
      <c r="AG63" s="23"/>
      <c r="AH63" s="23"/>
      <c r="AI63" s="23"/>
      <c r="AJ63" s="23"/>
      <c r="AK63" s="23"/>
      <c r="AL63" s="23"/>
      <c r="AM63" s="23"/>
      <c r="AN63" s="23"/>
      <c r="AO63" s="23"/>
      <c r="AP63" s="23"/>
      <c r="AQ63" s="23"/>
      <c r="AR63" s="24"/>
    </row>
    <row r="67" spans="3:47" ht="14.25" x14ac:dyDescent="0.15">
      <c r="C67" s="45" t="s">
        <v>179</v>
      </c>
    </row>
    <row r="68" spans="3:47" ht="10.9" x14ac:dyDescent="0.15">
      <c r="C68" s="1"/>
    </row>
    <row r="69" spans="3:47" x14ac:dyDescent="0.15">
      <c r="C69" s="1" t="s">
        <v>64</v>
      </c>
    </row>
    <row r="70" spans="3:47" x14ac:dyDescent="0.15">
      <c r="C70" s="1"/>
      <c r="D70" s="2" t="s">
        <v>139</v>
      </c>
    </row>
    <row r="71" spans="3:47" x14ac:dyDescent="0.15">
      <c r="C71" s="1"/>
      <c r="D71" s="2" t="s">
        <v>140</v>
      </c>
      <c r="J71" s="2" t="s">
        <v>138</v>
      </c>
      <c r="K71" s="2" t="s">
        <v>142</v>
      </c>
    </row>
    <row r="72" spans="3:47" x14ac:dyDescent="0.15">
      <c r="C72" s="1"/>
      <c r="D72" s="2" t="s">
        <v>141</v>
      </c>
      <c r="J72" s="2" t="s">
        <v>138</v>
      </c>
      <c r="K72" s="2" t="s">
        <v>143</v>
      </c>
    </row>
    <row r="73" spans="3:47" ht="10.9" x14ac:dyDescent="0.15">
      <c r="C73" s="1"/>
    </row>
    <row r="74" spans="3:47" ht="12" thickBot="1" x14ac:dyDescent="0.2">
      <c r="D74" s="2" t="s">
        <v>65</v>
      </c>
      <c r="Z74" s="2" t="s">
        <v>66</v>
      </c>
    </row>
    <row r="75" spans="3:47" ht="3.75" customHeight="1" x14ac:dyDescent="0.15">
      <c r="D75" s="4"/>
      <c r="E75" s="5"/>
      <c r="F75" s="5"/>
      <c r="G75" s="5"/>
      <c r="H75" s="5"/>
      <c r="I75" s="5"/>
      <c r="J75" s="5"/>
      <c r="K75" s="5"/>
      <c r="L75" s="5"/>
      <c r="M75" s="5"/>
      <c r="N75" s="5"/>
      <c r="O75" s="5"/>
      <c r="P75" s="5"/>
      <c r="Q75" s="5"/>
      <c r="R75" s="5"/>
      <c r="S75" s="5"/>
      <c r="T75" s="5"/>
      <c r="U75" s="6"/>
      <c r="V75" s="7"/>
      <c r="W75" s="7"/>
      <c r="X75" s="7"/>
      <c r="Y75" s="7"/>
      <c r="Z75" s="4"/>
      <c r="AA75" s="5"/>
      <c r="AB75" s="5"/>
      <c r="AC75" s="5"/>
      <c r="AD75" s="5"/>
      <c r="AE75" s="5"/>
      <c r="AF75" s="5"/>
      <c r="AG75" s="5"/>
      <c r="AH75" s="5"/>
      <c r="AI75" s="5"/>
      <c r="AJ75" s="5"/>
      <c r="AK75" s="5"/>
      <c r="AL75" s="5"/>
      <c r="AM75" s="5"/>
      <c r="AN75" s="5"/>
      <c r="AO75" s="5"/>
      <c r="AP75" s="5"/>
      <c r="AQ75" s="8"/>
      <c r="AR75" s="9"/>
    </row>
    <row r="76" spans="3:47" x14ac:dyDescent="0.15">
      <c r="D76" s="10"/>
      <c r="E76" s="11"/>
      <c r="F76" s="11"/>
      <c r="G76" s="11"/>
      <c r="H76" s="11"/>
      <c r="I76" s="11"/>
      <c r="J76" s="11"/>
      <c r="K76" s="11"/>
      <c r="L76" s="11"/>
      <c r="M76" s="11"/>
      <c r="N76" s="11"/>
      <c r="O76" s="11"/>
      <c r="P76" s="11"/>
      <c r="Q76" s="11"/>
      <c r="R76" s="11"/>
      <c r="S76" s="11"/>
      <c r="T76" s="11"/>
      <c r="U76" s="12"/>
      <c r="V76" s="7"/>
      <c r="W76" s="7"/>
      <c r="X76" s="7"/>
      <c r="Y76" s="7"/>
      <c r="Z76" s="10"/>
      <c r="AA76" s="11"/>
      <c r="AB76" s="11"/>
      <c r="AC76" s="11"/>
      <c r="AD76" s="11"/>
      <c r="AE76" s="11"/>
      <c r="AF76" s="11"/>
      <c r="AG76" s="11"/>
      <c r="AH76" s="11"/>
      <c r="AI76" s="11"/>
      <c r="AJ76" s="11"/>
      <c r="AK76" s="11"/>
      <c r="AL76" s="11"/>
      <c r="AM76" s="11"/>
      <c r="AN76" s="11"/>
      <c r="AO76" s="11"/>
      <c r="AP76" s="11"/>
      <c r="AQ76" s="13"/>
      <c r="AR76" s="14"/>
      <c r="AT76" s="2" t="s">
        <v>67</v>
      </c>
    </row>
    <row r="77" spans="3:47" ht="3.75" customHeight="1" x14ac:dyDescent="0.15">
      <c r="D77" s="10"/>
      <c r="E77" s="11"/>
      <c r="F77" s="11"/>
      <c r="G77" s="11"/>
      <c r="H77" s="11"/>
      <c r="I77" s="11"/>
      <c r="J77" s="11"/>
      <c r="K77" s="11"/>
      <c r="L77" s="11"/>
      <c r="M77" s="11"/>
      <c r="N77" s="11"/>
      <c r="O77" s="11"/>
      <c r="P77" s="11"/>
      <c r="Q77" s="11"/>
      <c r="R77" s="11"/>
      <c r="S77" s="11"/>
      <c r="T77" s="11"/>
      <c r="U77" s="12"/>
      <c r="V77" s="7"/>
      <c r="W77" s="7"/>
      <c r="X77" s="7"/>
      <c r="Y77" s="7"/>
      <c r="Z77" s="10"/>
      <c r="AA77" s="11"/>
      <c r="AB77" s="11"/>
      <c r="AC77" s="11"/>
      <c r="AD77" s="11"/>
      <c r="AE77" s="11"/>
      <c r="AF77" s="11"/>
      <c r="AG77" s="11"/>
      <c r="AH77" s="11"/>
      <c r="AI77" s="11"/>
      <c r="AJ77" s="11"/>
      <c r="AK77" s="11"/>
      <c r="AL77" s="11"/>
      <c r="AM77" s="11"/>
      <c r="AN77" s="11"/>
      <c r="AO77" s="11"/>
      <c r="AP77" s="11"/>
      <c r="AQ77" s="13"/>
      <c r="AR77" s="14"/>
    </row>
    <row r="78" spans="3:47" x14ac:dyDescent="0.15">
      <c r="D78" s="10"/>
      <c r="E78" s="11" t="s">
        <v>68</v>
      </c>
      <c r="F78" s="11"/>
      <c r="G78" s="11"/>
      <c r="H78" s="11"/>
      <c r="I78" s="11"/>
      <c r="J78" s="46" t="s">
        <v>20</v>
      </c>
      <c r="K78" s="47"/>
      <c r="L78" s="11"/>
      <c r="M78" s="11"/>
      <c r="N78" s="11"/>
      <c r="O78" s="11"/>
      <c r="P78" s="11"/>
      <c r="Q78" s="11"/>
      <c r="R78" s="11"/>
      <c r="S78" s="11"/>
      <c r="T78" s="11"/>
      <c r="U78" s="12"/>
      <c r="V78" s="7"/>
      <c r="W78" s="7"/>
      <c r="X78" s="7"/>
      <c r="Y78" s="7"/>
      <c r="Z78" s="10"/>
      <c r="AA78" s="11" t="s">
        <v>68</v>
      </c>
      <c r="AB78" s="11"/>
      <c r="AC78" s="11"/>
      <c r="AD78" s="11"/>
      <c r="AE78" s="11"/>
      <c r="AF78" s="73" t="s">
        <v>5</v>
      </c>
      <c r="AG78" s="74"/>
      <c r="AH78" s="11"/>
      <c r="AI78" s="11"/>
      <c r="AJ78" s="11"/>
      <c r="AK78" s="11"/>
      <c r="AL78" s="11"/>
      <c r="AM78" s="11"/>
      <c r="AN78" s="11"/>
      <c r="AO78" s="11"/>
      <c r="AP78" s="11"/>
      <c r="AQ78" s="13"/>
      <c r="AR78" s="14"/>
      <c r="AU78" s="7" t="s">
        <v>152</v>
      </c>
    </row>
    <row r="79" spans="3:47" ht="3.75" customHeight="1" x14ac:dyDescent="0.15">
      <c r="D79" s="10"/>
      <c r="E79" s="11"/>
      <c r="F79" s="11"/>
      <c r="G79" s="11"/>
      <c r="H79" s="11"/>
      <c r="I79" s="11"/>
      <c r="J79" s="11"/>
      <c r="K79" s="11"/>
      <c r="L79" s="11"/>
      <c r="M79" s="11"/>
      <c r="N79" s="11"/>
      <c r="O79" s="11"/>
      <c r="P79" s="11"/>
      <c r="Q79" s="11"/>
      <c r="R79" s="11"/>
      <c r="S79" s="11"/>
      <c r="T79" s="11"/>
      <c r="U79" s="12"/>
      <c r="V79" s="7"/>
      <c r="W79" s="7"/>
      <c r="X79" s="7"/>
      <c r="Y79" s="7"/>
      <c r="Z79" s="10"/>
      <c r="AA79" s="11"/>
      <c r="AB79" s="11"/>
      <c r="AC79" s="11"/>
      <c r="AD79" s="11"/>
      <c r="AE79" s="11"/>
      <c r="AF79" s="11"/>
      <c r="AG79" s="11"/>
      <c r="AH79" s="11"/>
      <c r="AI79" s="11"/>
      <c r="AJ79" s="11"/>
      <c r="AK79" s="11"/>
      <c r="AL79" s="11"/>
      <c r="AM79" s="11"/>
      <c r="AN79" s="11"/>
      <c r="AO79" s="11"/>
      <c r="AP79" s="11"/>
      <c r="AQ79" s="13"/>
      <c r="AR79" s="14"/>
      <c r="AU79" s="44"/>
    </row>
    <row r="80" spans="3:47" x14ac:dyDescent="0.15">
      <c r="D80" s="10"/>
      <c r="E80" s="11" t="s">
        <v>70</v>
      </c>
      <c r="F80" s="11"/>
      <c r="G80" s="11"/>
      <c r="H80" s="11"/>
      <c r="I80" s="11"/>
      <c r="J80" s="15" t="s">
        <v>82</v>
      </c>
      <c r="K80" s="11"/>
      <c r="L80" s="11"/>
      <c r="M80" s="11"/>
      <c r="N80" s="11"/>
      <c r="O80" s="11"/>
      <c r="P80" s="11"/>
      <c r="Q80" s="11"/>
      <c r="R80" s="11"/>
      <c r="S80" s="11"/>
      <c r="T80" s="11"/>
      <c r="U80" s="12"/>
      <c r="V80" s="7"/>
      <c r="W80" s="7"/>
      <c r="X80" s="7"/>
      <c r="Y80" s="7"/>
      <c r="Z80" s="10"/>
      <c r="AA80" s="11" t="s">
        <v>72</v>
      </c>
      <c r="AB80" s="11"/>
      <c r="AC80" s="11"/>
      <c r="AD80" s="11"/>
      <c r="AE80" s="11"/>
      <c r="AF80" s="16"/>
      <c r="AG80" s="11"/>
      <c r="AH80" s="11"/>
      <c r="AI80" s="11"/>
      <c r="AJ80" s="11"/>
      <c r="AK80" s="11"/>
      <c r="AL80" s="11"/>
      <c r="AM80" s="11"/>
      <c r="AN80" s="11"/>
      <c r="AO80" s="11"/>
      <c r="AP80" s="11"/>
      <c r="AQ80" s="13"/>
      <c r="AR80" s="14"/>
      <c r="AU80" s="44" t="s">
        <v>192</v>
      </c>
    </row>
    <row r="81" spans="4:47" ht="3.75" customHeight="1" x14ac:dyDescent="0.15">
      <c r="D81" s="10"/>
      <c r="E81" s="11"/>
      <c r="F81" s="11"/>
      <c r="G81" s="11"/>
      <c r="H81" s="11"/>
      <c r="I81" s="11"/>
      <c r="J81" s="11"/>
      <c r="K81" s="11"/>
      <c r="L81" s="11"/>
      <c r="M81" s="11"/>
      <c r="N81" s="11"/>
      <c r="O81" s="11"/>
      <c r="P81" s="11"/>
      <c r="Q81" s="11"/>
      <c r="R81" s="11"/>
      <c r="S81" s="11"/>
      <c r="T81" s="11"/>
      <c r="U81" s="12"/>
      <c r="V81" s="7"/>
      <c r="W81" s="7"/>
      <c r="X81" s="7"/>
      <c r="Y81" s="7"/>
      <c r="Z81" s="10"/>
      <c r="AA81" s="11"/>
      <c r="AB81" s="11"/>
      <c r="AC81" s="11"/>
      <c r="AD81" s="11"/>
      <c r="AE81" s="11"/>
      <c r="AF81" s="11"/>
      <c r="AG81" s="11"/>
      <c r="AH81" s="11"/>
      <c r="AI81" s="11"/>
      <c r="AJ81" s="11"/>
      <c r="AK81" s="11"/>
      <c r="AL81" s="11"/>
      <c r="AM81" s="11"/>
      <c r="AN81" s="11"/>
      <c r="AO81" s="11"/>
      <c r="AP81" s="11"/>
      <c r="AQ81" s="13"/>
      <c r="AR81" s="14"/>
      <c r="AU81" s="44"/>
    </row>
    <row r="82" spans="4:47" x14ac:dyDescent="0.15">
      <c r="D82" s="10"/>
      <c r="E82" s="11" t="s">
        <v>72</v>
      </c>
      <c r="F82" s="11"/>
      <c r="G82" s="11"/>
      <c r="H82" s="11"/>
      <c r="I82" s="11"/>
      <c r="J82" s="18"/>
      <c r="K82" s="11"/>
      <c r="L82" s="11"/>
      <c r="M82" s="11"/>
      <c r="N82" s="11"/>
      <c r="O82" s="11"/>
      <c r="P82" s="11"/>
      <c r="Q82" s="11"/>
      <c r="R82" s="11"/>
      <c r="S82" s="11"/>
      <c r="T82" s="11"/>
      <c r="U82" s="12"/>
      <c r="V82" s="7"/>
      <c r="W82" s="7"/>
      <c r="X82" s="7"/>
      <c r="Y82" s="7"/>
      <c r="Z82" s="10"/>
      <c r="AA82" s="11"/>
      <c r="AB82" s="11"/>
      <c r="AC82" s="11"/>
      <c r="AD82" s="11"/>
      <c r="AE82" s="11"/>
      <c r="AF82" s="11"/>
      <c r="AG82" s="11"/>
      <c r="AH82" s="11"/>
      <c r="AI82" s="11"/>
      <c r="AJ82" s="11"/>
      <c r="AK82" s="11"/>
      <c r="AL82" s="11"/>
      <c r="AM82" s="11"/>
      <c r="AN82" s="11"/>
      <c r="AO82" s="11"/>
      <c r="AP82" s="11"/>
      <c r="AQ82" s="13"/>
      <c r="AR82" s="14"/>
      <c r="AU82" s="44" t="s">
        <v>193</v>
      </c>
    </row>
    <row r="83" spans="4:47" ht="3.75" customHeight="1" x14ac:dyDescent="0.15">
      <c r="D83" s="10"/>
      <c r="E83" s="11"/>
      <c r="F83" s="11"/>
      <c r="G83" s="11"/>
      <c r="H83" s="11"/>
      <c r="I83" s="11"/>
      <c r="J83" s="11"/>
      <c r="K83" s="11"/>
      <c r="L83" s="11"/>
      <c r="M83" s="11"/>
      <c r="N83" s="11"/>
      <c r="O83" s="11"/>
      <c r="P83" s="11"/>
      <c r="Q83" s="11"/>
      <c r="R83" s="11"/>
      <c r="S83" s="11"/>
      <c r="T83" s="11"/>
      <c r="U83" s="12"/>
      <c r="V83" s="7"/>
      <c r="W83" s="7"/>
      <c r="X83" s="7"/>
      <c r="Y83" s="7"/>
      <c r="Z83" s="10"/>
      <c r="AA83" s="11"/>
      <c r="AB83" s="11"/>
      <c r="AC83" s="11"/>
      <c r="AD83" s="11"/>
      <c r="AE83" s="11"/>
      <c r="AF83" s="11"/>
      <c r="AG83" s="11"/>
      <c r="AH83" s="11"/>
      <c r="AI83" s="11"/>
      <c r="AJ83" s="11"/>
      <c r="AK83" s="11"/>
      <c r="AL83" s="11"/>
      <c r="AM83" s="11"/>
      <c r="AN83" s="11"/>
      <c r="AO83" s="11"/>
      <c r="AP83" s="11"/>
      <c r="AQ83" s="13"/>
      <c r="AR83" s="14"/>
    </row>
    <row r="84" spans="4:47" x14ac:dyDescent="0.15">
      <c r="D84" s="10"/>
      <c r="E84" s="11" t="s">
        <v>73</v>
      </c>
      <c r="F84" s="11"/>
      <c r="G84" s="11"/>
      <c r="H84" s="11"/>
      <c r="I84" s="11"/>
      <c r="J84" s="11"/>
      <c r="K84" s="11"/>
      <c r="L84" s="11"/>
      <c r="M84" s="11"/>
      <c r="N84" s="11"/>
      <c r="O84" s="11"/>
      <c r="P84" s="11"/>
      <c r="Q84" s="11"/>
      <c r="R84" s="11"/>
      <c r="S84" s="11"/>
      <c r="T84" s="11"/>
      <c r="U84" s="12"/>
      <c r="V84" s="7"/>
      <c r="W84" s="7"/>
      <c r="X84" s="7"/>
      <c r="Y84" s="7"/>
      <c r="Z84" s="10"/>
      <c r="AA84" s="11" t="s">
        <v>74</v>
      </c>
      <c r="AB84" s="11"/>
      <c r="AC84" s="11"/>
      <c r="AD84" s="11"/>
      <c r="AE84" s="11"/>
      <c r="AF84" s="11"/>
      <c r="AG84" s="11"/>
      <c r="AH84" s="11"/>
      <c r="AI84" s="11"/>
      <c r="AJ84" s="11"/>
      <c r="AK84" s="11"/>
      <c r="AL84" s="11"/>
      <c r="AM84" s="11"/>
      <c r="AN84" s="11"/>
      <c r="AO84" s="11"/>
      <c r="AP84" s="11"/>
      <c r="AQ84" s="13"/>
      <c r="AR84" s="14"/>
      <c r="AU84" s="38"/>
    </row>
    <row r="85" spans="4:47" ht="3.75" customHeight="1" x14ac:dyDescent="0.15">
      <c r="D85" s="10"/>
      <c r="E85" s="11"/>
      <c r="F85" s="11"/>
      <c r="G85" s="11"/>
      <c r="H85" s="11"/>
      <c r="I85" s="11"/>
      <c r="J85" s="11"/>
      <c r="K85" s="11"/>
      <c r="L85" s="11"/>
      <c r="M85" s="11"/>
      <c r="N85" s="11"/>
      <c r="O85" s="11"/>
      <c r="P85" s="11"/>
      <c r="Q85" s="11"/>
      <c r="R85" s="11"/>
      <c r="S85" s="11"/>
      <c r="T85" s="11"/>
      <c r="U85" s="12"/>
      <c r="V85" s="7"/>
      <c r="W85" s="7"/>
      <c r="X85" s="7"/>
      <c r="Y85" s="7"/>
      <c r="Z85" s="10"/>
      <c r="AA85" s="11"/>
      <c r="AB85" s="11"/>
      <c r="AC85" s="11"/>
      <c r="AD85" s="11"/>
      <c r="AE85" s="11"/>
      <c r="AF85" s="11"/>
      <c r="AG85" s="11"/>
      <c r="AH85" s="11"/>
      <c r="AI85" s="11"/>
      <c r="AJ85" s="11"/>
      <c r="AK85" s="11"/>
      <c r="AL85" s="11"/>
      <c r="AM85" s="11"/>
      <c r="AN85" s="11"/>
      <c r="AO85" s="11"/>
      <c r="AP85" s="11"/>
      <c r="AQ85" s="13"/>
      <c r="AR85" s="14"/>
    </row>
    <row r="86" spans="4:47" x14ac:dyDescent="0.15">
      <c r="D86" s="10"/>
      <c r="E86" s="11"/>
      <c r="F86" s="11"/>
      <c r="G86" s="11"/>
      <c r="H86" s="11" t="s">
        <v>75</v>
      </c>
      <c r="I86" s="11"/>
      <c r="J86" s="48">
        <v>20211001</v>
      </c>
      <c r="K86" s="49"/>
      <c r="L86" s="50"/>
      <c r="M86" s="11"/>
      <c r="N86" s="11" t="s">
        <v>76</v>
      </c>
      <c r="O86" s="11"/>
      <c r="P86" s="48">
        <v>20211010</v>
      </c>
      <c r="Q86" s="49"/>
      <c r="R86" s="50"/>
      <c r="S86" s="11"/>
      <c r="T86" s="11"/>
      <c r="U86" s="12"/>
      <c r="V86" s="7"/>
      <c r="W86" s="7"/>
      <c r="X86" s="7"/>
      <c r="Y86" s="7"/>
      <c r="Z86" s="10"/>
      <c r="AA86" s="19" t="s">
        <v>6</v>
      </c>
      <c r="AB86" s="11"/>
      <c r="AC86" s="11"/>
      <c r="AD86" s="11"/>
      <c r="AE86" s="11" t="s">
        <v>77</v>
      </c>
      <c r="AF86" s="11"/>
      <c r="AG86" s="11"/>
      <c r="AH86" s="11"/>
      <c r="AI86" s="11"/>
      <c r="AJ86" s="11"/>
      <c r="AK86" s="11" t="s">
        <v>78</v>
      </c>
      <c r="AL86" s="11"/>
      <c r="AM86" s="11"/>
      <c r="AN86" s="11"/>
      <c r="AO86" s="11"/>
      <c r="AP86" s="11"/>
      <c r="AQ86" s="13"/>
      <c r="AR86" s="14"/>
      <c r="AU86" s="38"/>
    </row>
    <row r="87" spans="4:47" ht="3.75" customHeight="1" x14ac:dyDescent="0.15">
      <c r="D87" s="10"/>
      <c r="E87" s="11"/>
      <c r="F87" s="11"/>
      <c r="G87" s="11"/>
      <c r="H87" s="11"/>
      <c r="I87" s="11"/>
      <c r="J87" s="11"/>
      <c r="K87" s="11"/>
      <c r="L87" s="11"/>
      <c r="M87" s="11"/>
      <c r="N87" s="11"/>
      <c r="O87" s="11"/>
      <c r="P87" s="11"/>
      <c r="Q87" s="11"/>
      <c r="R87" s="11"/>
      <c r="S87" s="11"/>
      <c r="T87" s="11"/>
      <c r="U87" s="12"/>
      <c r="V87" s="7"/>
      <c r="W87" s="7"/>
      <c r="X87" s="7"/>
      <c r="Y87" s="7"/>
      <c r="Z87" s="10"/>
      <c r="AA87" s="11"/>
      <c r="AB87" s="11"/>
      <c r="AC87" s="11"/>
      <c r="AD87" s="11"/>
      <c r="AE87" s="11"/>
      <c r="AF87" s="11"/>
      <c r="AG87" s="11"/>
      <c r="AH87" s="11"/>
      <c r="AI87" s="11"/>
      <c r="AJ87" s="11"/>
      <c r="AK87" s="11"/>
      <c r="AL87" s="11"/>
      <c r="AM87" s="11"/>
      <c r="AN87" s="11"/>
      <c r="AO87" s="11"/>
      <c r="AP87" s="11"/>
      <c r="AQ87" s="13"/>
      <c r="AR87" s="14"/>
    </row>
    <row r="88" spans="4:47" x14ac:dyDescent="0.15">
      <c r="D88" s="10"/>
      <c r="E88" s="11"/>
      <c r="F88" s="11"/>
      <c r="G88" s="11"/>
      <c r="H88" s="11"/>
      <c r="I88" s="11"/>
      <c r="J88" s="11"/>
      <c r="K88" s="11"/>
      <c r="L88" s="11"/>
      <c r="M88" s="11"/>
      <c r="N88" s="11"/>
      <c r="O88" s="11"/>
      <c r="P88" s="11"/>
      <c r="Q88" s="11"/>
      <c r="R88" s="11"/>
      <c r="S88" s="11"/>
      <c r="T88" s="11"/>
      <c r="U88" s="12"/>
      <c r="V88" s="7"/>
      <c r="W88" s="7"/>
      <c r="X88" s="7"/>
      <c r="Y88" s="7"/>
      <c r="Z88" s="10"/>
      <c r="AA88" s="16"/>
      <c r="AB88" s="11"/>
      <c r="AC88" s="87">
        <v>20211001</v>
      </c>
      <c r="AD88" s="88"/>
      <c r="AE88" s="89"/>
      <c r="AF88" s="20" t="s">
        <v>80</v>
      </c>
      <c r="AG88" s="87">
        <v>20211010</v>
      </c>
      <c r="AH88" s="88"/>
      <c r="AI88" s="89"/>
      <c r="AJ88" s="11"/>
      <c r="AK88" s="84">
        <f>SUM(BD14:BL14,BD18:BL20)</f>
        <v>144400</v>
      </c>
      <c r="AL88" s="85"/>
      <c r="AM88" s="85"/>
      <c r="AN88" s="86"/>
      <c r="AO88" s="11"/>
      <c r="AP88" s="11"/>
      <c r="AQ88" s="13"/>
      <c r="AR88" s="14"/>
    </row>
    <row r="89" spans="4:47" ht="3.75" customHeight="1" x14ac:dyDescent="0.15">
      <c r="D89" s="10"/>
      <c r="E89" s="11"/>
      <c r="F89" s="11"/>
      <c r="G89" s="11"/>
      <c r="H89" s="11"/>
      <c r="I89" s="11"/>
      <c r="J89" s="11"/>
      <c r="K89" s="11"/>
      <c r="L89" s="11"/>
      <c r="M89" s="11"/>
      <c r="N89" s="11"/>
      <c r="O89" s="11"/>
      <c r="P89" s="11"/>
      <c r="Q89" s="11"/>
      <c r="R89" s="11"/>
      <c r="S89" s="11"/>
      <c r="T89" s="11"/>
      <c r="U89" s="12"/>
      <c r="V89" s="7"/>
      <c r="W89" s="7"/>
      <c r="X89" s="7"/>
      <c r="Y89" s="7"/>
      <c r="Z89" s="10"/>
      <c r="AA89" s="11"/>
      <c r="AB89" s="11"/>
      <c r="AC89" s="11"/>
      <c r="AD89" s="11"/>
      <c r="AE89" s="11"/>
      <c r="AF89" s="11"/>
      <c r="AG89" s="11"/>
      <c r="AH89" s="11"/>
      <c r="AI89" s="11"/>
      <c r="AJ89" s="11"/>
      <c r="AK89" s="11"/>
      <c r="AL89" s="11"/>
      <c r="AM89" s="11"/>
      <c r="AN89" s="11"/>
      <c r="AO89" s="11"/>
      <c r="AP89" s="11"/>
      <c r="AQ89" s="13"/>
      <c r="AR89" s="14"/>
    </row>
    <row r="90" spans="4:47" x14ac:dyDescent="0.15">
      <c r="D90" s="10"/>
      <c r="E90" s="11"/>
      <c r="F90" s="11"/>
      <c r="G90" s="11"/>
      <c r="H90" s="11"/>
      <c r="I90" s="11"/>
      <c r="J90" s="11"/>
      <c r="K90" s="11"/>
      <c r="L90" s="11"/>
      <c r="M90" s="11"/>
      <c r="N90" s="11"/>
      <c r="O90" s="11"/>
      <c r="P90" s="11"/>
      <c r="Q90" s="11"/>
      <c r="R90" s="11"/>
      <c r="S90" s="11"/>
      <c r="T90" s="11"/>
      <c r="U90" s="12"/>
      <c r="V90" s="7"/>
      <c r="W90" s="7"/>
      <c r="X90" s="7"/>
      <c r="Y90" s="7"/>
      <c r="Z90" s="10"/>
      <c r="AA90" s="16"/>
      <c r="AB90" s="11"/>
      <c r="AC90" s="81"/>
      <c r="AD90" s="82"/>
      <c r="AE90" s="83"/>
      <c r="AF90" s="20" t="s">
        <v>83</v>
      </c>
      <c r="AG90" s="81"/>
      <c r="AH90" s="82"/>
      <c r="AI90" s="83"/>
      <c r="AJ90" s="11"/>
      <c r="AK90" s="84"/>
      <c r="AL90" s="85"/>
      <c r="AM90" s="85"/>
      <c r="AN90" s="86"/>
      <c r="AO90" s="11"/>
      <c r="AP90" s="11"/>
      <c r="AQ90" s="13"/>
      <c r="AR90" s="14"/>
    </row>
    <row r="91" spans="4:47" ht="3.75" customHeight="1" x14ac:dyDescent="0.15">
      <c r="D91" s="10"/>
      <c r="E91" s="11"/>
      <c r="F91" s="11"/>
      <c r="G91" s="11"/>
      <c r="H91" s="11"/>
      <c r="I91" s="11"/>
      <c r="J91" s="11"/>
      <c r="K91" s="11"/>
      <c r="L91" s="11"/>
      <c r="M91" s="11"/>
      <c r="N91" s="11"/>
      <c r="O91" s="11"/>
      <c r="P91" s="11"/>
      <c r="Q91" s="11"/>
      <c r="R91" s="11"/>
      <c r="S91" s="11"/>
      <c r="T91" s="11"/>
      <c r="U91" s="12"/>
      <c r="V91" s="7"/>
      <c r="W91" s="7"/>
      <c r="X91" s="7"/>
      <c r="Y91" s="7"/>
      <c r="Z91" s="10"/>
      <c r="AA91" s="11"/>
      <c r="AB91" s="11"/>
      <c r="AC91" s="11"/>
      <c r="AD91" s="11"/>
      <c r="AE91" s="11"/>
      <c r="AF91" s="11"/>
      <c r="AG91" s="11"/>
      <c r="AH91" s="11"/>
      <c r="AI91" s="11"/>
      <c r="AJ91" s="11"/>
      <c r="AK91" s="11"/>
      <c r="AL91" s="11"/>
      <c r="AM91" s="11"/>
      <c r="AN91" s="11"/>
      <c r="AO91" s="11"/>
      <c r="AP91" s="11"/>
      <c r="AQ91" s="13"/>
      <c r="AR91" s="14"/>
    </row>
    <row r="92" spans="4:47" x14ac:dyDescent="0.15">
      <c r="D92" s="10"/>
      <c r="E92" s="11"/>
      <c r="F92" s="11"/>
      <c r="G92" s="11"/>
      <c r="H92" s="11"/>
      <c r="I92" s="11"/>
      <c r="J92" s="11"/>
      <c r="K92" s="11"/>
      <c r="L92" s="11"/>
      <c r="M92" s="11"/>
      <c r="N92" s="11"/>
      <c r="O92" s="11"/>
      <c r="P92" s="11"/>
      <c r="Q92" s="11"/>
      <c r="R92" s="11"/>
      <c r="S92" s="11"/>
      <c r="T92" s="11"/>
      <c r="U92" s="12"/>
      <c r="V92" s="7"/>
      <c r="W92" s="7"/>
      <c r="X92" s="7"/>
      <c r="Y92" s="7"/>
      <c r="Z92" s="10"/>
      <c r="AA92" s="16"/>
      <c r="AB92" s="11"/>
      <c r="AC92" s="81"/>
      <c r="AD92" s="82"/>
      <c r="AE92" s="83"/>
      <c r="AF92" s="20" t="s">
        <v>81</v>
      </c>
      <c r="AG92" s="81"/>
      <c r="AH92" s="82"/>
      <c r="AI92" s="83"/>
      <c r="AJ92" s="11"/>
      <c r="AK92" s="84"/>
      <c r="AL92" s="85"/>
      <c r="AM92" s="85"/>
      <c r="AN92" s="86"/>
      <c r="AO92" s="11"/>
      <c r="AP92" s="11"/>
      <c r="AQ92" s="13"/>
      <c r="AR92" s="14"/>
    </row>
    <row r="93" spans="4:47" ht="3.75" customHeight="1" x14ac:dyDescent="0.15">
      <c r="D93" s="10"/>
      <c r="E93" s="11"/>
      <c r="F93" s="11"/>
      <c r="G93" s="11"/>
      <c r="H93" s="11"/>
      <c r="I93" s="11"/>
      <c r="J93" s="11"/>
      <c r="K93" s="11"/>
      <c r="L93" s="11"/>
      <c r="M93" s="11"/>
      <c r="N93" s="11"/>
      <c r="O93" s="11"/>
      <c r="P93" s="11"/>
      <c r="Q93" s="11"/>
      <c r="R93" s="11"/>
      <c r="S93" s="11"/>
      <c r="T93" s="11"/>
      <c r="U93" s="12"/>
      <c r="V93" s="7"/>
      <c r="W93" s="7"/>
      <c r="X93" s="7"/>
      <c r="Y93" s="7"/>
      <c r="Z93" s="10"/>
      <c r="AA93" s="11"/>
      <c r="AB93" s="11"/>
      <c r="AC93" s="11"/>
      <c r="AD93" s="11"/>
      <c r="AE93" s="11"/>
      <c r="AF93" s="11"/>
      <c r="AG93" s="11"/>
      <c r="AH93" s="11"/>
      <c r="AI93" s="11"/>
      <c r="AJ93" s="11"/>
      <c r="AK93" s="11"/>
      <c r="AL93" s="11"/>
      <c r="AM93" s="11"/>
      <c r="AN93" s="11"/>
      <c r="AO93" s="11"/>
      <c r="AP93" s="11"/>
      <c r="AQ93" s="13"/>
      <c r="AR93" s="14"/>
    </row>
    <row r="94" spans="4:47" x14ac:dyDescent="0.15">
      <c r="D94" s="10"/>
      <c r="E94" s="11"/>
      <c r="F94" s="11"/>
      <c r="G94" s="11"/>
      <c r="H94" s="11"/>
      <c r="I94" s="11"/>
      <c r="J94" s="11"/>
      <c r="K94" s="11"/>
      <c r="L94" s="11"/>
      <c r="M94" s="11"/>
      <c r="N94" s="11"/>
      <c r="O94" s="11"/>
      <c r="P94" s="11"/>
      <c r="Q94" s="11"/>
      <c r="R94" s="11"/>
      <c r="S94" s="11"/>
      <c r="T94" s="11"/>
      <c r="U94" s="12"/>
      <c r="V94" s="7"/>
      <c r="W94" s="7"/>
      <c r="X94" s="7"/>
      <c r="Y94" s="7"/>
      <c r="Z94" s="10"/>
      <c r="AA94" s="16"/>
      <c r="AB94" s="11"/>
      <c r="AC94" s="81"/>
      <c r="AD94" s="82"/>
      <c r="AE94" s="83"/>
      <c r="AF94" s="20" t="s">
        <v>80</v>
      </c>
      <c r="AG94" s="81"/>
      <c r="AH94" s="82"/>
      <c r="AI94" s="83"/>
      <c r="AJ94" s="11"/>
      <c r="AK94" s="84"/>
      <c r="AL94" s="85"/>
      <c r="AM94" s="85"/>
      <c r="AN94" s="86"/>
      <c r="AO94" s="11"/>
      <c r="AP94" s="11"/>
      <c r="AQ94" s="13"/>
      <c r="AR94" s="14"/>
    </row>
    <row r="95" spans="4:47" ht="3.75" customHeight="1" x14ac:dyDescent="0.15">
      <c r="D95" s="10"/>
      <c r="E95" s="11"/>
      <c r="F95" s="11"/>
      <c r="G95" s="11"/>
      <c r="H95" s="11"/>
      <c r="I95" s="11"/>
      <c r="J95" s="11"/>
      <c r="K95" s="11"/>
      <c r="L95" s="11"/>
      <c r="M95" s="11"/>
      <c r="N95" s="11"/>
      <c r="O95" s="11"/>
      <c r="P95" s="11"/>
      <c r="Q95" s="11"/>
      <c r="R95" s="11"/>
      <c r="S95" s="11"/>
      <c r="T95" s="11"/>
      <c r="U95" s="12"/>
      <c r="V95" s="7"/>
      <c r="W95" s="7"/>
      <c r="X95" s="7"/>
      <c r="Y95" s="7"/>
      <c r="Z95" s="10"/>
      <c r="AA95" s="11"/>
      <c r="AB95" s="11"/>
      <c r="AC95" s="11"/>
      <c r="AD95" s="11"/>
      <c r="AE95" s="11"/>
      <c r="AF95" s="11"/>
      <c r="AG95" s="11"/>
      <c r="AH95" s="11"/>
      <c r="AI95" s="11"/>
      <c r="AJ95" s="11"/>
      <c r="AK95" s="11"/>
      <c r="AL95" s="11"/>
      <c r="AM95" s="11"/>
      <c r="AN95" s="11"/>
      <c r="AO95" s="11"/>
      <c r="AP95" s="11"/>
      <c r="AQ95" s="13"/>
      <c r="AR95" s="14"/>
    </row>
    <row r="96" spans="4:47" x14ac:dyDescent="0.15">
      <c r="D96" s="10"/>
      <c r="E96" s="11"/>
      <c r="F96" s="11"/>
      <c r="G96" s="11"/>
      <c r="H96" s="11"/>
      <c r="I96" s="11"/>
      <c r="J96" s="11"/>
      <c r="K96" s="11"/>
      <c r="L96" s="11"/>
      <c r="M96" s="11"/>
      <c r="N96" s="11"/>
      <c r="O96" s="11"/>
      <c r="P96" s="11"/>
      <c r="Q96" s="11"/>
      <c r="R96" s="11"/>
      <c r="S96" s="11"/>
      <c r="T96" s="11"/>
      <c r="U96" s="12"/>
      <c r="V96" s="7"/>
      <c r="W96" s="7"/>
      <c r="X96" s="7"/>
      <c r="Y96" s="7"/>
      <c r="Z96" s="10"/>
      <c r="AA96" s="16"/>
      <c r="AB96" s="11"/>
      <c r="AC96" s="81"/>
      <c r="AD96" s="82"/>
      <c r="AE96" s="83"/>
      <c r="AF96" s="20" t="s">
        <v>81</v>
      </c>
      <c r="AG96" s="81"/>
      <c r="AH96" s="82"/>
      <c r="AI96" s="83"/>
      <c r="AJ96" s="11"/>
      <c r="AK96" s="84"/>
      <c r="AL96" s="85"/>
      <c r="AM96" s="85"/>
      <c r="AN96" s="86"/>
      <c r="AO96" s="11"/>
      <c r="AP96" s="11"/>
      <c r="AQ96" s="13"/>
      <c r="AR96" s="14"/>
    </row>
    <row r="97" spans="3:44" ht="3.75" customHeight="1" x14ac:dyDescent="0.15">
      <c r="D97" s="10"/>
      <c r="E97" s="11"/>
      <c r="F97" s="11"/>
      <c r="G97" s="11"/>
      <c r="H97" s="11"/>
      <c r="I97" s="11"/>
      <c r="J97" s="11"/>
      <c r="K97" s="11"/>
      <c r="L97" s="11"/>
      <c r="M97" s="11"/>
      <c r="N97" s="11"/>
      <c r="O97" s="11"/>
      <c r="P97" s="11"/>
      <c r="Q97" s="11"/>
      <c r="R97" s="11"/>
      <c r="S97" s="11"/>
      <c r="T97" s="11"/>
      <c r="U97" s="12"/>
      <c r="V97" s="7"/>
      <c r="W97" s="7"/>
      <c r="X97" s="7"/>
      <c r="Y97" s="7"/>
      <c r="Z97" s="10"/>
      <c r="AA97" s="11"/>
      <c r="AB97" s="11"/>
      <c r="AC97" s="11"/>
      <c r="AD97" s="11"/>
      <c r="AE97" s="11"/>
      <c r="AF97" s="11"/>
      <c r="AG97" s="11"/>
      <c r="AH97" s="11"/>
      <c r="AI97" s="11"/>
      <c r="AJ97" s="11"/>
      <c r="AK97" s="11"/>
      <c r="AL97" s="11"/>
      <c r="AM97" s="11"/>
      <c r="AN97" s="11"/>
      <c r="AO97" s="11"/>
      <c r="AP97" s="11"/>
      <c r="AQ97" s="13"/>
      <c r="AR97" s="14"/>
    </row>
    <row r="98" spans="3:44" x14ac:dyDescent="0.15">
      <c r="D98" s="10"/>
      <c r="E98" s="11"/>
      <c r="F98" s="11"/>
      <c r="G98" s="11"/>
      <c r="H98" s="11"/>
      <c r="I98" s="11"/>
      <c r="J98" s="11"/>
      <c r="K98" s="11"/>
      <c r="L98" s="11"/>
      <c r="M98" s="11"/>
      <c r="N98" s="11"/>
      <c r="O98" s="11"/>
      <c r="P98" s="11"/>
      <c r="Q98" s="11"/>
      <c r="R98" s="11"/>
      <c r="S98" s="11"/>
      <c r="T98" s="11"/>
      <c r="U98" s="12"/>
      <c r="V98" s="7"/>
      <c r="W98" s="7"/>
      <c r="X98" s="7"/>
      <c r="Y98" s="7"/>
      <c r="Z98" s="10"/>
      <c r="AA98" s="16"/>
      <c r="AB98" s="11"/>
      <c r="AC98" s="81"/>
      <c r="AD98" s="82"/>
      <c r="AE98" s="83"/>
      <c r="AF98" s="20" t="s">
        <v>79</v>
      </c>
      <c r="AG98" s="81"/>
      <c r="AH98" s="82"/>
      <c r="AI98" s="83"/>
      <c r="AJ98" s="11"/>
      <c r="AK98" s="84"/>
      <c r="AL98" s="85"/>
      <c r="AM98" s="85"/>
      <c r="AN98" s="86"/>
      <c r="AO98" s="11"/>
      <c r="AP98" s="11"/>
      <c r="AQ98" s="13"/>
      <c r="AR98" s="14"/>
    </row>
    <row r="99" spans="3:44" ht="3.75" customHeight="1" x14ac:dyDescent="0.15">
      <c r="D99" s="21"/>
      <c r="E99" s="13"/>
      <c r="F99" s="13"/>
      <c r="G99" s="13"/>
      <c r="H99" s="13"/>
      <c r="I99" s="13"/>
      <c r="J99" s="13"/>
      <c r="K99" s="13"/>
      <c r="L99" s="13"/>
      <c r="M99" s="13"/>
      <c r="N99" s="13"/>
      <c r="O99" s="13"/>
      <c r="P99" s="13"/>
      <c r="Q99" s="13"/>
      <c r="R99" s="13"/>
      <c r="S99" s="13"/>
      <c r="T99" s="13"/>
      <c r="U99" s="14"/>
      <c r="Z99" s="21"/>
      <c r="AA99" s="13"/>
      <c r="AB99" s="13"/>
      <c r="AC99" s="13"/>
      <c r="AD99" s="13"/>
      <c r="AE99" s="13"/>
      <c r="AF99" s="13"/>
      <c r="AG99" s="13"/>
      <c r="AH99" s="13"/>
      <c r="AI99" s="13"/>
      <c r="AJ99" s="13"/>
      <c r="AK99" s="13"/>
      <c r="AL99" s="13"/>
      <c r="AM99" s="13"/>
      <c r="AN99" s="13"/>
      <c r="AO99" s="13"/>
      <c r="AP99" s="13"/>
      <c r="AQ99" s="13"/>
      <c r="AR99" s="14"/>
    </row>
    <row r="100" spans="3:44" x14ac:dyDescent="0.15">
      <c r="D100" s="21"/>
      <c r="E100" s="13"/>
      <c r="F100" s="13"/>
      <c r="G100" s="13"/>
      <c r="H100" s="13"/>
      <c r="I100" s="13"/>
      <c r="J100" s="13"/>
      <c r="K100" s="13"/>
      <c r="L100" s="13"/>
      <c r="M100" s="13"/>
      <c r="N100" s="13"/>
      <c r="O100" s="13"/>
      <c r="P100" s="13"/>
      <c r="Q100" s="13"/>
      <c r="R100" s="13"/>
      <c r="S100" s="13"/>
      <c r="T100" s="13"/>
      <c r="U100" s="14"/>
      <c r="Z100" s="21"/>
      <c r="AA100" s="16"/>
      <c r="AB100" s="13"/>
      <c r="AC100" s="81"/>
      <c r="AD100" s="82"/>
      <c r="AE100" s="83"/>
      <c r="AF100" s="20" t="s">
        <v>81</v>
      </c>
      <c r="AG100" s="81"/>
      <c r="AH100" s="82"/>
      <c r="AI100" s="83"/>
      <c r="AJ100" s="11"/>
      <c r="AK100" s="84"/>
      <c r="AL100" s="85"/>
      <c r="AM100" s="85"/>
      <c r="AN100" s="86"/>
      <c r="AO100" s="13"/>
      <c r="AP100" s="13"/>
      <c r="AQ100" s="13"/>
      <c r="AR100" s="14"/>
    </row>
    <row r="101" spans="3:44" ht="3.75" customHeight="1" x14ac:dyDescent="0.15">
      <c r="D101" s="21"/>
      <c r="E101" s="13"/>
      <c r="F101" s="13"/>
      <c r="G101" s="13"/>
      <c r="H101" s="13"/>
      <c r="I101" s="13"/>
      <c r="J101" s="13"/>
      <c r="K101" s="13"/>
      <c r="L101" s="13"/>
      <c r="M101" s="13"/>
      <c r="N101" s="13"/>
      <c r="O101" s="13"/>
      <c r="P101" s="13"/>
      <c r="Q101" s="13"/>
      <c r="R101" s="13"/>
      <c r="S101" s="13"/>
      <c r="T101" s="13"/>
      <c r="U101" s="14"/>
      <c r="Z101" s="21"/>
      <c r="AA101" s="13"/>
      <c r="AB101" s="13"/>
      <c r="AC101" s="13"/>
      <c r="AD101" s="13"/>
      <c r="AE101" s="13"/>
      <c r="AF101" s="13"/>
      <c r="AG101" s="13"/>
      <c r="AH101" s="13"/>
      <c r="AI101" s="13"/>
      <c r="AJ101" s="13"/>
      <c r="AK101" s="13"/>
      <c r="AL101" s="13"/>
      <c r="AM101" s="13"/>
      <c r="AN101" s="13"/>
      <c r="AO101" s="13"/>
      <c r="AP101" s="13"/>
      <c r="AQ101" s="13"/>
      <c r="AR101" s="14"/>
    </row>
    <row r="102" spans="3:44" x14ac:dyDescent="0.15">
      <c r="D102" s="21"/>
      <c r="E102" s="13"/>
      <c r="F102" s="13"/>
      <c r="G102" s="13"/>
      <c r="H102" s="13"/>
      <c r="I102" s="13"/>
      <c r="J102" s="13"/>
      <c r="K102" s="13"/>
      <c r="L102" s="13"/>
      <c r="M102" s="13"/>
      <c r="N102" s="13"/>
      <c r="O102" s="13"/>
      <c r="P102" s="13"/>
      <c r="Q102" s="13"/>
      <c r="R102" s="13"/>
      <c r="S102" s="13"/>
      <c r="T102" s="13"/>
      <c r="U102" s="14"/>
      <c r="Z102" s="21"/>
      <c r="AA102" s="16"/>
      <c r="AB102" s="13"/>
      <c r="AC102" s="81"/>
      <c r="AD102" s="82"/>
      <c r="AE102" s="83"/>
      <c r="AF102" s="20" t="s">
        <v>83</v>
      </c>
      <c r="AG102" s="81"/>
      <c r="AH102" s="82"/>
      <c r="AI102" s="83"/>
      <c r="AJ102" s="11"/>
      <c r="AK102" s="84"/>
      <c r="AL102" s="85"/>
      <c r="AM102" s="85"/>
      <c r="AN102" s="86"/>
      <c r="AO102" s="13"/>
      <c r="AP102" s="13"/>
      <c r="AQ102" s="13"/>
      <c r="AR102" s="14"/>
    </row>
    <row r="103" spans="3:44" ht="3.75" customHeight="1" thickBot="1" x14ac:dyDescent="0.2">
      <c r="D103" s="22"/>
      <c r="E103" s="23"/>
      <c r="F103" s="23"/>
      <c r="G103" s="23"/>
      <c r="H103" s="23"/>
      <c r="I103" s="23"/>
      <c r="J103" s="23"/>
      <c r="K103" s="23"/>
      <c r="L103" s="23"/>
      <c r="M103" s="23"/>
      <c r="N103" s="23"/>
      <c r="O103" s="23"/>
      <c r="P103" s="23"/>
      <c r="Q103" s="23"/>
      <c r="R103" s="23"/>
      <c r="S103" s="23"/>
      <c r="T103" s="23"/>
      <c r="U103" s="24"/>
      <c r="Z103" s="22"/>
      <c r="AA103" s="23"/>
      <c r="AB103" s="23"/>
      <c r="AC103" s="23"/>
      <c r="AD103" s="23"/>
      <c r="AE103" s="23"/>
      <c r="AF103" s="23"/>
      <c r="AG103" s="23"/>
      <c r="AH103" s="23"/>
      <c r="AI103" s="23"/>
      <c r="AJ103" s="23"/>
      <c r="AK103" s="23"/>
      <c r="AL103" s="23"/>
      <c r="AM103" s="23"/>
      <c r="AN103" s="23"/>
      <c r="AO103" s="23"/>
      <c r="AP103" s="23"/>
      <c r="AQ103" s="23"/>
      <c r="AR103" s="24"/>
    </row>
    <row r="107" spans="3:44" ht="14.25" x14ac:dyDescent="0.15">
      <c r="C107" s="45" t="s">
        <v>180</v>
      </c>
    </row>
    <row r="108" spans="3:44" x14ac:dyDescent="0.15">
      <c r="C108" s="1"/>
    </row>
    <row r="109" spans="3:44" x14ac:dyDescent="0.15">
      <c r="C109" s="1" t="s">
        <v>64</v>
      </c>
    </row>
    <row r="110" spans="3:44" x14ac:dyDescent="0.15">
      <c r="C110" s="1"/>
      <c r="D110" s="2" t="s">
        <v>139</v>
      </c>
    </row>
    <row r="111" spans="3:44" x14ac:dyDescent="0.15">
      <c r="C111" s="1"/>
      <c r="D111" s="2" t="s">
        <v>140</v>
      </c>
      <c r="J111" s="2" t="s">
        <v>138</v>
      </c>
      <c r="K111" s="2" t="s">
        <v>144</v>
      </c>
    </row>
    <row r="112" spans="3:44" x14ac:dyDescent="0.15">
      <c r="C112" s="1"/>
      <c r="D112" s="2" t="s">
        <v>141</v>
      </c>
      <c r="J112" s="2" t="s">
        <v>138</v>
      </c>
      <c r="K112" s="2" t="s">
        <v>142</v>
      </c>
    </row>
    <row r="113" spans="3:48" x14ac:dyDescent="0.15">
      <c r="C113" s="1"/>
    </row>
    <row r="114" spans="3:48" ht="12" thickBot="1" x14ac:dyDescent="0.2">
      <c r="D114" s="2" t="s">
        <v>65</v>
      </c>
      <c r="Z114" s="2" t="s">
        <v>66</v>
      </c>
    </row>
    <row r="115" spans="3:48" ht="3.75" customHeight="1" x14ac:dyDescent="0.15">
      <c r="D115" s="4"/>
      <c r="E115" s="5"/>
      <c r="F115" s="5"/>
      <c r="G115" s="5"/>
      <c r="H115" s="5"/>
      <c r="I115" s="5"/>
      <c r="J115" s="5"/>
      <c r="K115" s="5"/>
      <c r="L115" s="5"/>
      <c r="M115" s="5"/>
      <c r="N115" s="5"/>
      <c r="O115" s="5"/>
      <c r="P115" s="5"/>
      <c r="Q115" s="5"/>
      <c r="R115" s="5"/>
      <c r="S115" s="5"/>
      <c r="T115" s="5"/>
      <c r="U115" s="6"/>
      <c r="V115" s="7"/>
      <c r="W115" s="7"/>
      <c r="X115" s="7"/>
      <c r="Y115" s="7"/>
      <c r="Z115" s="4"/>
      <c r="AA115" s="5"/>
      <c r="AB115" s="5"/>
      <c r="AC115" s="5"/>
      <c r="AD115" s="5"/>
      <c r="AE115" s="5"/>
      <c r="AF115" s="5"/>
      <c r="AG115" s="5"/>
      <c r="AH115" s="5"/>
      <c r="AI115" s="5"/>
      <c r="AJ115" s="5"/>
      <c r="AK115" s="5"/>
      <c r="AL115" s="5"/>
      <c r="AM115" s="5"/>
      <c r="AN115" s="5"/>
      <c r="AO115" s="5"/>
      <c r="AP115" s="5"/>
      <c r="AQ115" s="8"/>
      <c r="AR115" s="9"/>
    </row>
    <row r="116" spans="3:48" x14ac:dyDescent="0.15">
      <c r="D116" s="10"/>
      <c r="E116" s="11"/>
      <c r="F116" s="11"/>
      <c r="G116" s="11"/>
      <c r="H116" s="11"/>
      <c r="I116" s="11"/>
      <c r="J116" s="11"/>
      <c r="K116" s="11"/>
      <c r="L116" s="11"/>
      <c r="M116" s="11"/>
      <c r="N116" s="11"/>
      <c r="O116" s="11"/>
      <c r="P116" s="11"/>
      <c r="Q116" s="11"/>
      <c r="R116" s="11"/>
      <c r="S116" s="11"/>
      <c r="T116" s="11"/>
      <c r="U116" s="12"/>
      <c r="V116" s="7"/>
      <c r="W116" s="7"/>
      <c r="X116" s="7"/>
      <c r="Y116" s="7"/>
      <c r="Z116" s="10"/>
      <c r="AA116" s="11"/>
      <c r="AB116" s="11"/>
      <c r="AC116" s="11"/>
      <c r="AD116" s="11"/>
      <c r="AE116" s="11"/>
      <c r="AF116" s="11"/>
      <c r="AG116" s="11"/>
      <c r="AH116" s="11"/>
      <c r="AI116" s="11"/>
      <c r="AJ116" s="11"/>
      <c r="AK116" s="11"/>
      <c r="AL116" s="11"/>
      <c r="AM116" s="11"/>
      <c r="AN116" s="11"/>
      <c r="AO116" s="11"/>
      <c r="AP116" s="11"/>
      <c r="AQ116" s="13"/>
      <c r="AR116" s="14"/>
      <c r="AT116" s="2" t="s">
        <v>67</v>
      </c>
    </row>
    <row r="117" spans="3:48" ht="3.75" customHeight="1" x14ac:dyDescent="0.15">
      <c r="D117" s="10"/>
      <c r="E117" s="11"/>
      <c r="F117" s="11"/>
      <c r="G117" s="11"/>
      <c r="H117" s="11"/>
      <c r="I117" s="11"/>
      <c r="J117" s="11"/>
      <c r="K117" s="11"/>
      <c r="L117" s="11"/>
      <c r="M117" s="11"/>
      <c r="N117" s="11"/>
      <c r="O117" s="11"/>
      <c r="P117" s="11"/>
      <c r="Q117" s="11"/>
      <c r="R117" s="11"/>
      <c r="S117" s="11"/>
      <c r="T117" s="11"/>
      <c r="U117" s="12"/>
      <c r="V117" s="7"/>
      <c r="W117" s="7"/>
      <c r="X117" s="7"/>
      <c r="Y117" s="7"/>
      <c r="Z117" s="10"/>
      <c r="AA117" s="11"/>
      <c r="AB117" s="11"/>
      <c r="AC117" s="11"/>
      <c r="AD117" s="11"/>
      <c r="AE117" s="11"/>
      <c r="AF117" s="11"/>
      <c r="AG117" s="11"/>
      <c r="AH117" s="11"/>
      <c r="AI117" s="11"/>
      <c r="AJ117" s="11"/>
      <c r="AK117" s="11"/>
      <c r="AL117" s="11"/>
      <c r="AM117" s="11"/>
      <c r="AN117" s="11"/>
      <c r="AO117" s="11"/>
      <c r="AP117" s="11"/>
      <c r="AQ117" s="13"/>
      <c r="AR117" s="14"/>
    </row>
    <row r="118" spans="3:48" x14ac:dyDescent="0.15">
      <c r="D118" s="10"/>
      <c r="E118" s="11" t="s">
        <v>68</v>
      </c>
      <c r="F118" s="11"/>
      <c r="G118" s="11"/>
      <c r="H118" s="11"/>
      <c r="I118" s="11"/>
      <c r="J118" s="46" t="s">
        <v>5</v>
      </c>
      <c r="K118" s="47"/>
      <c r="L118" s="11"/>
      <c r="M118" s="11"/>
      <c r="N118" s="11"/>
      <c r="O118" s="11"/>
      <c r="P118" s="11"/>
      <c r="Q118" s="11"/>
      <c r="R118" s="11"/>
      <c r="S118" s="11"/>
      <c r="T118" s="11"/>
      <c r="U118" s="12"/>
      <c r="V118" s="7"/>
      <c r="W118" s="7"/>
      <c r="X118" s="7"/>
      <c r="Y118" s="7"/>
      <c r="Z118" s="10"/>
      <c r="AA118" s="11" t="s">
        <v>68</v>
      </c>
      <c r="AB118" s="11"/>
      <c r="AC118" s="11"/>
      <c r="AD118" s="11"/>
      <c r="AE118" s="11"/>
      <c r="AF118" s="73" t="s">
        <v>5</v>
      </c>
      <c r="AG118" s="74"/>
      <c r="AH118" s="11"/>
      <c r="AI118" s="11"/>
      <c r="AJ118" s="11"/>
      <c r="AK118" s="11"/>
      <c r="AL118" s="11"/>
      <c r="AM118" s="11"/>
      <c r="AN118" s="11"/>
      <c r="AO118" s="11"/>
      <c r="AP118" s="11"/>
      <c r="AQ118" s="13"/>
      <c r="AR118" s="14"/>
      <c r="AU118" s="7" t="s">
        <v>209</v>
      </c>
      <c r="AV118" s="38"/>
    </row>
    <row r="119" spans="3:48" ht="3.75" customHeight="1" x14ac:dyDescent="0.15">
      <c r="D119" s="10"/>
      <c r="E119" s="11"/>
      <c r="F119" s="11"/>
      <c r="G119" s="11"/>
      <c r="H119" s="11"/>
      <c r="I119" s="11"/>
      <c r="J119" s="11"/>
      <c r="K119" s="11"/>
      <c r="L119" s="11"/>
      <c r="M119" s="11"/>
      <c r="N119" s="11"/>
      <c r="O119" s="11"/>
      <c r="P119" s="11"/>
      <c r="Q119" s="11"/>
      <c r="R119" s="11"/>
      <c r="S119" s="11"/>
      <c r="T119" s="11"/>
      <c r="U119" s="12"/>
      <c r="V119" s="7"/>
      <c r="W119" s="7"/>
      <c r="X119" s="7"/>
      <c r="Y119" s="7"/>
      <c r="Z119" s="10"/>
      <c r="AA119" s="11"/>
      <c r="AB119" s="11"/>
      <c r="AC119" s="11"/>
      <c r="AD119" s="11"/>
      <c r="AE119" s="11"/>
      <c r="AF119" s="11"/>
      <c r="AG119" s="11"/>
      <c r="AH119" s="11"/>
      <c r="AI119" s="11"/>
      <c r="AJ119" s="11"/>
      <c r="AK119" s="11"/>
      <c r="AL119" s="11"/>
      <c r="AM119" s="11"/>
      <c r="AN119" s="11"/>
      <c r="AO119" s="11"/>
      <c r="AP119" s="11"/>
      <c r="AQ119" s="13"/>
      <c r="AR119" s="14"/>
      <c r="AU119" s="44"/>
      <c r="AV119" s="38"/>
    </row>
    <row r="120" spans="3:48" x14ac:dyDescent="0.15">
      <c r="D120" s="10"/>
      <c r="E120" s="11" t="s">
        <v>70</v>
      </c>
      <c r="F120" s="11"/>
      <c r="G120" s="11"/>
      <c r="H120" s="11"/>
      <c r="I120" s="11"/>
      <c r="J120" s="15" t="s">
        <v>84</v>
      </c>
      <c r="K120" s="11"/>
      <c r="L120" s="11"/>
      <c r="M120" s="11"/>
      <c r="N120" s="11"/>
      <c r="O120" s="11"/>
      <c r="P120" s="11"/>
      <c r="Q120" s="11"/>
      <c r="R120" s="11"/>
      <c r="S120" s="11"/>
      <c r="T120" s="11"/>
      <c r="U120" s="12"/>
      <c r="V120" s="7"/>
      <c r="W120" s="7"/>
      <c r="X120" s="7"/>
      <c r="Y120" s="7"/>
      <c r="Z120" s="10"/>
      <c r="AA120" s="11" t="s">
        <v>72</v>
      </c>
      <c r="AB120" s="11"/>
      <c r="AC120" s="11"/>
      <c r="AD120" s="11"/>
      <c r="AE120" s="11"/>
      <c r="AF120" s="16" t="s">
        <v>85</v>
      </c>
      <c r="AG120" s="11"/>
      <c r="AH120" s="11"/>
      <c r="AI120" s="11"/>
      <c r="AJ120" s="11"/>
      <c r="AK120" s="11"/>
      <c r="AL120" s="11"/>
      <c r="AM120" s="11"/>
      <c r="AN120" s="11"/>
      <c r="AO120" s="11"/>
      <c r="AP120" s="11"/>
      <c r="AQ120" s="13"/>
      <c r="AR120" s="14"/>
      <c r="AU120" s="44" t="s">
        <v>194</v>
      </c>
      <c r="AV120" s="38"/>
    </row>
    <row r="121" spans="3:48" ht="3.75" customHeight="1" x14ac:dyDescent="0.15">
      <c r="D121" s="10"/>
      <c r="E121" s="11"/>
      <c r="F121" s="11"/>
      <c r="G121" s="11"/>
      <c r="H121" s="11"/>
      <c r="I121" s="11"/>
      <c r="J121" s="11"/>
      <c r="K121" s="11"/>
      <c r="L121" s="11"/>
      <c r="M121" s="11"/>
      <c r="N121" s="11"/>
      <c r="O121" s="11"/>
      <c r="P121" s="11"/>
      <c r="Q121" s="11"/>
      <c r="R121" s="11"/>
      <c r="S121" s="11"/>
      <c r="T121" s="11"/>
      <c r="U121" s="12"/>
      <c r="V121" s="7"/>
      <c r="W121" s="7"/>
      <c r="X121" s="7"/>
      <c r="Y121" s="7"/>
      <c r="Z121" s="10"/>
      <c r="AA121" s="11"/>
      <c r="AB121" s="11"/>
      <c r="AC121" s="11"/>
      <c r="AD121" s="11"/>
      <c r="AE121" s="11"/>
      <c r="AF121" s="11"/>
      <c r="AG121" s="11"/>
      <c r="AH121" s="11"/>
      <c r="AI121" s="11"/>
      <c r="AJ121" s="11"/>
      <c r="AK121" s="11"/>
      <c r="AL121" s="11"/>
      <c r="AM121" s="11"/>
      <c r="AN121" s="11"/>
      <c r="AO121" s="11"/>
      <c r="AP121" s="11"/>
      <c r="AQ121" s="13"/>
      <c r="AR121" s="14"/>
      <c r="AU121" s="44"/>
      <c r="AV121" s="38"/>
    </row>
    <row r="122" spans="3:48" x14ac:dyDescent="0.15">
      <c r="D122" s="10"/>
      <c r="E122" s="11" t="s">
        <v>72</v>
      </c>
      <c r="F122" s="11"/>
      <c r="G122" s="11"/>
      <c r="H122" s="11"/>
      <c r="I122" s="11"/>
      <c r="J122" s="18" t="s">
        <v>86</v>
      </c>
      <c r="K122" s="11"/>
      <c r="L122" s="11"/>
      <c r="M122" s="11"/>
      <c r="N122" s="11"/>
      <c r="O122" s="11"/>
      <c r="P122" s="11"/>
      <c r="Q122" s="11"/>
      <c r="R122" s="11"/>
      <c r="S122" s="11"/>
      <c r="T122" s="11"/>
      <c r="U122" s="12"/>
      <c r="V122" s="7"/>
      <c r="W122" s="7"/>
      <c r="X122" s="7"/>
      <c r="Y122" s="7"/>
      <c r="Z122" s="10"/>
      <c r="AA122" s="11"/>
      <c r="AB122" s="11"/>
      <c r="AC122" s="11"/>
      <c r="AD122" s="11"/>
      <c r="AE122" s="11"/>
      <c r="AF122" s="11"/>
      <c r="AG122" s="11"/>
      <c r="AH122" s="11"/>
      <c r="AI122" s="11"/>
      <c r="AJ122" s="11"/>
      <c r="AK122" s="11"/>
      <c r="AL122" s="11"/>
      <c r="AM122" s="11"/>
      <c r="AN122" s="11"/>
      <c r="AO122" s="11"/>
      <c r="AP122" s="11"/>
      <c r="AQ122" s="13"/>
      <c r="AR122" s="14"/>
      <c r="AU122" s="44" t="s">
        <v>195</v>
      </c>
      <c r="AV122" s="38"/>
    </row>
    <row r="123" spans="3:48" ht="3.75" customHeight="1" x14ac:dyDescent="0.15">
      <c r="D123" s="10"/>
      <c r="E123" s="11"/>
      <c r="F123" s="11"/>
      <c r="G123" s="11"/>
      <c r="H123" s="11"/>
      <c r="I123" s="11"/>
      <c r="J123" s="11"/>
      <c r="K123" s="11"/>
      <c r="L123" s="11"/>
      <c r="M123" s="11"/>
      <c r="N123" s="11"/>
      <c r="O123" s="11"/>
      <c r="P123" s="11"/>
      <c r="Q123" s="11"/>
      <c r="R123" s="11"/>
      <c r="S123" s="11"/>
      <c r="T123" s="11"/>
      <c r="U123" s="12"/>
      <c r="V123" s="7"/>
      <c r="W123" s="7"/>
      <c r="X123" s="7"/>
      <c r="Y123" s="7"/>
      <c r="Z123" s="10"/>
      <c r="AA123" s="11"/>
      <c r="AB123" s="11"/>
      <c r="AC123" s="11"/>
      <c r="AD123" s="11"/>
      <c r="AE123" s="11"/>
      <c r="AF123" s="11"/>
      <c r="AG123" s="11"/>
      <c r="AH123" s="11"/>
      <c r="AI123" s="11"/>
      <c r="AJ123" s="11"/>
      <c r="AK123" s="11"/>
      <c r="AL123" s="11"/>
      <c r="AM123" s="11"/>
      <c r="AN123" s="11"/>
      <c r="AO123" s="11"/>
      <c r="AP123" s="11"/>
      <c r="AQ123" s="13"/>
      <c r="AR123" s="14"/>
    </row>
    <row r="124" spans="3:48" x14ac:dyDescent="0.15">
      <c r="D124" s="10"/>
      <c r="E124" s="11" t="s">
        <v>73</v>
      </c>
      <c r="F124" s="11"/>
      <c r="G124" s="11"/>
      <c r="H124" s="11"/>
      <c r="I124" s="11"/>
      <c r="J124" s="11"/>
      <c r="K124" s="11"/>
      <c r="L124" s="11"/>
      <c r="M124" s="11"/>
      <c r="N124" s="11"/>
      <c r="O124" s="11"/>
      <c r="P124" s="11"/>
      <c r="Q124" s="11"/>
      <c r="R124" s="11"/>
      <c r="S124" s="11"/>
      <c r="T124" s="11"/>
      <c r="U124" s="12"/>
      <c r="V124" s="7"/>
      <c r="W124" s="7"/>
      <c r="X124" s="7"/>
      <c r="Y124" s="7"/>
      <c r="Z124" s="10"/>
      <c r="AA124" s="11" t="s">
        <v>74</v>
      </c>
      <c r="AB124" s="11"/>
      <c r="AC124" s="11"/>
      <c r="AD124" s="11"/>
      <c r="AE124" s="11"/>
      <c r="AF124" s="11"/>
      <c r="AG124" s="11"/>
      <c r="AH124" s="11"/>
      <c r="AI124" s="11"/>
      <c r="AJ124" s="11"/>
      <c r="AK124" s="11"/>
      <c r="AL124" s="11"/>
      <c r="AM124" s="11"/>
      <c r="AN124" s="11"/>
      <c r="AO124" s="11"/>
      <c r="AP124" s="11"/>
      <c r="AQ124" s="13"/>
      <c r="AR124" s="14"/>
    </row>
    <row r="125" spans="3:48" ht="3.75" customHeight="1" x14ac:dyDescent="0.15">
      <c r="D125" s="10"/>
      <c r="E125" s="11"/>
      <c r="F125" s="11"/>
      <c r="G125" s="11"/>
      <c r="H125" s="11"/>
      <c r="I125" s="11"/>
      <c r="J125" s="11"/>
      <c r="K125" s="11"/>
      <c r="L125" s="11"/>
      <c r="M125" s="11"/>
      <c r="N125" s="11"/>
      <c r="O125" s="11"/>
      <c r="P125" s="11"/>
      <c r="Q125" s="11"/>
      <c r="R125" s="11"/>
      <c r="S125" s="11"/>
      <c r="T125" s="11"/>
      <c r="U125" s="12"/>
      <c r="V125" s="7"/>
      <c r="W125" s="7"/>
      <c r="X125" s="7"/>
      <c r="Y125" s="7"/>
      <c r="Z125" s="10"/>
      <c r="AA125" s="11"/>
      <c r="AB125" s="11"/>
      <c r="AC125" s="11"/>
      <c r="AD125" s="11"/>
      <c r="AE125" s="11"/>
      <c r="AF125" s="11"/>
      <c r="AG125" s="11"/>
      <c r="AH125" s="11"/>
      <c r="AI125" s="11"/>
      <c r="AJ125" s="11"/>
      <c r="AK125" s="11"/>
      <c r="AL125" s="11"/>
      <c r="AM125" s="11"/>
      <c r="AN125" s="11"/>
      <c r="AO125" s="11"/>
      <c r="AP125" s="11"/>
      <c r="AQ125" s="13"/>
      <c r="AR125" s="14"/>
    </row>
    <row r="126" spans="3:48" x14ac:dyDescent="0.15">
      <c r="D126" s="10"/>
      <c r="E126" s="11"/>
      <c r="F126" s="11"/>
      <c r="G126" s="11"/>
      <c r="H126" s="11" t="s">
        <v>75</v>
      </c>
      <c r="I126" s="11"/>
      <c r="J126" s="51"/>
      <c r="K126" s="52"/>
      <c r="L126" s="53"/>
      <c r="M126" s="11"/>
      <c r="N126" s="11" t="s">
        <v>76</v>
      </c>
      <c r="O126" s="11"/>
      <c r="P126" s="51"/>
      <c r="Q126" s="52"/>
      <c r="R126" s="53"/>
      <c r="S126" s="11"/>
      <c r="T126" s="11"/>
      <c r="U126" s="12"/>
      <c r="V126" s="7"/>
      <c r="W126" s="7"/>
      <c r="X126" s="7"/>
      <c r="Y126" s="7"/>
      <c r="Z126" s="10"/>
      <c r="AA126" s="19" t="s">
        <v>6</v>
      </c>
      <c r="AB126" s="11"/>
      <c r="AC126" s="11"/>
      <c r="AD126" s="11"/>
      <c r="AE126" s="11" t="s">
        <v>77</v>
      </c>
      <c r="AF126" s="11"/>
      <c r="AG126" s="11"/>
      <c r="AH126" s="11"/>
      <c r="AI126" s="11"/>
      <c r="AJ126" s="11"/>
      <c r="AK126" s="11" t="s">
        <v>78</v>
      </c>
      <c r="AL126" s="11"/>
      <c r="AM126" s="11"/>
      <c r="AN126" s="11"/>
      <c r="AO126" s="11"/>
      <c r="AP126" s="11"/>
      <c r="AQ126" s="13"/>
      <c r="AR126" s="14"/>
    </row>
    <row r="127" spans="3:48" ht="3.75" customHeight="1" x14ac:dyDescent="0.15">
      <c r="D127" s="10"/>
      <c r="E127" s="11"/>
      <c r="F127" s="11"/>
      <c r="G127" s="11"/>
      <c r="H127" s="11"/>
      <c r="I127" s="11"/>
      <c r="J127" s="11"/>
      <c r="K127" s="11"/>
      <c r="L127" s="11"/>
      <c r="M127" s="11"/>
      <c r="N127" s="11"/>
      <c r="O127" s="11"/>
      <c r="P127" s="11"/>
      <c r="Q127" s="11"/>
      <c r="R127" s="11"/>
      <c r="S127" s="11"/>
      <c r="T127" s="11"/>
      <c r="U127" s="12"/>
      <c r="V127" s="7"/>
      <c r="W127" s="7"/>
      <c r="X127" s="7"/>
      <c r="Y127" s="7"/>
      <c r="Z127" s="10"/>
      <c r="AA127" s="11"/>
      <c r="AB127" s="11"/>
      <c r="AC127" s="11"/>
      <c r="AD127" s="11"/>
      <c r="AE127" s="11"/>
      <c r="AF127" s="11"/>
      <c r="AG127" s="11"/>
      <c r="AH127" s="11"/>
      <c r="AI127" s="11"/>
      <c r="AJ127" s="11"/>
      <c r="AK127" s="11"/>
      <c r="AL127" s="11"/>
      <c r="AM127" s="11"/>
      <c r="AN127" s="11"/>
      <c r="AO127" s="11"/>
      <c r="AP127" s="11"/>
      <c r="AQ127" s="13"/>
      <c r="AR127" s="14"/>
    </row>
    <row r="128" spans="3:48" x14ac:dyDescent="0.15">
      <c r="D128" s="10"/>
      <c r="E128" s="11"/>
      <c r="F128" s="11"/>
      <c r="G128" s="11"/>
      <c r="H128" s="11"/>
      <c r="I128" s="11"/>
      <c r="J128" s="11"/>
      <c r="K128" s="11"/>
      <c r="L128" s="11"/>
      <c r="M128" s="11"/>
      <c r="N128" s="11"/>
      <c r="O128" s="11"/>
      <c r="P128" s="11"/>
      <c r="Q128" s="11"/>
      <c r="R128" s="11"/>
      <c r="S128" s="11"/>
      <c r="T128" s="11"/>
      <c r="U128" s="12"/>
      <c r="V128" s="7"/>
      <c r="W128" s="7"/>
      <c r="X128" s="7"/>
      <c r="Y128" s="7"/>
      <c r="Z128" s="10"/>
      <c r="AA128" s="16" t="s">
        <v>18</v>
      </c>
      <c r="AB128" s="11"/>
      <c r="AC128" s="87">
        <v>20211001</v>
      </c>
      <c r="AD128" s="88"/>
      <c r="AE128" s="89"/>
      <c r="AF128" s="20" t="s">
        <v>80</v>
      </c>
      <c r="AG128" s="87">
        <v>20211010</v>
      </c>
      <c r="AH128" s="88"/>
      <c r="AI128" s="89"/>
      <c r="AJ128" s="11"/>
      <c r="AK128" s="84">
        <f>SUM(BD14:BL14)</f>
        <v>37300</v>
      </c>
      <c r="AL128" s="85"/>
      <c r="AM128" s="85"/>
      <c r="AN128" s="86"/>
      <c r="AO128" s="11"/>
      <c r="AP128" s="11"/>
      <c r="AQ128" s="13"/>
      <c r="AR128" s="14"/>
    </row>
    <row r="129" spans="4:44" ht="3.75" customHeight="1" x14ac:dyDescent="0.15">
      <c r="D129" s="10"/>
      <c r="E129" s="11"/>
      <c r="F129" s="11"/>
      <c r="G129" s="11"/>
      <c r="H129" s="11"/>
      <c r="I129" s="11"/>
      <c r="J129" s="11"/>
      <c r="K129" s="11"/>
      <c r="L129" s="11"/>
      <c r="M129" s="11"/>
      <c r="N129" s="11"/>
      <c r="O129" s="11"/>
      <c r="P129" s="11"/>
      <c r="Q129" s="11"/>
      <c r="R129" s="11"/>
      <c r="S129" s="11"/>
      <c r="T129" s="11"/>
      <c r="U129" s="12"/>
      <c r="V129" s="7"/>
      <c r="W129" s="7"/>
      <c r="X129" s="7"/>
      <c r="Y129" s="7"/>
      <c r="Z129" s="10"/>
      <c r="AA129" s="11"/>
      <c r="AB129" s="11"/>
      <c r="AC129" s="35"/>
      <c r="AD129" s="35"/>
      <c r="AE129" s="35"/>
      <c r="AF129" s="11"/>
      <c r="AG129" s="35"/>
      <c r="AH129" s="35"/>
      <c r="AI129" s="35"/>
      <c r="AJ129" s="11"/>
      <c r="AK129" s="11"/>
      <c r="AL129" s="11"/>
      <c r="AM129" s="11"/>
      <c r="AN129" s="11"/>
      <c r="AO129" s="11"/>
      <c r="AP129" s="11"/>
      <c r="AQ129" s="13"/>
      <c r="AR129" s="14"/>
    </row>
    <row r="130" spans="4:44" x14ac:dyDescent="0.15">
      <c r="D130" s="10"/>
      <c r="E130" s="11"/>
      <c r="F130" s="11"/>
      <c r="G130" s="11"/>
      <c r="H130" s="11"/>
      <c r="I130" s="11"/>
      <c r="J130" s="11"/>
      <c r="K130" s="11"/>
      <c r="L130" s="11"/>
      <c r="M130" s="11"/>
      <c r="N130" s="11"/>
      <c r="O130" s="11"/>
      <c r="P130" s="11"/>
      <c r="Q130" s="11"/>
      <c r="R130" s="11"/>
      <c r="S130" s="11"/>
      <c r="T130" s="11"/>
      <c r="U130" s="12"/>
      <c r="V130" s="7"/>
      <c r="W130" s="7"/>
      <c r="X130" s="7"/>
      <c r="Y130" s="7"/>
      <c r="Z130" s="10"/>
      <c r="AA130" s="16" t="s">
        <v>18</v>
      </c>
      <c r="AB130" s="11"/>
      <c r="AC130" s="87">
        <v>20211011</v>
      </c>
      <c r="AD130" s="88"/>
      <c r="AE130" s="89"/>
      <c r="AF130" s="20" t="s">
        <v>80</v>
      </c>
      <c r="AG130" s="87">
        <v>20211020</v>
      </c>
      <c r="AH130" s="88"/>
      <c r="AI130" s="89"/>
      <c r="AJ130" s="11"/>
      <c r="AK130" s="84">
        <f>SUM(BD16:BL17)</f>
        <v>43800</v>
      </c>
      <c r="AL130" s="85"/>
      <c r="AM130" s="85"/>
      <c r="AN130" s="86"/>
      <c r="AO130" s="11"/>
      <c r="AP130" s="11"/>
      <c r="AQ130" s="13"/>
      <c r="AR130" s="14"/>
    </row>
    <row r="131" spans="4:44" ht="3.75" customHeight="1" x14ac:dyDescent="0.15">
      <c r="D131" s="10"/>
      <c r="E131" s="11"/>
      <c r="F131" s="11"/>
      <c r="G131" s="11"/>
      <c r="H131" s="11"/>
      <c r="I131" s="11"/>
      <c r="J131" s="11"/>
      <c r="K131" s="11"/>
      <c r="L131" s="11"/>
      <c r="M131" s="11"/>
      <c r="N131" s="11"/>
      <c r="O131" s="11"/>
      <c r="P131" s="11"/>
      <c r="Q131" s="11"/>
      <c r="R131" s="11"/>
      <c r="S131" s="11"/>
      <c r="T131" s="11"/>
      <c r="U131" s="12"/>
      <c r="V131" s="7"/>
      <c r="W131" s="7"/>
      <c r="X131" s="7"/>
      <c r="Y131" s="7"/>
      <c r="Z131" s="10"/>
      <c r="AA131" s="11"/>
      <c r="AB131" s="11"/>
      <c r="AC131" s="11"/>
      <c r="AD131" s="11"/>
      <c r="AE131" s="11"/>
      <c r="AF131" s="11"/>
      <c r="AG131" s="11"/>
      <c r="AH131" s="11"/>
      <c r="AI131" s="11"/>
      <c r="AJ131" s="11"/>
      <c r="AK131" s="11"/>
      <c r="AL131" s="11"/>
      <c r="AM131" s="11"/>
      <c r="AN131" s="11"/>
      <c r="AO131" s="11"/>
      <c r="AP131" s="11"/>
      <c r="AQ131" s="13"/>
      <c r="AR131" s="14"/>
    </row>
    <row r="132" spans="4:44" x14ac:dyDescent="0.15">
      <c r="D132" s="10"/>
      <c r="E132" s="11"/>
      <c r="F132" s="11"/>
      <c r="G132" s="11"/>
      <c r="H132" s="11"/>
      <c r="I132" s="11"/>
      <c r="J132" s="11"/>
      <c r="K132" s="11"/>
      <c r="L132" s="11"/>
      <c r="M132" s="11"/>
      <c r="N132" s="11"/>
      <c r="O132" s="11"/>
      <c r="P132" s="11"/>
      <c r="Q132" s="11"/>
      <c r="R132" s="11"/>
      <c r="S132" s="11"/>
      <c r="T132" s="11"/>
      <c r="U132" s="12"/>
      <c r="V132" s="7"/>
      <c r="W132" s="7"/>
      <c r="X132" s="7"/>
      <c r="Y132" s="7"/>
      <c r="Z132" s="10"/>
      <c r="AA132" s="16"/>
      <c r="AB132" s="11"/>
      <c r="AC132" s="81"/>
      <c r="AD132" s="82"/>
      <c r="AE132" s="83"/>
      <c r="AF132" s="20" t="s">
        <v>80</v>
      </c>
      <c r="AG132" s="81"/>
      <c r="AH132" s="82"/>
      <c r="AI132" s="83"/>
      <c r="AJ132" s="11"/>
      <c r="AK132" s="84"/>
      <c r="AL132" s="85"/>
      <c r="AM132" s="85"/>
      <c r="AN132" s="86"/>
      <c r="AO132" s="11"/>
      <c r="AP132" s="11"/>
      <c r="AQ132" s="13"/>
      <c r="AR132" s="14"/>
    </row>
    <row r="133" spans="4:44" ht="3.75" customHeight="1" x14ac:dyDescent="0.15">
      <c r="D133" s="10"/>
      <c r="E133" s="11"/>
      <c r="F133" s="11"/>
      <c r="G133" s="11"/>
      <c r="H133" s="11"/>
      <c r="I133" s="11"/>
      <c r="J133" s="11"/>
      <c r="K133" s="11"/>
      <c r="L133" s="11"/>
      <c r="M133" s="11"/>
      <c r="N133" s="11"/>
      <c r="O133" s="11"/>
      <c r="P133" s="11"/>
      <c r="Q133" s="11"/>
      <c r="R133" s="11"/>
      <c r="S133" s="11"/>
      <c r="T133" s="11"/>
      <c r="U133" s="12"/>
      <c r="V133" s="7"/>
      <c r="W133" s="7"/>
      <c r="X133" s="7"/>
      <c r="Y133" s="7"/>
      <c r="Z133" s="10"/>
      <c r="AA133" s="11"/>
      <c r="AB133" s="11"/>
      <c r="AC133" s="11"/>
      <c r="AD133" s="11"/>
      <c r="AE133" s="11"/>
      <c r="AF133" s="11"/>
      <c r="AG133" s="11"/>
      <c r="AH133" s="11"/>
      <c r="AI133" s="11"/>
      <c r="AJ133" s="11"/>
      <c r="AK133" s="11"/>
      <c r="AL133" s="11"/>
      <c r="AM133" s="11"/>
      <c r="AN133" s="11"/>
      <c r="AO133" s="11"/>
      <c r="AP133" s="11"/>
      <c r="AQ133" s="13"/>
      <c r="AR133" s="14"/>
    </row>
    <row r="134" spans="4:44" x14ac:dyDescent="0.15">
      <c r="D134" s="10"/>
      <c r="E134" s="11"/>
      <c r="F134" s="11"/>
      <c r="G134" s="11"/>
      <c r="H134" s="11"/>
      <c r="I134" s="11"/>
      <c r="J134" s="11"/>
      <c r="K134" s="11"/>
      <c r="L134" s="11"/>
      <c r="M134" s="11"/>
      <c r="N134" s="11"/>
      <c r="O134" s="11"/>
      <c r="P134" s="11"/>
      <c r="Q134" s="11"/>
      <c r="R134" s="11"/>
      <c r="S134" s="11"/>
      <c r="T134" s="11"/>
      <c r="U134" s="12"/>
      <c r="V134" s="7"/>
      <c r="W134" s="7"/>
      <c r="X134" s="7"/>
      <c r="Y134" s="7"/>
      <c r="Z134" s="10"/>
      <c r="AA134" s="16"/>
      <c r="AB134" s="11"/>
      <c r="AC134" s="81"/>
      <c r="AD134" s="82"/>
      <c r="AE134" s="83"/>
      <c r="AF134" s="20" t="s">
        <v>81</v>
      </c>
      <c r="AG134" s="81"/>
      <c r="AH134" s="82"/>
      <c r="AI134" s="83"/>
      <c r="AJ134" s="11"/>
      <c r="AK134" s="84"/>
      <c r="AL134" s="85"/>
      <c r="AM134" s="85"/>
      <c r="AN134" s="86"/>
      <c r="AO134" s="11"/>
      <c r="AP134" s="11"/>
      <c r="AQ134" s="13"/>
      <c r="AR134" s="14"/>
    </row>
    <row r="135" spans="4:44" ht="3.75" customHeight="1" x14ac:dyDescent="0.15">
      <c r="D135" s="10"/>
      <c r="E135" s="11"/>
      <c r="F135" s="11"/>
      <c r="G135" s="11"/>
      <c r="H135" s="11"/>
      <c r="I135" s="11"/>
      <c r="J135" s="11"/>
      <c r="K135" s="11"/>
      <c r="L135" s="11"/>
      <c r="M135" s="11"/>
      <c r="N135" s="11"/>
      <c r="O135" s="11"/>
      <c r="P135" s="11"/>
      <c r="Q135" s="11"/>
      <c r="R135" s="11"/>
      <c r="S135" s="11"/>
      <c r="T135" s="11"/>
      <c r="U135" s="12"/>
      <c r="V135" s="7"/>
      <c r="W135" s="7"/>
      <c r="X135" s="7"/>
      <c r="Y135" s="7"/>
      <c r="Z135" s="10"/>
      <c r="AA135" s="11"/>
      <c r="AB135" s="11"/>
      <c r="AC135" s="11"/>
      <c r="AD135" s="11"/>
      <c r="AE135" s="11"/>
      <c r="AF135" s="11"/>
      <c r="AG135" s="11"/>
      <c r="AH135" s="11"/>
      <c r="AI135" s="11"/>
      <c r="AJ135" s="11"/>
      <c r="AK135" s="11"/>
      <c r="AL135" s="11"/>
      <c r="AM135" s="11"/>
      <c r="AN135" s="11"/>
      <c r="AO135" s="11"/>
      <c r="AP135" s="11"/>
      <c r="AQ135" s="13"/>
      <c r="AR135" s="14"/>
    </row>
    <row r="136" spans="4:44" x14ac:dyDescent="0.15">
      <c r="D136" s="10"/>
      <c r="E136" s="11"/>
      <c r="F136" s="11"/>
      <c r="G136" s="11"/>
      <c r="H136" s="11"/>
      <c r="I136" s="11"/>
      <c r="J136" s="11"/>
      <c r="K136" s="11"/>
      <c r="L136" s="11"/>
      <c r="M136" s="11"/>
      <c r="N136" s="11"/>
      <c r="O136" s="11"/>
      <c r="P136" s="11"/>
      <c r="Q136" s="11"/>
      <c r="R136" s="11"/>
      <c r="S136" s="11"/>
      <c r="T136" s="11"/>
      <c r="U136" s="12"/>
      <c r="V136" s="7"/>
      <c r="W136" s="7"/>
      <c r="X136" s="7"/>
      <c r="Y136" s="7"/>
      <c r="Z136" s="10"/>
      <c r="AA136" s="16"/>
      <c r="AB136" s="11"/>
      <c r="AC136" s="81"/>
      <c r="AD136" s="82"/>
      <c r="AE136" s="83"/>
      <c r="AF136" s="20" t="s">
        <v>81</v>
      </c>
      <c r="AG136" s="81"/>
      <c r="AH136" s="82"/>
      <c r="AI136" s="83"/>
      <c r="AJ136" s="11"/>
      <c r="AK136" s="84"/>
      <c r="AL136" s="85"/>
      <c r="AM136" s="85"/>
      <c r="AN136" s="86"/>
      <c r="AO136" s="11"/>
      <c r="AP136" s="11"/>
      <c r="AQ136" s="13"/>
      <c r="AR136" s="14"/>
    </row>
    <row r="137" spans="4:44" ht="3.75" customHeight="1" x14ac:dyDescent="0.15">
      <c r="D137" s="10"/>
      <c r="E137" s="11"/>
      <c r="F137" s="11"/>
      <c r="G137" s="11"/>
      <c r="H137" s="11"/>
      <c r="I137" s="11"/>
      <c r="J137" s="11"/>
      <c r="K137" s="11"/>
      <c r="L137" s="11"/>
      <c r="M137" s="11"/>
      <c r="N137" s="11"/>
      <c r="O137" s="11"/>
      <c r="P137" s="11"/>
      <c r="Q137" s="11"/>
      <c r="R137" s="11"/>
      <c r="S137" s="11"/>
      <c r="T137" s="11"/>
      <c r="U137" s="12"/>
      <c r="V137" s="7"/>
      <c r="W137" s="7"/>
      <c r="X137" s="7"/>
      <c r="Y137" s="7"/>
      <c r="Z137" s="10"/>
      <c r="AA137" s="11"/>
      <c r="AB137" s="11"/>
      <c r="AC137" s="11"/>
      <c r="AD137" s="11"/>
      <c r="AE137" s="11"/>
      <c r="AF137" s="11"/>
      <c r="AG137" s="11"/>
      <c r="AH137" s="11"/>
      <c r="AI137" s="11"/>
      <c r="AJ137" s="11"/>
      <c r="AK137" s="11"/>
      <c r="AL137" s="11"/>
      <c r="AM137" s="11"/>
      <c r="AN137" s="11"/>
      <c r="AO137" s="11"/>
      <c r="AP137" s="11"/>
      <c r="AQ137" s="13"/>
      <c r="AR137" s="14"/>
    </row>
    <row r="138" spans="4:44" x14ac:dyDescent="0.15">
      <c r="D138" s="10"/>
      <c r="E138" s="11"/>
      <c r="F138" s="11"/>
      <c r="G138" s="11"/>
      <c r="H138" s="11"/>
      <c r="I138" s="11"/>
      <c r="J138" s="11"/>
      <c r="K138" s="11"/>
      <c r="L138" s="11"/>
      <c r="M138" s="11"/>
      <c r="N138" s="11"/>
      <c r="O138" s="11"/>
      <c r="P138" s="11"/>
      <c r="Q138" s="11"/>
      <c r="R138" s="11"/>
      <c r="S138" s="11"/>
      <c r="T138" s="11"/>
      <c r="U138" s="12"/>
      <c r="V138" s="7"/>
      <c r="W138" s="7"/>
      <c r="X138" s="7"/>
      <c r="Y138" s="7"/>
      <c r="Z138" s="10"/>
      <c r="AA138" s="16"/>
      <c r="AB138" s="11"/>
      <c r="AC138" s="81"/>
      <c r="AD138" s="82"/>
      <c r="AE138" s="83"/>
      <c r="AF138" s="20" t="s">
        <v>80</v>
      </c>
      <c r="AG138" s="81"/>
      <c r="AH138" s="82"/>
      <c r="AI138" s="83"/>
      <c r="AJ138" s="11"/>
      <c r="AK138" s="84"/>
      <c r="AL138" s="85"/>
      <c r="AM138" s="85"/>
      <c r="AN138" s="86"/>
      <c r="AO138" s="11"/>
      <c r="AP138" s="11"/>
      <c r="AQ138" s="13"/>
      <c r="AR138" s="14"/>
    </row>
    <row r="139" spans="4:44" ht="3.75" customHeight="1" x14ac:dyDescent="0.15">
      <c r="D139" s="21"/>
      <c r="E139" s="13"/>
      <c r="F139" s="13"/>
      <c r="G139" s="13"/>
      <c r="H139" s="13"/>
      <c r="I139" s="13"/>
      <c r="J139" s="13"/>
      <c r="K139" s="13"/>
      <c r="L139" s="13"/>
      <c r="M139" s="13"/>
      <c r="N139" s="13"/>
      <c r="O139" s="13"/>
      <c r="P139" s="13"/>
      <c r="Q139" s="13"/>
      <c r="R139" s="13"/>
      <c r="S139" s="13"/>
      <c r="T139" s="13"/>
      <c r="U139" s="14"/>
      <c r="Z139" s="21"/>
      <c r="AA139" s="13"/>
      <c r="AB139" s="13"/>
      <c r="AC139" s="13"/>
      <c r="AD139" s="13"/>
      <c r="AE139" s="13"/>
      <c r="AF139" s="13"/>
      <c r="AG139" s="13"/>
      <c r="AH139" s="13"/>
      <c r="AI139" s="13"/>
      <c r="AJ139" s="13"/>
      <c r="AK139" s="13"/>
      <c r="AL139" s="13"/>
      <c r="AM139" s="13"/>
      <c r="AN139" s="13"/>
      <c r="AO139" s="13"/>
      <c r="AP139" s="13"/>
      <c r="AQ139" s="13"/>
      <c r="AR139" s="14"/>
    </row>
    <row r="140" spans="4:44" x14ac:dyDescent="0.15">
      <c r="D140" s="21"/>
      <c r="E140" s="13"/>
      <c r="F140" s="13"/>
      <c r="G140" s="13"/>
      <c r="H140" s="13"/>
      <c r="I140" s="13"/>
      <c r="J140" s="13"/>
      <c r="K140" s="13"/>
      <c r="L140" s="13"/>
      <c r="M140" s="13"/>
      <c r="N140" s="13"/>
      <c r="O140" s="13"/>
      <c r="P140" s="13"/>
      <c r="Q140" s="13"/>
      <c r="R140" s="13"/>
      <c r="S140" s="13"/>
      <c r="T140" s="13"/>
      <c r="U140" s="14"/>
      <c r="Z140" s="21"/>
      <c r="AA140" s="16"/>
      <c r="AB140" s="13"/>
      <c r="AC140" s="81"/>
      <c r="AD140" s="82"/>
      <c r="AE140" s="83"/>
      <c r="AF140" s="20" t="s">
        <v>83</v>
      </c>
      <c r="AG140" s="81"/>
      <c r="AH140" s="82"/>
      <c r="AI140" s="83"/>
      <c r="AJ140" s="11"/>
      <c r="AK140" s="84"/>
      <c r="AL140" s="85"/>
      <c r="AM140" s="85"/>
      <c r="AN140" s="86"/>
      <c r="AO140" s="13"/>
      <c r="AP140" s="13"/>
      <c r="AQ140" s="13"/>
      <c r="AR140" s="14"/>
    </row>
    <row r="141" spans="4:44" ht="3.75" customHeight="1" x14ac:dyDescent="0.15">
      <c r="D141" s="21"/>
      <c r="E141" s="13"/>
      <c r="F141" s="13"/>
      <c r="G141" s="13"/>
      <c r="H141" s="13"/>
      <c r="I141" s="13"/>
      <c r="J141" s="13"/>
      <c r="K141" s="13"/>
      <c r="L141" s="13"/>
      <c r="M141" s="13"/>
      <c r="N141" s="13"/>
      <c r="O141" s="13"/>
      <c r="P141" s="13"/>
      <c r="Q141" s="13"/>
      <c r="R141" s="13"/>
      <c r="S141" s="13"/>
      <c r="T141" s="13"/>
      <c r="U141" s="14"/>
      <c r="Z141" s="21"/>
      <c r="AA141" s="13"/>
      <c r="AB141" s="13"/>
      <c r="AC141" s="13"/>
      <c r="AD141" s="13"/>
      <c r="AE141" s="13"/>
      <c r="AF141" s="13"/>
      <c r="AG141" s="13"/>
      <c r="AH141" s="13"/>
      <c r="AI141" s="13"/>
      <c r="AJ141" s="13"/>
      <c r="AK141" s="13"/>
      <c r="AL141" s="13"/>
      <c r="AM141" s="13"/>
      <c r="AN141" s="13"/>
      <c r="AO141" s="13"/>
      <c r="AP141" s="13"/>
      <c r="AQ141" s="13"/>
      <c r="AR141" s="14"/>
    </row>
    <row r="142" spans="4:44" x14ac:dyDescent="0.15">
      <c r="D142" s="21"/>
      <c r="E142" s="13"/>
      <c r="F142" s="13"/>
      <c r="G142" s="13"/>
      <c r="H142" s="13"/>
      <c r="I142" s="13"/>
      <c r="J142" s="13"/>
      <c r="K142" s="13"/>
      <c r="L142" s="13"/>
      <c r="M142" s="13"/>
      <c r="N142" s="13"/>
      <c r="O142" s="13"/>
      <c r="P142" s="13"/>
      <c r="Q142" s="13"/>
      <c r="R142" s="13"/>
      <c r="S142" s="13"/>
      <c r="T142" s="13"/>
      <c r="U142" s="14"/>
      <c r="Z142" s="21"/>
      <c r="AA142" s="16"/>
      <c r="AB142" s="13"/>
      <c r="AC142" s="81"/>
      <c r="AD142" s="82"/>
      <c r="AE142" s="83"/>
      <c r="AF142" s="20" t="s">
        <v>81</v>
      </c>
      <c r="AG142" s="81"/>
      <c r="AH142" s="82"/>
      <c r="AI142" s="83"/>
      <c r="AJ142" s="11"/>
      <c r="AK142" s="84"/>
      <c r="AL142" s="85"/>
      <c r="AM142" s="85"/>
      <c r="AN142" s="86"/>
      <c r="AO142" s="13"/>
      <c r="AP142" s="13"/>
      <c r="AQ142" s="13"/>
      <c r="AR142" s="14"/>
    </row>
    <row r="143" spans="4:44" ht="3.75" customHeight="1" thickBot="1" x14ac:dyDescent="0.2">
      <c r="D143" s="22"/>
      <c r="E143" s="23"/>
      <c r="F143" s="23"/>
      <c r="G143" s="23"/>
      <c r="H143" s="23"/>
      <c r="I143" s="23"/>
      <c r="J143" s="23"/>
      <c r="K143" s="23"/>
      <c r="L143" s="23"/>
      <c r="M143" s="23"/>
      <c r="N143" s="23"/>
      <c r="O143" s="23"/>
      <c r="P143" s="23"/>
      <c r="Q143" s="23"/>
      <c r="R143" s="23"/>
      <c r="S143" s="23"/>
      <c r="T143" s="23"/>
      <c r="U143" s="24"/>
      <c r="Z143" s="22"/>
      <c r="AA143" s="23"/>
      <c r="AB143" s="23"/>
      <c r="AC143" s="23"/>
      <c r="AD143" s="23"/>
      <c r="AE143" s="23"/>
      <c r="AF143" s="23"/>
      <c r="AG143" s="23"/>
      <c r="AH143" s="23"/>
      <c r="AI143" s="23"/>
      <c r="AJ143" s="23"/>
      <c r="AK143" s="23"/>
      <c r="AL143" s="23"/>
      <c r="AM143" s="23"/>
      <c r="AN143" s="23"/>
      <c r="AO143" s="23"/>
      <c r="AP143" s="23"/>
      <c r="AQ143" s="23"/>
      <c r="AR143" s="24"/>
    </row>
    <row r="147" spans="3:47" ht="14.25" x14ac:dyDescent="0.15">
      <c r="C147" s="45" t="s">
        <v>181</v>
      </c>
    </row>
    <row r="148" spans="3:47" x14ac:dyDescent="0.15">
      <c r="C148" s="1"/>
    </row>
    <row r="149" spans="3:47" x14ac:dyDescent="0.15">
      <c r="C149" s="1" t="s">
        <v>64</v>
      </c>
    </row>
    <row r="150" spans="3:47" x14ac:dyDescent="0.15">
      <c r="C150" s="1"/>
      <c r="D150" s="2" t="s">
        <v>139</v>
      </c>
    </row>
    <row r="151" spans="3:47" x14ac:dyDescent="0.15">
      <c r="C151" s="1"/>
      <c r="D151" s="2" t="s">
        <v>140</v>
      </c>
      <c r="J151" s="2" t="s">
        <v>138</v>
      </c>
      <c r="K151" s="2" t="s">
        <v>144</v>
      </c>
    </row>
    <row r="152" spans="3:47" x14ac:dyDescent="0.15">
      <c r="C152" s="1"/>
      <c r="D152" s="2" t="s">
        <v>141</v>
      </c>
      <c r="J152" s="2" t="s">
        <v>138</v>
      </c>
      <c r="K152" s="2" t="s">
        <v>145</v>
      </c>
    </row>
    <row r="153" spans="3:47" x14ac:dyDescent="0.15">
      <c r="C153" s="1"/>
    </row>
    <row r="154" spans="3:47" ht="12" thickBot="1" x14ac:dyDescent="0.2">
      <c r="D154" s="2" t="s">
        <v>65</v>
      </c>
      <c r="Z154" s="2" t="s">
        <v>66</v>
      </c>
    </row>
    <row r="155" spans="3:47" ht="3.75" customHeight="1" x14ac:dyDescent="0.15">
      <c r="D155" s="4"/>
      <c r="E155" s="5"/>
      <c r="F155" s="5"/>
      <c r="G155" s="5"/>
      <c r="H155" s="5"/>
      <c r="I155" s="5"/>
      <c r="J155" s="5"/>
      <c r="K155" s="5"/>
      <c r="L155" s="5"/>
      <c r="M155" s="5"/>
      <c r="N155" s="5"/>
      <c r="O155" s="5"/>
      <c r="P155" s="5"/>
      <c r="Q155" s="5"/>
      <c r="R155" s="5"/>
      <c r="S155" s="5"/>
      <c r="T155" s="5"/>
      <c r="U155" s="6"/>
      <c r="V155" s="7"/>
      <c r="W155" s="7"/>
      <c r="X155" s="7"/>
      <c r="Y155" s="7"/>
      <c r="Z155" s="4"/>
      <c r="AA155" s="5"/>
      <c r="AB155" s="5"/>
      <c r="AC155" s="5"/>
      <c r="AD155" s="5"/>
      <c r="AE155" s="5"/>
      <c r="AF155" s="5"/>
      <c r="AG155" s="5"/>
      <c r="AH155" s="5"/>
      <c r="AI155" s="5"/>
      <c r="AJ155" s="5"/>
      <c r="AK155" s="5"/>
      <c r="AL155" s="5"/>
      <c r="AM155" s="5"/>
      <c r="AN155" s="5"/>
      <c r="AO155" s="5"/>
      <c r="AP155" s="5"/>
      <c r="AQ155" s="8"/>
      <c r="AR155" s="9"/>
    </row>
    <row r="156" spans="3:47" x14ac:dyDescent="0.15">
      <c r="D156" s="10"/>
      <c r="E156" s="11"/>
      <c r="F156" s="11"/>
      <c r="G156" s="11"/>
      <c r="H156" s="11"/>
      <c r="I156" s="11"/>
      <c r="J156" s="11"/>
      <c r="K156" s="11"/>
      <c r="L156" s="11"/>
      <c r="M156" s="11"/>
      <c r="N156" s="11"/>
      <c r="O156" s="11"/>
      <c r="P156" s="11"/>
      <c r="Q156" s="11"/>
      <c r="R156" s="11"/>
      <c r="S156" s="11"/>
      <c r="T156" s="11"/>
      <c r="U156" s="12"/>
      <c r="V156" s="7"/>
      <c r="W156" s="7"/>
      <c r="X156" s="7"/>
      <c r="Y156" s="7"/>
      <c r="Z156" s="10"/>
      <c r="AA156" s="11"/>
      <c r="AB156" s="11"/>
      <c r="AC156" s="11"/>
      <c r="AD156" s="11"/>
      <c r="AE156" s="11"/>
      <c r="AF156" s="11"/>
      <c r="AG156" s="11"/>
      <c r="AH156" s="11"/>
      <c r="AI156" s="11"/>
      <c r="AJ156" s="11"/>
      <c r="AK156" s="11"/>
      <c r="AL156" s="11"/>
      <c r="AM156" s="11"/>
      <c r="AN156" s="11"/>
      <c r="AO156" s="11"/>
      <c r="AP156" s="11"/>
      <c r="AQ156" s="13"/>
      <c r="AR156" s="14"/>
      <c r="AT156" s="2" t="s">
        <v>67</v>
      </c>
    </row>
    <row r="157" spans="3:47" ht="3.75" customHeight="1" x14ac:dyDescent="0.15">
      <c r="D157" s="10"/>
      <c r="E157" s="11"/>
      <c r="F157" s="11"/>
      <c r="G157" s="11"/>
      <c r="H157" s="11"/>
      <c r="I157" s="11"/>
      <c r="J157" s="11"/>
      <c r="K157" s="11"/>
      <c r="L157" s="11"/>
      <c r="M157" s="11"/>
      <c r="N157" s="11"/>
      <c r="O157" s="11"/>
      <c r="P157" s="11"/>
      <c r="Q157" s="11"/>
      <c r="R157" s="11"/>
      <c r="S157" s="11"/>
      <c r="T157" s="11"/>
      <c r="U157" s="12"/>
      <c r="V157" s="7"/>
      <c r="W157" s="7"/>
      <c r="X157" s="7"/>
      <c r="Y157" s="7"/>
      <c r="Z157" s="10"/>
      <c r="AA157" s="11"/>
      <c r="AB157" s="11"/>
      <c r="AC157" s="11"/>
      <c r="AD157" s="11"/>
      <c r="AE157" s="11"/>
      <c r="AF157" s="11"/>
      <c r="AG157" s="11"/>
      <c r="AH157" s="11"/>
      <c r="AI157" s="11"/>
      <c r="AJ157" s="11"/>
      <c r="AK157" s="11"/>
      <c r="AL157" s="11"/>
      <c r="AM157" s="11"/>
      <c r="AN157" s="11"/>
      <c r="AO157" s="11"/>
      <c r="AP157" s="11"/>
      <c r="AQ157" s="13"/>
      <c r="AR157" s="14"/>
    </row>
    <row r="158" spans="3:47" x14ac:dyDescent="0.15">
      <c r="D158" s="10"/>
      <c r="E158" s="11" t="s">
        <v>68</v>
      </c>
      <c r="F158" s="11"/>
      <c r="G158" s="11"/>
      <c r="H158" s="11"/>
      <c r="I158" s="11"/>
      <c r="J158" s="46" t="s">
        <v>20</v>
      </c>
      <c r="K158" s="47"/>
      <c r="L158" s="11"/>
      <c r="M158" s="11"/>
      <c r="N158" s="11"/>
      <c r="O158" s="11"/>
      <c r="P158" s="11"/>
      <c r="Q158" s="11"/>
      <c r="R158" s="11"/>
      <c r="S158" s="11"/>
      <c r="T158" s="11"/>
      <c r="U158" s="12"/>
      <c r="V158" s="7"/>
      <c r="W158" s="7"/>
      <c r="X158" s="7"/>
      <c r="Y158" s="7"/>
      <c r="Z158" s="10"/>
      <c r="AA158" s="11" t="s">
        <v>68</v>
      </c>
      <c r="AB158" s="11"/>
      <c r="AC158" s="11"/>
      <c r="AD158" s="11"/>
      <c r="AE158" s="11"/>
      <c r="AF158" s="73" t="s">
        <v>69</v>
      </c>
      <c r="AG158" s="74"/>
      <c r="AH158" s="11"/>
      <c r="AI158" s="11"/>
      <c r="AJ158" s="11"/>
      <c r="AK158" s="11"/>
      <c r="AL158" s="11"/>
      <c r="AM158" s="11"/>
      <c r="AN158" s="11"/>
      <c r="AO158" s="11"/>
      <c r="AP158" s="11"/>
      <c r="AQ158" s="13"/>
      <c r="AR158" s="14"/>
      <c r="AU158" s="7" t="s">
        <v>153</v>
      </c>
    </row>
    <row r="159" spans="3:47" ht="3.75" customHeight="1" x14ac:dyDescent="0.15">
      <c r="D159" s="10"/>
      <c r="E159" s="11"/>
      <c r="F159" s="11"/>
      <c r="G159" s="11"/>
      <c r="H159" s="11"/>
      <c r="I159" s="11"/>
      <c r="J159" s="11"/>
      <c r="K159" s="11"/>
      <c r="L159" s="11"/>
      <c r="M159" s="11"/>
      <c r="N159" s="11"/>
      <c r="O159" s="11"/>
      <c r="P159" s="11"/>
      <c r="Q159" s="11"/>
      <c r="R159" s="11"/>
      <c r="S159" s="11"/>
      <c r="T159" s="11"/>
      <c r="U159" s="12"/>
      <c r="V159" s="7"/>
      <c r="W159" s="7"/>
      <c r="X159" s="7"/>
      <c r="Y159" s="7"/>
      <c r="Z159" s="10"/>
      <c r="AA159" s="11"/>
      <c r="AB159" s="11"/>
      <c r="AC159" s="11"/>
      <c r="AD159" s="11"/>
      <c r="AE159" s="11"/>
      <c r="AF159" s="11"/>
      <c r="AG159" s="11"/>
      <c r="AH159" s="11"/>
      <c r="AI159" s="11"/>
      <c r="AJ159" s="11"/>
      <c r="AK159" s="11"/>
      <c r="AL159" s="11"/>
      <c r="AM159" s="11"/>
      <c r="AN159" s="11"/>
      <c r="AO159" s="11"/>
      <c r="AP159" s="11"/>
      <c r="AQ159" s="13"/>
      <c r="AR159" s="14"/>
      <c r="AU159" s="44"/>
    </row>
    <row r="160" spans="3:47" x14ac:dyDescent="0.15">
      <c r="D160" s="10"/>
      <c r="E160" s="11" t="s">
        <v>70</v>
      </c>
      <c r="F160" s="11"/>
      <c r="G160" s="11"/>
      <c r="H160" s="11"/>
      <c r="I160" s="11"/>
      <c r="J160" s="15" t="s">
        <v>82</v>
      </c>
      <c r="K160" s="11"/>
      <c r="L160" s="11"/>
      <c r="M160" s="11"/>
      <c r="N160" s="11"/>
      <c r="O160" s="11"/>
      <c r="P160" s="11"/>
      <c r="Q160" s="11"/>
      <c r="R160" s="11"/>
      <c r="S160" s="11"/>
      <c r="T160" s="11"/>
      <c r="U160" s="12"/>
      <c r="V160" s="7"/>
      <c r="W160" s="7"/>
      <c r="X160" s="7"/>
      <c r="Y160" s="7"/>
      <c r="Z160" s="10"/>
      <c r="AA160" s="11" t="s">
        <v>72</v>
      </c>
      <c r="AB160" s="11"/>
      <c r="AC160" s="11"/>
      <c r="AD160" s="11"/>
      <c r="AE160" s="11"/>
      <c r="AF160" s="16" t="s">
        <v>87</v>
      </c>
      <c r="AG160" s="11"/>
      <c r="AH160" s="11"/>
      <c r="AI160" s="11"/>
      <c r="AJ160" s="11"/>
      <c r="AK160" s="11"/>
      <c r="AL160" s="11"/>
      <c r="AM160" s="11"/>
      <c r="AN160" s="11"/>
      <c r="AO160" s="11"/>
      <c r="AP160" s="11"/>
      <c r="AQ160" s="13"/>
      <c r="AR160" s="14"/>
      <c r="AU160" s="44" t="s">
        <v>196</v>
      </c>
    </row>
    <row r="161" spans="4:47" ht="3.75" customHeight="1" x14ac:dyDescent="0.15">
      <c r="D161" s="10"/>
      <c r="E161" s="11"/>
      <c r="F161" s="11"/>
      <c r="G161" s="11"/>
      <c r="H161" s="11"/>
      <c r="I161" s="11"/>
      <c r="J161" s="11"/>
      <c r="K161" s="11"/>
      <c r="L161" s="11"/>
      <c r="M161" s="11"/>
      <c r="N161" s="11"/>
      <c r="O161" s="11"/>
      <c r="P161" s="11"/>
      <c r="Q161" s="11"/>
      <c r="R161" s="11"/>
      <c r="S161" s="11"/>
      <c r="T161" s="11"/>
      <c r="U161" s="12"/>
      <c r="V161" s="7"/>
      <c r="W161" s="7"/>
      <c r="X161" s="7"/>
      <c r="Y161" s="7"/>
      <c r="Z161" s="10"/>
      <c r="AA161" s="11"/>
      <c r="AB161" s="11"/>
      <c r="AC161" s="11"/>
      <c r="AD161" s="11"/>
      <c r="AE161" s="11"/>
      <c r="AF161" s="11"/>
      <c r="AG161" s="11"/>
      <c r="AH161" s="11"/>
      <c r="AI161" s="11"/>
      <c r="AJ161" s="11"/>
      <c r="AK161" s="11"/>
      <c r="AL161" s="11"/>
      <c r="AM161" s="11"/>
      <c r="AN161" s="11"/>
      <c r="AO161" s="11"/>
      <c r="AP161" s="11"/>
      <c r="AQ161" s="13"/>
      <c r="AR161" s="14"/>
      <c r="AU161" s="44"/>
    </row>
    <row r="162" spans="4:47" x14ac:dyDescent="0.15">
      <c r="D162" s="10"/>
      <c r="E162" s="11" t="s">
        <v>72</v>
      </c>
      <c r="F162" s="11"/>
      <c r="G162" s="11"/>
      <c r="H162" s="11"/>
      <c r="I162" s="11"/>
      <c r="J162" s="18" t="s">
        <v>18</v>
      </c>
      <c r="K162" s="11"/>
      <c r="L162" s="11"/>
      <c r="M162" s="11"/>
      <c r="N162" s="11"/>
      <c r="O162" s="11"/>
      <c r="P162" s="11"/>
      <c r="Q162" s="11"/>
      <c r="R162" s="11"/>
      <c r="S162" s="11"/>
      <c r="T162" s="11"/>
      <c r="U162" s="12"/>
      <c r="V162" s="7"/>
      <c r="W162" s="7"/>
      <c r="X162" s="7"/>
      <c r="Y162" s="7"/>
      <c r="Z162" s="10"/>
      <c r="AA162" s="11"/>
      <c r="AB162" s="11"/>
      <c r="AC162" s="11"/>
      <c r="AD162" s="11"/>
      <c r="AE162" s="11"/>
      <c r="AF162" s="11"/>
      <c r="AG162" s="11"/>
      <c r="AH162" s="11"/>
      <c r="AI162" s="11"/>
      <c r="AJ162" s="11"/>
      <c r="AK162" s="11"/>
      <c r="AL162" s="11"/>
      <c r="AM162" s="11"/>
      <c r="AN162" s="11"/>
      <c r="AO162" s="11"/>
      <c r="AP162" s="11"/>
      <c r="AQ162" s="13"/>
      <c r="AR162" s="14"/>
      <c r="AU162" s="44" t="s">
        <v>197</v>
      </c>
    </row>
    <row r="163" spans="4:47" ht="3.75" customHeight="1" x14ac:dyDescent="0.15">
      <c r="D163" s="10"/>
      <c r="E163" s="11"/>
      <c r="F163" s="11"/>
      <c r="G163" s="11"/>
      <c r="H163" s="11"/>
      <c r="I163" s="11"/>
      <c r="J163" s="11"/>
      <c r="K163" s="11"/>
      <c r="L163" s="11"/>
      <c r="M163" s="11"/>
      <c r="N163" s="11"/>
      <c r="O163" s="11"/>
      <c r="P163" s="11"/>
      <c r="Q163" s="11"/>
      <c r="R163" s="11"/>
      <c r="S163" s="11"/>
      <c r="T163" s="11"/>
      <c r="U163" s="12"/>
      <c r="V163" s="7"/>
      <c r="W163" s="7"/>
      <c r="X163" s="7"/>
      <c r="Y163" s="7"/>
      <c r="Z163" s="10"/>
      <c r="AA163" s="11"/>
      <c r="AB163" s="11"/>
      <c r="AC163" s="11"/>
      <c r="AD163" s="11"/>
      <c r="AE163" s="11"/>
      <c r="AF163" s="11"/>
      <c r="AG163" s="11"/>
      <c r="AH163" s="11"/>
      <c r="AI163" s="11"/>
      <c r="AJ163" s="11"/>
      <c r="AK163" s="11"/>
      <c r="AL163" s="11"/>
      <c r="AM163" s="11"/>
      <c r="AN163" s="11"/>
      <c r="AO163" s="11"/>
      <c r="AP163" s="11"/>
      <c r="AQ163" s="13"/>
      <c r="AR163" s="14"/>
    </row>
    <row r="164" spans="4:47" x14ac:dyDescent="0.15">
      <c r="D164" s="10"/>
      <c r="E164" s="11" t="s">
        <v>73</v>
      </c>
      <c r="F164" s="11"/>
      <c r="G164" s="11"/>
      <c r="H164" s="11"/>
      <c r="I164" s="11"/>
      <c r="J164" s="11"/>
      <c r="K164" s="11"/>
      <c r="L164" s="11"/>
      <c r="M164" s="11"/>
      <c r="N164" s="11"/>
      <c r="O164" s="11"/>
      <c r="P164" s="11"/>
      <c r="Q164" s="11"/>
      <c r="R164" s="11"/>
      <c r="S164" s="11"/>
      <c r="T164" s="11"/>
      <c r="U164" s="12"/>
      <c r="V164" s="7"/>
      <c r="W164" s="7"/>
      <c r="X164" s="7"/>
      <c r="Y164" s="7"/>
      <c r="Z164" s="10"/>
      <c r="AA164" s="11" t="s">
        <v>74</v>
      </c>
      <c r="AB164" s="11"/>
      <c r="AC164" s="11"/>
      <c r="AD164" s="11"/>
      <c r="AE164" s="11"/>
      <c r="AF164" s="11"/>
      <c r="AG164" s="11"/>
      <c r="AH164" s="11"/>
      <c r="AI164" s="11"/>
      <c r="AJ164" s="11"/>
      <c r="AK164" s="11"/>
      <c r="AL164" s="11"/>
      <c r="AM164" s="11"/>
      <c r="AN164" s="11"/>
      <c r="AO164" s="11"/>
      <c r="AP164" s="11"/>
      <c r="AQ164" s="13"/>
      <c r="AR164" s="14"/>
      <c r="AU164" s="38"/>
    </row>
    <row r="165" spans="4:47" ht="3.75" customHeight="1" x14ac:dyDescent="0.15">
      <c r="D165" s="10"/>
      <c r="E165" s="11"/>
      <c r="F165" s="11"/>
      <c r="G165" s="11"/>
      <c r="H165" s="11"/>
      <c r="I165" s="11"/>
      <c r="J165" s="11"/>
      <c r="K165" s="11"/>
      <c r="L165" s="11"/>
      <c r="M165" s="11"/>
      <c r="N165" s="11"/>
      <c r="O165" s="11"/>
      <c r="P165" s="11"/>
      <c r="Q165" s="11"/>
      <c r="R165" s="11"/>
      <c r="S165" s="11"/>
      <c r="T165" s="11"/>
      <c r="U165" s="12"/>
      <c r="V165" s="7"/>
      <c r="W165" s="7"/>
      <c r="X165" s="7"/>
      <c r="Y165" s="7"/>
      <c r="Z165" s="10"/>
      <c r="AA165" s="11"/>
      <c r="AB165" s="11"/>
      <c r="AC165" s="11"/>
      <c r="AD165" s="11"/>
      <c r="AE165" s="11"/>
      <c r="AF165" s="11"/>
      <c r="AG165" s="11"/>
      <c r="AH165" s="11"/>
      <c r="AI165" s="11"/>
      <c r="AJ165" s="11"/>
      <c r="AK165" s="11"/>
      <c r="AL165" s="11"/>
      <c r="AM165" s="11"/>
      <c r="AN165" s="11"/>
      <c r="AO165" s="11"/>
      <c r="AP165" s="11"/>
      <c r="AQ165" s="13"/>
      <c r="AR165" s="14"/>
    </row>
    <row r="166" spans="4:47" x14ac:dyDescent="0.15">
      <c r="D166" s="10"/>
      <c r="E166" s="11"/>
      <c r="F166" s="11"/>
      <c r="G166" s="11"/>
      <c r="H166" s="11" t="s">
        <v>75</v>
      </c>
      <c r="I166" s="11"/>
      <c r="J166" s="48">
        <v>20211001</v>
      </c>
      <c r="K166" s="49"/>
      <c r="L166" s="50"/>
      <c r="M166" s="11"/>
      <c r="N166" s="11" t="s">
        <v>76</v>
      </c>
      <c r="O166" s="11"/>
      <c r="P166" s="48">
        <v>20211010</v>
      </c>
      <c r="Q166" s="49"/>
      <c r="R166" s="50"/>
      <c r="S166" s="11"/>
      <c r="T166" s="11"/>
      <c r="U166" s="12"/>
      <c r="V166" s="7"/>
      <c r="W166" s="7"/>
      <c r="X166" s="7"/>
      <c r="Y166" s="7"/>
      <c r="Z166" s="10"/>
      <c r="AA166" s="19" t="s">
        <v>6</v>
      </c>
      <c r="AB166" s="11"/>
      <c r="AC166" s="11"/>
      <c r="AD166" s="11"/>
      <c r="AE166" s="11" t="s">
        <v>77</v>
      </c>
      <c r="AF166" s="11"/>
      <c r="AG166" s="11"/>
      <c r="AH166" s="11"/>
      <c r="AI166" s="11"/>
      <c r="AJ166" s="11"/>
      <c r="AK166" s="11" t="s">
        <v>78</v>
      </c>
      <c r="AL166" s="11"/>
      <c r="AM166" s="11"/>
      <c r="AN166" s="11"/>
      <c r="AO166" s="11"/>
      <c r="AP166" s="11"/>
      <c r="AQ166" s="13"/>
      <c r="AR166" s="14"/>
      <c r="AU166" s="38"/>
    </row>
    <row r="167" spans="4:47" ht="3.75" customHeight="1" x14ac:dyDescent="0.15">
      <c r="D167" s="10"/>
      <c r="E167" s="11"/>
      <c r="F167" s="11"/>
      <c r="G167" s="11"/>
      <c r="H167" s="11"/>
      <c r="I167" s="11"/>
      <c r="J167" s="11"/>
      <c r="K167" s="11"/>
      <c r="L167" s="11"/>
      <c r="M167" s="11"/>
      <c r="N167" s="11"/>
      <c r="O167" s="11"/>
      <c r="P167" s="11"/>
      <c r="Q167" s="11"/>
      <c r="R167" s="11"/>
      <c r="S167" s="11"/>
      <c r="T167" s="11"/>
      <c r="U167" s="12"/>
      <c r="V167" s="7"/>
      <c r="W167" s="7"/>
      <c r="X167" s="7"/>
      <c r="Y167" s="7"/>
      <c r="Z167" s="10"/>
      <c r="AA167" s="11"/>
      <c r="AB167" s="11"/>
      <c r="AC167" s="11"/>
      <c r="AD167" s="11"/>
      <c r="AE167" s="11"/>
      <c r="AF167" s="11"/>
      <c r="AG167" s="11"/>
      <c r="AH167" s="11"/>
      <c r="AI167" s="11"/>
      <c r="AJ167" s="11"/>
      <c r="AK167" s="11"/>
      <c r="AL167" s="11"/>
      <c r="AM167" s="11"/>
      <c r="AN167" s="11"/>
      <c r="AO167" s="11"/>
      <c r="AP167" s="11"/>
      <c r="AQ167" s="13"/>
      <c r="AR167" s="14"/>
    </row>
    <row r="168" spans="4:47" x14ac:dyDescent="0.15">
      <c r="D168" s="10"/>
      <c r="E168" s="11"/>
      <c r="F168" s="11"/>
      <c r="G168" s="11"/>
      <c r="H168" s="11"/>
      <c r="I168" s="11"/>
      <c r="J168" s="11"/>
      <c r="K168" s="11"/>
      <c r="L168" s="11"/>
      <c r="M168" s="11"/>
      <c r="N168" s="11"/>
      <c r="O168" s="11"/>
      <c r="P168" s="11"/>
      <c r="Q168" s="11"/>
      <c r="R168" s="11"/>
      <c r="S168" s="11"/>
      <c r="T168" s="11"/>
      <c r="U168" s="12"/>
      <c r="V168" s="7"/>
      <c r="W168" s="7"/>
      <c r="X168" s="7"/>
      <c r="Y168" s="7"/>
      <c r="Z168" s="10"/>
      <c r="AA168" s="16" t="s">
        <v>87</v>
      </c>
      <c r="AB168" s="11"/>
      <c r="AC168" s="87">
        <v>20211001</v>
      </c>
      <c r="AD168" s="88"/>
      <c r="AE168" s="89"/>
      <c r="AF168" s="20" t="s">
        <v>80</v>
      </c>
      <c r="AG168" s="87">
        <v>20211010</v>
      </c>
      <c r="AH168" s="88"/>
      <c r="AI168" s="89"/>
      <c r="AJ168" s="11"/>
      <c r="AK168" s="84">
        <f>SUM(BD14:BL14)</f>
        <v>37300</v>
      </c>
      <c r="AL168" s="85"/>
      <c r="AM168" s="85"/>
      <c r="AN168" s="86"/>
      <c r="AO168" s="11"/>
      <c r="AP168" s="11"/>
      <c r="AQ168" s="13"/>
      <c r="AR168" s="14"/>
    </row>
    <row r="169" spans="4:47" ht="3.75" customHeight="1" x14ac:dyDescent="0.15">
      <c r="D169" s="10"/>
      <c r="E169" s="11"/>
      <c r="F169" s="11"/>
      <c r="G169" s="11"/>
      <c r="H169" s="11"/>
      <c r="I169" s="11"/>
      <c r="J169" s="11"/>
      <c r="K169" s="11"/>
      <c r="L169" s="11"/>
      <c r="M169" s="11"/>
      <c r="N169" s="11"/>
      <c r="O169" s="11"/>
      <c r="P169" s="11"/>
      <c r="Q169" s="11"/>
      <c r="R169" s="11"/>
      <c r="S169" s="11"/>
      <c r="T169" s="11"/>
      <c r="U169" s="12"/>
      <c r="V169" s="7"/>
      <c r="W169" s="7"/>
      <c r="X169" s="7"/>
      <c r="Y169" s="7"/>
      <c r="Z169" s="10"/>
      <c r="AA169" s="11"/>
      <c r="AB169" s="11"/>
      <c r="AC169" s="11"/>
      <c r="AD169" s="11"/>
      <c r="AE169" s="11"/>
      <c r="AF169" s="11"/>
      <c r="AG169" s="11"/>
      <c r="AH169" s="11"/>
      <c r="AI169" s="11"/>
      <c r="AJ169" s="11"/>
      <c r="AK169" s="11"/>
      <c r="AL169" s="11"/>
      <c r="AM169" s="11"/>
      <c r="AN169" s="11"/>
      <c r="AO169" s="11"/>
      <c r="AP169" s="11"/>
      <c r="AQ169" s="13"/>
      <c r="AR169" s="14"/>
    </row>
    <row r="170" spans="4:47" x14ac:dyDescent="0.15">
      <c r="D170" s="10"/>
      <c r="E170" s="11"/>
      <c r="F170" s="11"/>
      <c r="G170" s="11"/>
      <c r="H170" s="11"/>
      <c r="I170" s="11"/>
      <c r="J170" s="11"/>
      <c r="K170" s="11"/>
      <c r="L170" s="11"/>
      <c r="M170" s="11"/>
      <c r="N170" s="11"/>
      <c r="O170" s="11"/>
      <c r="P170" s="11"/>
      <c r="Q170" s="11"/>
      <c r="R170" s="11"/>
      <c r="S170" s="11"/>
      <c r="T170" s="11"/>
      <c r="U170" s="12"/>
      <c r="V170" s="7"/>
      <c r="W170" s="7"/>
      <c r="X170" s="7"/>
      <c r="Y170" s="7"/>
      <c r="Z170" s="10"/>
      <c r="AA170" s="16"/>
      <c r="AB170" s="11"/>
      <c r="AC170" s="81"/>
      <c r="AD170" s="82"/>
      <c r="AE170" s="83"/>
      <c r="AF170" s="20" t="s">
        <v>80</v>
      </c>
      <c r="AG170" s="81"/>
      <c r="AH170" s="82"/>
      <c r="AI170" s="83"/>
      <c r="AJ170" s="11"/>
      <c r="AK170" s="84"/>
      <c r="AL170" s="85"/>
      <c r="AM170" s="85"/>
      <c r="AN170" s="86"/>
      <c r="AO170" s="11"/>
      <c r="AP170" s="11"/>
      <c r="AQ170" s="13"/>
      <c r="AR170" s="14"/>
    </row>
    <row r="171" spans="4:47" ht="3.75" customHeight="1" x14ac:dyDescent="0.15">
      <c r="D171" s="10"/>
      <c r="E171" s="11"/>
      <c r="F171" s="11"/>
      <c r="G171" s="11"/>
      <c r="H171" s="11"/>
      <c r="I171" s="11"/>
      <c r="J171" s="11"/>
      <c r="K171" s="11"/>
      <c r="L171" s="11"/>
      <c r="M171" s="11"/>
      <c r="N171" s="11"/>
      <c r="O171" s="11"/>
      <c r="P171" s="11"/>
      <c r="Q171" s="11"/>
      <c r="R171" s="11"/>
      <c r="S171" s="11"/>
      <c r="T171" s="11"/>
      <c r="U171" s="12"/>
      <c r="V171" s="7"/>
      <c r="W171" s="7"/>
      <c r="X171" s="7"/>
      <c r="Y171" s="7"/>
      <c r="Z171" s="10"/>
      <c r="AA171" s="11"/>
      <c r="AB171" s="11"/>
      <c r="AC171" s="11"/>
      <c r="AD171" s="11"/>
      <c r="AE171" s="11"/>
      <c r="AF171" s="11"/>
      <c r="AG171" s="11"/>
      <c r="AH171" s="11"/>
      <c r="AI171" s="11"/>
      <c r="AJ171" s="11"/>
      <c r="AK171" s="11"/>
      <c r="AL171" s="11"/>
      <c r="AM171" s="11"/>
      <c r="AN171" s="11"/>
      <c r="AO171" s="11"/>
      <c r="AP171" s="11"/>
      <c r="AQ171" s="13"/>
      <c r="AR171" s="14"/>
    </row>
    <row r="172" spans="4:47" x14ac:dyDescent="0.15">
      <c r="D172" s="10"/>
      <c r="E172" s="11"/>
      <c r="F172" s="11"/>
      <c r="G172" s="11"/>
      <c r="H172" s="11"/>
      <c r="I172" s="11"/>
      <c r="J172" s="11"/>
      <c r="K172" s="11"/>
      <c r="L172" s="11"/>
      <c r="M172" s="11"/>
      <c r="N172" s="11"/>
      <c r="O172" s="11"/>
      <c r="P172" s="11"/>
      <c r="Q172" s="11"/>
      <c r="R172" s="11"/>
      <c r="S172" s="11"/>
      <c r="T172" s="11"/>
      <c r="U172" s="12"/>
      <c r="V172" s="7"/>
      <c r="W172" s="7"/>
      <c r="X172" s="7"/>
      <c r="Y172" s="7"/>
      <c r="Z172" s="10"/>
      <c r="AA172" s="16"/>
      <c r="AB172" s="11"/>
      <c r="AC172" s="81"/>
      <c r="AD172" s="82"/>
      <c r="AE172" s="83"/>
      <c r="AF172" s="20" t="s">
        <v>81</v>
      </c>
      <c r="AG172" s="81"/>
      <c r="AH172" s="82"/>
      <c r="AI172" s="83"/>
      <c r="AJ172" s="11"/>
      <c r="AK172" s="84"/>
      <c r="AL172" s="85"/>
      <c r="AM172" s="85"/>
      <c r="AN172" s="86"/>
      <c r="AO172" s="11"/>
      <c r="AP172" s="11"/>
      <c r="AQ172" s="13"/>
      <c r="AR172" s="14"/>
    </row>
    <row r="173" spans="4:47" ht="3.75" customHeight="1" x14ac:dyDescent="0.15">
      <c r="D173" s="10"/>
      <c r="E173" s="11"/>
      <c r="F173" s="11"/>
      <c r="G173" s="11"/>
      <c r="H173" s="11"/>
      <c r="I173" s="11"/>
      <c r="J173" s="11"/>
      <c r="K173" s="11"/>
      <c r="L173" s="11"/>
      <c r="M173" s="11"/>
      <c r="N173" s="11"/>
      <c r="O173" s="11"/>
      <c r="P173" s="11"/>
      <c r="Q173" s="11"/>
      <c r="R173" s="11"/>
      <c r="S173" s="11"/>
      <c r="T173" s="11"/>
      <c r="U173" s="12"/>
      <c r="V173" s="7"/>
      <c r="W173" s="7"/>
      <c r="X173" s="7"/>
      <c r="Y173" s="7"/>
      <c r="Z173" s="10"/>
      <c r="AA173" s="11"/>
      <c r="AB173" s="11"/>
      <c r="AC173" s="11"/>
      <c r="AD173" s="11"/>
      <c r="AE173" s="11"/>
      <c r="AF173" s="11"/>
      <c r="AG173" s="11"/>
      <c r="AH173" s="11"/>
      <c r="AI173" s="11"/>
      <c r="AJ173" s="11"/>
      <c r="AK173" s="11"/>
      <c r="AL173" s="11"/>
      <c r="AM173" s="11"/>
      <c r="AN173" s="11"/>
      <c r="AO173" s="11"/>
      <c r="AP173" s="11"/>
      <c r="AQ173" s="13"/>
      <c r="AR173" s="14"/>
    </row>
    <row r="174" spans="4:47" x14ac:dyDescent="0.15">
      <c r="D174" s="10"/>
      <c r="E174" s="11"/>
      <c r="F174" s="11"/>
      <c r="G174" s="11"/>
      <c r="H174" s="11"/>
      <c r="I174" s="11"/>
      <c r="J174" s="11"/>
      <c r="K174" s="11"/>
      <c r="L174" s="11"/>
      <c r="M174" s="11"/>
      <c r="N174" s="11"/>
      <c r="O174" s="11"/>
      <c r="P174" s="11"/>
      <c r="Q174" s="11"/>
      <c r="R174" s="11"/>
      <c r="S174" s="11"/>
      <c r="T174" s="11"/>
      <c r="U174" s="12"/>
      <c r="V174" s="7"/>
      <c r="W174" s="7"/>
      <c r="X174" s="7"/>
      <c r="Y174" s="7"/>
      <c r="Z174" s="10"/>
      <c r="AA174" s="16"/>
      <c r="AB174" s="11"/>
      <c r="AC174" s="81"/>
      <c r="AD174" s="82"/>
      <c r="AE174" s="83"/>
      <c r="AF174" s="20" t="s">
        <v>81</v>
      </c>
      <c r="AG174" s="81"/>
      <c r="AH174" s="82"/>
      <c r="AI174" s="83"/>
      <c r="AJ174" s="11"/>
      <c r="AK174" s="84"/>
      <c r="AL174" s="85"/>
      <c r="AM174" s="85"/>
      <c r="AN174" s="86"/>
      <c r="AO174" s="11"/>
      <c r="AP174" s="11"/>
      <c r="AQ174" s="13"/>
      <c r="AR174" s="14"/>
    </row>
    <row r="175" spans="4:47" ht="3.75" customHeight="1" x14ac:dyDescent="0.15">
      <c r="D175" s="10"/>
      <c r="E175" s="11"/>
      <c r="F175" s="11"/>
      <c r="G175" s="11"/>
      <c r="H175" s="11"/>
      <c r="I175" s="11"/>
      <c r="J175" s="11"/>
      <c r="K175" s="11"/>
      <c r="L175" s="11"/>
      <c r="M175" s="11"/>
      <c r="N175" s="11"/>
      <c r="O175" s="11"/>
      <c r="P175" s="11"/>
      <c r="Q175" s="11"/>
      <c r="R175" s="11"/>
      <c r="S175" s="11"/>
      <c r="T175" s="11"/>
      <c r="U175" s="12"/>
      <c r="V175" s="7"/>
      <c r="W175" s="7"/>
      <c r="X175" s="7"/>
      <c r="Y175" s="7"/>
      <c r="Z175" s="10"/>
      <c r="AA175" s="11"/>
      <c r="AB175" s="11"/>
      <c r="AC175" s="11"/>
      <c r="AD175" s="11"/>
      <c r="AE175" s="11"/>
      <c r="AF175" s="11"/>
      <c r="AG175" s="11"/>
      <c r="AH175" s="11"/>
      <c r="AI175" s="11"/>
      <c r="AJ175" s="11"/>
      <c r="AK175" s="11"/>
      <c r="AL175" s="11"/>
      <c r="AM175" s="11"/>
      <c r="AN175" s="11"/>
      <c r="AO175" s="11"/>
      <c r="AP175" s="11"/>
      <c r="AQ175" s="13"/>
      <c r="AR175" s="14"/>
    </row>
    <row r="176" spans="4:47" x14ac:dyDescent="0.15">
      <c r="D176" s="10"/>
      <c r="E176" s="11"/>
      <c r="F176" s="11"/>
      <c r="G176" s="11"/>
      <c r="H176" s="11"/>
      <c r="I176" s="11"/>
      <c r="J176" s="11"/>
      <c r="K176" s="11"/>
      <c r="L176" s="11"/>
      <c r="M176" s="11"/>
      <c r="N176" s="11"/>
      <c r="O176" s="11"/>
      <c r="P176" s="11"/>
      <c r="Q176" s="11"/>
      <c r="R176" s="11"/>
      <c r="S176" s="11"/>
      <c r="T176" s="11"/>
      <c r="U176" s="12"/>
      <c r="V176" s="7"/>
      <c r="W176" s="7"/>
      <c r="X176" s="7"/>
      <c r="Y176" s="7"/>
      <c r="Z176" s="10"/>
      <c r="AA176" s="16"/>
      <c r="AB176" s="11"/>
      <c r="AC176" s="81"/>
      <c r="AD176" s="82"/>
      <c r="AE176" s="83"/>
      <c r="AF176" s="20" t="s">
        <v>81</v>
      </c>
      <c r="AG176" s="81"/>
      <c r="AH176" s="82"/>
      <c r="AI176" s="83"/>
      <c r="AJ176" s="11"/>
      <c r="AK176" s="84"/>
      <c r="AL176" s="85"/>
      <c r="AM176" s="85"/>
      <c r="AN176" s="86"/>
      <c r="AO176" s="11"/>
      <c r="AP176" s="11"/>
      <c r="AQ176" s="13"/>
      <c r="AR176" s="14"/>
    </row>
    <row r="177" spans="3:44" ht="3.75" customHeight="1" x14ac:dyDescent="0.15">
      <c r="D177" s="10"/>
      <c r="E177" s="11"/>
      <c r="F177" s="11"/>
      <c r="G177" s="11"/>
      <c r="H177" s="11"/>
      <c r="I177" s="11"/>
      <c r="J177" s="11"/>
      <c r="K177" s="11"/>
      <c r="L177" s="11"/>
      <c r="M177" s="11"/>
      <c r="N177" s="11"/>
      <c r="O177" s="11"/>
      <c r="P177" s="11"/>
      <c r="Q177" s="11"/>
      <c r="R177" s="11"/>
      <c r="S177" s="11"/>
      <c r="T177" s="11"/>
      <c r="U177" s="12"/>
      <c r="V177" s="7"/>
      <c r="W177" s="7"/>
      <c r="X177" s="7"/>
      <c r="Y177" s="7"/>
      <c r="Z177" s="10"/>
      <c r="AA177" s="11"/>
      <c r="AB177" s="11"/>
      <c r="AC177" s="11"/>
      <c r="AD177" s="11"/>
      <c r="AE177" s="11"/>
      <c r="AF177" s="11"/>
      <c r="AG177" s="11"/>
      <c r="AH177" s="11"/>
      <c r="AI177" s="11"/>
      <c r="AJ177" s="11"/>
      <c r="AK177" s="11"/>
      <c r="AL177" s="11"/>
      <c r="AM177" s="11"/>
      <c r="AN177" s="11"/>
      <c r="AO177" s="11"/>
      <c r="AP177" s="11"/>
      <c r="AQ177" s="13"/>
      <c r="AR177" s="14"/>
    </row>
    <row r="178" spans="3:44" x14ac:dyDescent="0.15">
      <c r="D178" s="10"/>
      <c r="E178" s="11"/>
      <c r="F178" s="11"/>
      <c r="G178" s="11"/>
      <c r="H178" s="11"/>
      <c r="I178" s="11"/>
      <c r="J178" s="11"/>
      <c r="K178" s="11"/>
      <c r="L178" s="11"/>
      <c r="M178" s="11"/>
      <c r="N178" s="11"/>
      <c r="O178" s="11"/>
      <c r="P178" s="11"/>
      <c r="Q178" s="11"/>
      <c r="R178" s="11"/>
      <c r="S178" s="11"/>
      <c r="T178" s="11"/>
      <c r="U178" s="12"/>
      <c r="V178" s="7"/>
      <c r="W178" s="7"/>
      <c r="X178" s="7"/>
      <c r="Y178" s="7"/>
      <c r="Z178" s="10"/>
      <c r="AA178" s="16"/>
      <c r="AB178" s="11"/>
      <c r="AC178" s="81"/>
      <c r="AD178" s="82"/>
      <c r="AE178" s="83"/>
      <c r="AF178" s="20" t="s">
        <v>80</v>
      </c>
      <c r="AG178" s="81"/>
      <c r="AH178" s="82"/>
      <c r="AI178" s="83"/>
      <c r="AJ178" s="11"/>
      <c r="AK178" s="84"/>
      <c r="AL178" s="85"/>
      <c r="AM178" s="85"/>
      <c r="AN178" s="86"/>
      <c r="AO178" s="11"/>
      <c r="AP178" s="11"/>
      <c r="AQ178" s="13"/>
      <c r="AR178" s="14"/>
    </row>
    <row r="179" spans="3:44" ht="3.75" customHeight="1" x14ac:dyDescent="0.15">
      <c r="D179" s="21"/>
      <c r="E179" s="13"/>
      <c r="F179" s="13"/>
      <c r="G179" s="13"/>
      <c r="H179" s="13"/>
      <c r="I179" s="13"/>
      <c r="J179" s="13"/>
      <c r="K179" s="13"/>
      <c r="L179" s="13"/>
      <c r="M179" s="13"/>
      <c r="N179" s="13"/>
      <c r="O179" s="13"/>
      <c r="P179" s="13"/>
      <c r="Q179" s="13"/>
      <c r="R179" s="13"/>
      <c r="S179" s="13"/>
      <c r="T179" s="13"/>
      <c r="U179" s="14"/>
      <c r="Z179" s="21"/>
      <c r="AA179" s="13"/>
      <c r="AB179" s="13"/>
      <c r="AC179" s="13"/>
      <c r="AD179" s="13"/>
      <c r="AE179" s="13"/>
      <c r="AF179" s="13"/>
      <c r="AG179" s="13"/>
      <c r="AH179" s="13"/>
      <c r="AI179" s="13"/>
      <c r="AJ179" s="13"/>
      <c r="AK179" s="13"/>
      <c r="AL179" s="13"/>
      <c r="AM179" s="13"/>
      <c r="AN179" s="13"/>
      <c r="AO179" s="13"/>
      <c r="AP179" s="13"/>
      <c r="AQ179" s="13"/>
      <c r="AR179" s="14"/>
    </row>
    <row r="180" spans="3:44" x14ac:dyDescent="0.15">
      <c r="D180" s="21"/>
      <c r="E180" s="13"/>
      <c r="F180" s="13"/>
      <c r="G180" s="13"/>
      <c r="H180" s="13"/>
      <c r="I180" s="13"/>
      <c r="J180" s="13"/>
      <c r="K180" s="13"/>
      <c r="L180" s="13"/>
      <c r="M180" s="13"/>
      <c r="N180" s="13"/>
      <c r="O180" s="13"/>
      <c r="P180" s="13"/>
      <c r="Q180" s="13"/>
      <c r="R180" s="13"/>
      <c r="S180" s="13"/>
      <c r="T180" s="13"/>
      <c r="U180" s="14"/>
      <c r="Z180" s="21"/>
      <c r="AA180" s="16"/>
      <c r="AB180" s="13"/>
      <c r="AC180" s="81"/>
      <c r="AD180" s="82"/>
      <c r="AE180" s="83"/>
      <c r="AF180" s="20" t="s">
        <v>80</v>
      </c>
      <c r="AG180" s="81"/>
      <c r="AH180" s="82"/>
      <c r="AI180" s="83"/>
      <c r="AJ180" s="11"/>
      <c r="AK180" s="84"/>
      <c r="AL180" s="85"/>
      <c r="AM180" s="85"/>
      <c r="AN180" s="86"/>
      <c r="AO180" s="13"/>
      <c r="AP180" s="13"/>
      <c r="AQ180" s="13"/>
      <c r="AR180" s="14"/>
    </row>
    <row r="181" spans="3:44" ht="3.75" customHeight="1" x14ac:dyDescent="0.15">
      <c r="D181" s="21"/>
      <c r="E181" s="13"/>
      <c r="F181" s="13"/>
      <c r="G181" s="13"/>
      <c r="H181" s="13"/>
      <c r="I181" s="13"/>
      <c r="J181" s="13"/>
      <c r="K181" s="13"/>
      <c r="L181" s="13"/>
      <c r="M181" s="13"/>
      <c r="N181" s="13"/>
      <c r="O181" s="13"/>
      <c r="P181" s="13"/>
      <c r="Q181" s="13"/>
      <c r="R181" s="13"/>
      <c r="S181" s="13"/>
      <c r="T181" s="13"/>
      <c r="U181" s="14"/>
      <c r="Z181" s="21"/>
      <c r="AA181" s="13"/>
      <c r="AB181" s="13"/>
      <c r="AC181" s="13"/>
      <c r="AD181" s="13"/>
      <c r="AE181" s="13"/>
      <c r="AF181" s="13"/>
      <c r="AG181" s="13"/>
      <c r="AH181" s="13"/>
      <c r="AI181" s="13"/>
      <c r="AJ181" s="13"/>
      <c r="AK181" s="13"/>
      <c r="AL181" s="13"/>
      <c r="AM181" s="13"/>
      <c r="AN181" s="13"/>
      <c r="AO181" s="13"/>
      <c r="AP181" s="13"/>
      <c r="AQ181" s="13"/>
      <c r="AR181" s="14"/>
    </row>
    <row r="182" spans="3:44" x14ac:dyDescent="0.15">
      <c r="D182" s="21"/>
      <c r="E182" s="13"/>
      <c r="F182" s="13"/>
      <c r="G182" s="13"/>
      <c r="H182" s="13"/>
      <c r="I182" s="13"/>
      <c r="J182" s="13"/>
      <c r="K182" s="13"/>
      <c r="L182" s="13"/>
      <c r="M182" s="13"/>
      <c r="N182" s="13"/>
      <c r="O182" s="13"/>
      <c r="P182" s="13"/>
      <c r="Q182" s="13"/>
      <c r="R182" s="13"/>
      <c r="S182" s="13"/>
      <c r="T182" s="13"/>
      <c r="U182" s="14"/>
      <c r="Z182" s="21"/>
      <c r="AA182" s="16"/>
      <c r="AB182" s="13"/>
      <c r="AC182" s="81"/>
      <c r="AD182" s="82"/>
      <c r="AE182" s="83"/>
      <c r="AF182" s="20" t="s">
        <v>80</v>
      </c>
      <c r="AG182" s="81"/>
      <c r="AH182" s="82"/>
      <c r="AI182" s="83"/>
      <c r="AJ182" s="11"/>
      <c r="AK182" s="84"/>
      <c r="AL182" s="85"/>
      <c r="AM182" s="85"/>
      <c r="AN182" s="86"/>
      <c r="AO182" s="13"/>
      <c r="AP182" s="13"/>
      <c r="AQ182" s="13"/>
      <c r="AR182" s="14"/>
    </row>
    <row r="183" spans="3:44" ht="3.75" customHeight="1" thickBot="1" x14ac:dyDescent="0.2">
      <c r="D183" s="22"/>
      <c r="E183" s="23"/>
      <c r="F183" s="23"/>
      <c r="G183" s="23"/>
      <c r="H183" s="23"/>
      <c r="I183" s="23"/>
      <c r="J183" s="23"/>
      <c r="K183" s="23"/>
      <c r="L183" s="23"/>
      <c r="M183" s="23"/>
      <c r="N183" s="23"/>
      <c r="O183" s="23"/>
      <c r="P183" s="23"/>
      <c r="Q183" s="23"/>
      <c r="R183" s="23"/>
      <c r="S183" s="23"/>
      <c r="T183" s="23"/>
      <c r="U183" s="24"/>
      <c r="Z183" s="22"/>
      <c r="AA183" s="23"/>
      <c r="AB183" s="23"/>
      <c r="AC183" s="23"/>
      <c r="AD183" s="23"/>
      <c r="AE183" s="23"/>
      <c r="AF183" s="23"/>
      <c r="AG183" s="23"/>
      <c r="AH183" s="23"/>
      <c r="AI183" s="23"/>
      <c r="AJ183" s="23"/>
      <c r="AK183" s="23"/>
      <c r="AL183" s="23"/>
      <c r="AM183" s="23"/>
      <c r="AN183" s="23"/>
      <c r="AO183" s="23"/>
      <c r="AP183" s="23"/>
      <c r="AQ183" s="23"/>
      <c r="AR183" s="24"/>
    </row>
    <row r="187" spans="3:44" ht="14.25" x14ac:dyDescent="0.15">
      <c r="C187" s="45" t="s">
        <v>182</v>
      </c>
    </row>
    <row r="188" spans="3:44" x14ac:dyDescent="0.15">
      <c r="C188" s="1"/>
    </row>
    <row r="189" spans="3:44" x14ac:dyDescent="0.15">
      <c r="C189" s="1" t="s">
        <v>64</v>
      </c>
    </row>
    <row r="190" spans="3:44" x14ac:dyDescent="0.15">
      <c r="C190" s="1"/>
      <c r="D190" s="2" t="s">
        <v>139</v>
      </c>
    </row>
    <row r="191" spans="3:44" x14ac:dyDescent="0.15">
      <c r="C191" s="1"/>
      <c r="D191" s="2" t="s">
        <v>140</v>
      </c>
      <c r="J191" s="2" t="s">
        <v>138</v>
      </c>
      <c r="K191" s="2" t="s">
        <v>146</v>
      </c>
    </row>
    <row r="192" spans="3:44" x14ac:dyDescent="0.15">
      <c r="C192" s="1"/>
      <c r="D192" s="2" t="s">
        <v>141</v>
      </c>
      <c r="J192" s="2" t="s">
        <v>138</v>
      </c>
      <c r="K192" s="2" t="s">
        <v>142</v>
      </c>
    </row>
    <row r="193" spans="3:51" x14ac:dyDescent="0.15">
      <c r="C193" s="1"/>
    </row>
    <row r="194" spans="3:51" ht="12" thickBot="1" x14ac:dyDescent="0.2">
      <c r="D194" s="2" t="s">
        <v>65</v>
      </c>
      <c r="Z194" s="2" t="s">
        <v>66</v>
      </c>
    </row>
    <row r="195" spans="3:51" ht="3.75" customHeight="1" x14ac:dyDescent="0.15">
      <c r="D195" s="4"/>
      <c r="E195" s="5"/>
      <c r="F195" s="5"/>
      <c r="G195" s="5"/>
      <c r="H195" s="5"/>
      <c r="I195" s="5"/>
      <c r="J195" s="5"/>
      <c r="K195" s="5"/>
      <c r="L195" s="5"/>
      <c r="M195" s="5"/>
      <c r="N195" s="5"/>
      <c r="O195" s="5"/>
      <c r="P195" s="5"/>
      <c r="Q195" s="5"/>
      <c r="R195" s="5"/>
      <c r="S195" s="5"/>
      <c r="T195" s="5"/>
      <c r="U195" s="6"/>
      <c r="V195" s="7"/>
      <c r="W195" s="7"/>
      <c r="X195" s="7"/>
      <c r="Y195" s="7"/>
      <c r="Z195" s="4"/>
      <c r="AA195" s="5"/>
      <c r="AB195" s="5"/>
      <c r="AC195" s="5"/>
      <c r="AD195" s="5"/>
      <c r="AE195" s="5"/>
      <c r="AF195" s="5"/>
      <c r="AG195" s="5"/>
      <c r="AH195" s="5"/>
      <c r="AI195" s="5"/>
      <c r="AJ195" s="5"/>
      <c r="AK195" s="5"/>
      <c r="AL195" s="5"/>
      <c r="AM195" s="5"/>
      <c r="AN195" s="5"/>
      <c r="AO195" s="5"/>
      <c r="AP195" s="5"/>
      <c r="AQ195" s="8"/>
      <c r="AR195" s="9"/>
    </row>
    <row r="196" spans="3:51" x14ac:dyDescent="0.15">
      <c r="D196" s="10"/>
      <c r="E196" s="11"/>
      <c r="F196" s="11"/>
      <c r="G196" s="11"/>
      <c r="H196" s="11"/>
      <c r="I196" s="11"/>
      <c r="J196" s="11"/>
      <c r="K196" s="11"/>
      <c r="L196" s="11"/>
      <c r="M196" s="11"/>
      <c r="N196" s="11"/>
      <c r="O196" s="11"/>
      <c r="P196" s="11"/>
      <c r="Q196" s="11"/>
      <c r="R196" s="11"/>
      <c r="S196" s="11"/>
      <c r="T196" s="11"/>
      <c r="U196" s="12"/>
      <c r="V196" s="7"/>
      <c r="W196" s="7"/>
      <c r="X196" s="7"/>
      <c r="Y196" s="7"/>
      <c r="Z196" s="10"/>
      <c r="AA196" s="11"/>
      <c r="AB196" s="11"/>
      <c r="AC196" s="11"/>
      <c r="AD196" s="11"/>
      <c r="AE196" s="11"/>
      <c r="AF196" s="11"/>
      <c r="AG196" s="11"/>
      <c r="AH196" s="11"/>
      <c r="AI196" s="11"/>
      <c r="AJ196" s="11"/>
      <c r="AK196" s="11"/>
      <c r="AL196" s="11"/>
      <c r="AM196" s="11"/>
      <c r="AN196" s="11"/>
      <c r="AO196" s="11"/>
      <c r="AP196" s="11"/>
      <c r="AQ196" s="13"/>
      <c r="AR196" s="14"/>
      <c r="AT196" s="2" t="s">
        <v>67</v>
      </c>
      <c r="AY196" s="3"/>
    </row>
    <row r="197" spans="3:51" ht="3.75" customHeight="1" x14ac:dyDescent="0.15">
      <c r="D197" s="10"/>
      <c r="E197" s="11"/>
      <c r="F197" s="11"/>
      <c r="G197" s="11"/>
      <c r="H197" s="11"/>
      <c r="I197" s="11"/>
      <c r="J197" s="11"/>
      <c r="K197" s="11"/>
      <c r="L197" s="11"/>
      <c r="M197" s="11"/>
      <c r="N197" s="11"/>
      <c r="O197" s="11"/>
      <c r="P197" s="11"/>
      <c r="Q197" s="11"/>
      <c r="R197" s="11"/>
      <c r="S197" s="11"/>
      <c r="T197" s="11"/>
      <c r="U197" s="12"/>
      <c r="V197" s="7"/>
      <c r="W197" s="7"/>
      <c r="X197" s="7"/>
      <c r="Y197" s="7"/>
      <c r="Z197" s="10"/>
      <c r="AA197" s="11"/>
      <c r="AB197" s="11"/>
      <c r="AC197" s="11"/>
      <c r="AD197" s="11"/>
      <c r="AE197" s="11"/>
      <c r="AF197" s="11"/>
      <c r="AG197" s="11"/>
      <c r="AH197" s="11"/>
      <c r="AI197" s="11"/>
      <c r="AJ197" s="11"/>
      <c r="AK197" s="11"/>
      <c r="AL197" s="11"/>
      <c r="AM197" s="11"/>
      <c r="AN197" s="11"/>
      <c r="AO197" s="11"/>
      <c r="AP197" s="11"/>
      <c r="AQ197" s="13"/>
      <c r="AR197" s="14"/>
    </row>
    <row r="198" spans="3:51" x14ac:dyDescent="0.15">
      <c r="D198" s="10"/>
      <c r="E198" s="11" t="s">
        <v>68</v>
      </c>
      <c r="F198" s="11"/>
      <c r="G198" s="11"/>
      <c r="H198" s="11"/>
      <c r="I198" s="11"/>
      <c r="J198" s="46" t="s">
        <v>20</v>
      </c>
      <c r="K198" s="47"/>
      <c r="L198" s="11"/>
      <c r="M198" s="11"/>
      <c r="N198" s="11"/>
      <c r="O198" s="11"/>
      <c r="P198" s="11"/>
      <c r="Q198" s="11"/>
      <c r="R198" s="11"/>
      <c r="S198" s="11"/>
      <c r="T198" s="11"/>
      <c r="U198" s="12"/>
      <c r="V198" s="7"/>
      <c r="W198" s="7"/>
      <c r="X198" s="7"/>
      <c r="Y198" s="7"/>
      <c r="Z198" s="10"/>
      <c r="AA198" s="11" t="s">
        <v>68</v>
      </c>
      <c r="AB198" s="11"/>
      <c r="AC198" s="11"/>
      <c r="AD198" s="11"/>
      <c r="AE198" s="11"/>
      <c r="AF198" s="73" t="s">
        <v>5</v>
      </c>
      <c r="AG198" s="74"/>
      <c r="AH198" s="11"/>
      <c r="AI198" s="11"/>
      <c r="AJ198" s="11"/>
      <c r="AK198" s="11"/>
      <c r="AL198" s="11"/>
      <c r="AM198" s="11"/>
      <c r="AN198" s="11"/>
      <c r="AO198" s="11"/>
      <c r="AP198" s="11"/>
      <c r="AQ198" s="13"/>
      <c r="AR198" s="14"/>
      <c r="AU198" s="7" t="s">
        <v>210</v>
      </c>
    </row>
    <row r="199" spans="3:51" ht="3.75" customHeight="1" x14ac:dyDescent="0.15">
      <c r="D199" s="10"/>
      <c r="E199" s="11"/>
      <c r="F199" s="11"/>
      <c r="G199" s="11"/>
      <c r="H199" s="11"/>
      <c r="I199" s="11"/>
      <c r="J199" s="11"/>
      <c r="K199" s="11"/>
      <c r="L199" s="11"/>
      <c r="M199" s="11"/>
      <c r="N199" s="11"/>
      <c r="O199" s="11"/>
      <c r="P199" s="11"/>
      <c r="Q199" s="11"/>
      <c r="R199" s="11"/>
      <c r="S199" s="11"/>
      <c r="T199" s="11"/>
      <c r="U199" s="12"/>
      <c r="V199" s="7"/>
      <c r="W199" s="7"/>
      <c r="X199" s="7"/>
      <c r="Y199" s="7"/>
      <c r="Z199" s="10"/>
      <c r="AA199" s="11"/>
      <c r="AB199" s="11"/>
      <c r="AC199" s="11"/>
      <c r="AD199" s="11"/>
      <c r="AE199" s="11"/>
      <c r="AF199" s="11"/>
      <c r="AG199" s="11"/>
      <c r="AH199" s="11"/>
      <c r="AI199" s="11"/>
      <c r="AJ199" s="11"/>
      <c r="AK199" s="11"/>
      <c r="AL199" s="11"/>
      <c r="AM199" s="11"/>
      <c r="AN199" s="11"/>
      <c r="AO199" s="11"/>
      <c r="AP199" s="11"/>
      <c r="AQ199" s="13"/>
      <c r="AR199" s="14"/>
      <c r="AU199" s="44"/>
    </row>
    <row r="200" spans="3:51" x14ac:dyDescent="0.15">
      <c r="D200" s="10"/>
      <c r="E200" s="11" t="s">
        <v>70</v>
      </c>
      <c r="F200" s="11"/>
      <c r="G200" s="11"/>
      <c r="H200" s="11"/>
      <c r="I200" s="11"/>
      <c r="J200" s="15" t="s">
        <v>84</v>
      </c>
      <c r="K200" s="11"/>
      <c r="L200" s="11"/>
      <c r="M200" s="11"/>
      <c r="N200" s="11"/>
      <c r="O200" s="11"/>
      <c r="P200" s="11"/>
      <c r="Q200" s="11"/>
      <c r="R200" s="11"/>
      <c r="S200" s="11"/>
      <c r="T200" s="11"/>
      <c r="U200" s="12"/>
      <c r="V200" s="7"/>
      <c r="W200" s="7"/>
      <c r="X200" s="7"/>
      <c r="Y200" s="7"/>
      <c r="Z200" s="10"/>
      <c r="AA200" s="11" t="s">
        <v>72</v>
      </c>
      <c r="AB200" s="11"/>
      <c r="AC200" s="11"/>
      <c r="AD200" s="11"/>
      <c r="AE200" s="11"/>
      <c r="AF200" s="16" t="s">
        <v>88</v>
      </c>
      <c r="AG200" s="11"/>
      <c r="AH200" s="11"/>
      <c r="AI200" s="11"/>
      <c r="AJ200" s="11"/>
      <c r="AK200" s="11"/>
      <c r="AL200" s="11"/>
      <c r="AM200" s="11"/>
      <c r="AN200" s="11"/>
      <c r="AO200" s="11"/>
      <c r="AP200" s="11"/>
      <c r="AQ200" s="13"/>
      <c r="AR200" s="14"/>
      <c r="AU200" s="44" t="s">
        <v>198</v>
      </c>
    </row>
    <row r="201" spans="3:51" ht="3.75" customHeight="1" x14ac:dyDescent="0.15">
      <c r="D201" s="10"/>
      <c r="E201" s="11"/>
      <c r="F201" s="11"/>
      <c r="G201" s="11"/>
      <c r="H201" s="11"/>
      <c r="I201" s="11"/>
      <c r="J201" s="11"/>
      <c r="K201" s="11"/>
      <c r="L201" s="11"/>
      <c r="M201" s="11"/>
      <c r="N201" s="11"/>
      <c r="O201" s="11"/>
      <c r="P201" s="11"/>
      <c r="Q201" s="11"/>
      <c r="R201" s="11"/>
      <c r="S201" s="11"/>
      <c r="T201" s="11"/>
      <c r="U201" s="12"/>
      <c r="V201" s="7"/>
      <c r="W201" s="7"/>
      <c r="X201" s="7"/>
      <c r="Y201" s="7"/>
      <c r="Z201" s="10"/>
      <c r="AA201" s="11"/>
      <c r="AB201" s="11"/>
      <c r="AC201" s="11"/>
      <c r="AD201" s="11"/>
      <c r="AE201" s="11"/>
      <c r="AF201" s="11"/>
      <c r="AG201" s="11"/>
      <c r="AH201" s="11"/>
      <c r="AI201" s="11"/>
      <c r="AJ201" s="11"/>
      <c r="AK201" s="11"/>
      <c r="AL201" s="11"/>
      <c r="AM201" s="11"/>
      <c r="AN201" s="11"/>
      <c r="AO201" s="11"/>
      <c r="AP201" s="11"/>
      <c r="AQ201" s="13"/>
      <c r="AR201" s="14"/>
      <c r="AU201" s="44"/>
    </row>
    <row r="202" spans="3:51" x14ac:dyDescent="0.15">
      <c r="D202" s="10"/>
      <c r="E202" s="11" t="s">
        <v>72</v>
      </c>
      <c r="F202" s="11"/>
      <c r="G202" s="11"/>
      <c r="H202" s="11"/>
      <c r="I202" s="11"/>
      <c r="J202" s="18" t="s">
        <v>89</v>
      </c>
      <c r="K202" s="11"/>
      <c r="L202" s="11"/>
      <c r="M202" s="11"/>
      <c r="N202" s="11"/>
      <c r="O202" s="11"/>
      <c r="P202" s="11"/>
      <c r="Q202" s="11"/>
      <c r="R202" s="11"/>
      <c r="S202" s="11"/>
      <c r="T202" s="11"/>
      <c r="U202" s="12"/>
      <c r="V202" s="7"/>
      <c r="W202" s="7"/>
      <c r="X202" s="7"/>
      <c r="Y202" s="7"/>
      <c r="Z202" s="10"/>
      <c r="AA202" s="11"/>
      <c r="AB202" s="11"/>
      <c r="AC202" s="11"/>
      <c r="AD202" s="11"/>
      <c r="AE202" s="11"/>
      <c r="AF202" s="11"/>
      <c r="AG202" s="11"/>
      <c r="AH202" s="11"/>
      <c r="AI202" s="11"/>
      <c r="AJ202" s="11"/>
      <c r="AK202" s="11"/>
      <c r="AL202" s="11"/>
      <c r="AM202" s="11"/>
      <c r="AN202" s="11"/>
      <c r="AO202" s="11"/>
      <c r="AP202" s="11"/>
      <c r="AQ202" s="13"/>
      <c r="AR202" s="14"/>
      <c r="AU202" s="44" t="s">
        <v>199</v>
      </c>
    </row>
    <row r="203" spans="3:51" ht="3.75" customHeight="1" x14ac:dyDescent="0.15">
      <c r="D203" s="10"/>
      <c r="E203" s="11"/>
      <c r="F203" s="11"/>
      <c r="G203" s="11"/>
      <c r="H203" s="11"/>
      <c r="I203" s="11"/>
      <c r="J203" s="11"/>
      <c r="K203" s="11"/>
      <c r="L203" s="11"/>
      <c r="M203" s="11"/>
      <c r="N203" s="11"/>
      <c r="O203" s="11"/>
      <c r="P203" s="11"/>
      <c r="Q203" s="11"/>
      <c r="R203" s="11"/>
      <c r="S203" s="11"/>
      <c r="T203" s="11"/>
      <c r="U203" s="12"/>
      <c r="V203" s="7"/>
      <c r="W203" s="7"/>
      <c r="X203" s="7"/>
      <c r="Y203" s="7"/>
      <c r="Z203" s="10"/>
      <c r="AA203" s="11"/>
      <c r="AB203" s="11"/>
      <c r="AC203" s="11"/>
      <c r="AD203" s="11"/>
      <c r="AE203" s="11"/>
      <c r="AF203" s="11"/>
      <c r="AG203" s="11"/>
      <c r="AH203" s="11"/>
      <c r="AI203" s="11"/>
      <c r="AJ203" s="11"/>
      <c r="AK203" s="11"/>
      <c r="AL203" s="11"/>
      <c r="AM203" s="11"/>
      <c r="AN203" s="11"/>
      <c r="AO203" s="11"/>
      <c r="AP203" s="11"/>
      <c r="AQ203" s="13"/>
      <c r="AR203" s="14"/>
    </row>
    <row r="204" spans="3:51" x14ac:dyDescent="0.15">
      <c r="D204" s="10"/>
      <c r="E204" s="11" t="s">
        <v>73</v>
      </c>
      <c r="F204" s="11"/>
      <c r="G204" s="11"/>
      <c r="H204" s="11"/>
      <c r="I204" s="11"/>
      <c r="J204" s="11"/>
      <c r="K204" s="11"/>
      <c r="L204" s="11"/>
      <c r="M204" s="11"/>
      <c r="N204" s="11"/>
      <c r="O204" s="11"/>
      <c r="P204" s="11"/>
      <c r="Q204" s="11"/>
      <c r="R204" s="11"/>
      <c r="S204" s="11"/>
      <c r="T204" s="11"/>
      <c r="U204" s="12"/>
      <c r="V204" s="7"/>
      <c r="W204" s="7"/>
      <c r="X204" s="7"/>
      <c r="Y204" s="7"/>
      <c r="Z204" s="10"/>
      <c r="AA204" s="11" t="s">
        <v>74</v>
      </c>
      <c r="AB204" s="11"/>
      <c r="AC204" s="11"/>
      <c r="AD204" s="11"/>
      <c r="AE204" s="11"/>
      <c r="AF204" s="11"/>
      <c r="AG204" s="11"/>
      <c r="AH204" s="11"/>
      <c r="AI204" s="11"/>
      <c r="AJ204" s="11"/>
      <c r="AK204" s="11"/>
      <c r="AL204" s="11"/>
      <c r="AM204" s="11"/>
      <c r="AN204" s="11"/>
      <c r="AO204" s="11"/>
      <c r="AP204" s="11"/>
      <c r="AQ204" s="13"/>
      <c r="AR204" s="14"/>
    </row>
    <row r="205" spans="3:51" ht="3.75" customHeight="1" x14ac:dyDescent="0.15">
      <c r="D205" s="10"/>
      <c r="E205" s="11"/>
      <c r="F205" s="11"/>
      <c r="G205" s="11"/>
      <c r="H205" s="11"/>
      <c r="I205" s="11"/>
      <c r="J205" s="11"/>
      <c r="K205" s="11"/>
      <c r="L205" s="11"/>
      <c r="M205" s="11"/>
      <c r="N205" s="11"/>
      <c r="O205" s="11"/>
      <c r="P205" s="11"/>
      <c r="Q205" s="11"/>
      <c r="R205" s="11"/>
      <c r="S205" s="11"/>
      <c r="T205" s="11"/>
      <c r="U205" s="12"/>
      <c r="V205" s="7"/>
      <c r="W205" s="7"/>
      <c r="X205" s="7"/>
      <c r="Y205" s="7"/>
      <c r="Z205" s="10"/>
      <c r="AA205" s="11"/>
      <c r="AB205" s="11"/>
      <c r="AC205" s="11"/>
      <c r="AD205" s="11"/>
      <c r="AE205" s="11"/>
      <c r="AF205" s="11"/>
      <c r="AG205" s="11"/>
      <c r="AH205" s="11"/>
      <c r="AI205" s="11"/>
      <c r="AJ205" s="11"/>
      <c r="AK205" s="11"/>
      <c r="AL205" s="11"/>
      <c r="AM205" s="11"/>
      <c r="AN205" s="11"/>
      <c r="AO205" s="11"/>
      <c r="AP205" s="11"/>
      <c r="AQ205" s="13"/>
      <c r="AR205" s="14"/>
    </row>
    <row r="206" spans="3:51" x14ac:dyDescent="0.15">
      <c r="D206" s="10"/>
      <c r="E206" s="11"/>
      <c r="F206" s="11"/>
      <c r="G206" s="11"/>
      <c r="H206" s="11" t="s">
        <v>75</v>
      </c>
      <c r="I206" s="11"/>
      <c r="J206" s="51"/>
      <c r="K206" s="52"/>
      <c r="L206" s="53"/>
      <c r="M206" s="11"/>
      <c r="N206" s="11" t="s">
        <v>76</v>
      </c>
      <c r="O206" s="11"/>
      <c r="P206" s="51"/>
      <c r="Q206" s="52"/>
      <c r="R206" s="53"/>
      <c r="S206" s="11"/>
      <c r="T206" s="11"/>
      <c r="U206" s="12"/>
      <c r="V206" s="7"/>
      <c r="W206" s="7"/>
      <c r="X206" s="7"/>
      <c r="Y206" s="7"/>
      <c r="Z206" s="10"/>
      <c r="AA206" s="19" t="s">
        <v>6</v>
      </c>
      <c r="AB206" s="11"/>
      <c r="AC206" s="11"/>
      <c r="AD206" s="11"/>
      <c r="AE206" s="11" t="s">
        <v>77</v>
      </c>
      <c r="AF206" s="11"/>
      <c r="AG206" s="11"/>
      <c r="AH206" s="11"/>
      <c r="AI206" s="11"/>
      <c r="AJ206" s="11"/>
      <c r="AK206" s="11" t="s">
        <v>78</v>
      </c>
      <c r="AL206" s="11"/>
      <c r="AM206" s="11"/>
      <c r="AN206" s="11"/>
      <c r="AO206" s="11"/>
      <c r="AP206" s="11"/>
      <c r="AQ206" s="13"/>
      <c r="AR206" s="14"/>
    </row>
    <row r="207" spans="3:51" ht="3.75" customHeight="1" x14ac:dyDescent="0.15">
      <c r="D207" s="10"/>
      <c r="E207" s="11"/>
      <c r="F207" s="11"/>
      <c r="G207" s="11"/>
      <c r="H207" s="11"/>
      <c r="I207" s="11"/>
      <c r="J207" s="11"/>
      <c r="K207" s="11"/>
      <c r="L207" s="11"/>
      <c r="M207" s="11"/>
      <c r="N207" s="11"/>
      <c r="O207" s="11"/>
      <c r="P207" s="11"/>
      <c r="Q207" s="11"/>
      <c r="R207" s="11"/>
      <c r="S207" s="11"/>
      <c r="T207" s="11"/>
      <c r="U207" s="12"/>
      <c r="V207" s="7"/>
      <c r="W207" s="7"/>
      <c r="X207" s="7"/>
      <c r="Y207" s="7"/>
      <c r="Z207" s="10"/>
      <c r="AA207" s="11"/>
      <c r="AB207" s="11"/>
      <c r="AC207" s="11"/>
      <c r="AD207" s="11"/>
      <c r="AE207" s="11"/>
      <c r="AF207" s="11"/>
      <c r="AG207" s="11"/>
      <c r="AH207" s="11"/>
      <c r="AI207" s="11"/>
      <c r="AJ207" s="11"/>
      <c r="AK207" s="11"/>
      <c r="AL207" s="11"/>
      <c r="AM207" s="11"/>
      <c r="AN207" s="11"/>
      <c r="AO207" s="11"/>
      <c r="AP207" s="11"/>
      <c r="AQ207" s="13"/>
      <c r="AR207" s="14"/>
    </row>
    <row r="208" spans="3:51" x14ac:dyDescent="0.15">
      <c r="D208" s="10"/>
      <c r="E208" s="11"/>
      <c r="F208" s="11"/>
      <c r="G208" s="11"/>
      <c r="H208" s="11"/>
      <c r="I208" s="11"/>
      <c r="J208" s="11"/>
      <c r="K208" s="11"/>
      <c r="L208" s="11"/>
      <c r="M208" s="11"/>
      <c r="N208" s="11"/>
      <c r="O208" s="11"/>
      <c r="P208" s="11"/>
      <c r="Q208" s="11"/>
      <c r="R208" s="11"/>
      <c r="S208" s="11"/>
      <c r="T208" s="11"/>
      <c r="U208" s="12"/>
      <c r="V208" s="7"/>
      <c r="W208" s="7"/>
      <c r="X208" s="7"/>
      <c r="Y208" s="7"/>
      <c r="Z208" s="10"/>
      <c r="AA208" s="16" t="s">
        <v>87</v>
      </c>
      <c r="AB208" s="11"/>
      <c r="AC208" s="87">
        <v>20211001</v>
      </c>
      <c r="AD208" s="88"/>
      <c r="AE208" s="89"/>
      <c r="AF208" s="20" t="s">
        <v>81</v>
      </c>
      <c r="AG208" s="87">
        <v>20211010</v>
      </c>
      <c r="AH208" s="88"/>
      <c r="AI208" s="89"/>
      <c r="AJ208" s="11"/>
      <c r="AK208" s="84">
        <f>SUM(BD14:BL14)</f>
        <v>37300</v>
      </c>
      <c r="AL208" s="85"/>
      <c r="AM208" s="85"/>
      <c r="AN208" s="86"/>
      <c r="AO208" s="11"/>
      <c r="AP208" s="11"/>
      <c r="AQ208" s="13"/>
      <c r="AR208" s="14"/>
    </row>
    <row r="209" spans="4:44" ht="3.75" customHeight="1" x14ac:dyDescent="0.15">
      <c r="D209" s="10"/>
      <c r="E209" s="11"/>
      <c r="F209" s="11"/>
      <c r="G209" s="11"/>
      <c r="H209" s="11"/>
      <c r="I209" s="11"/>
      <c r="J209" s="11"/>
      <c r="K209" s="11"/>
      <c r="L209" s="11"/>
      <c r="M209" s="11"/>
      <c r="N209" s="11"/>
      <c r="O209" s="11"/>
      <c r="P209" s="11"/>
      <c r="Q209" s="11"/>
      <c r="R209" s="11"/>
      <c r="S209" s="11"/>
      <c r="T209" s="11"/>
      <c r="U209" s="12"/>
      <c r="V209" s="7"/>
      <c r="W209" s="7"/>
      <c r="X209" s="7"/>
      <c r="Y209" s="7"/>
      <c r="Z209" s="10"/>
      <c r="AA209" s="11"/>
      <c r="AB209" s="11"/>
      <c r="AC209" s="35"/>
      <c r="AD209" s="35"/>
      <c r="AE209" s="35"/>
      <c r="AF209" s="11"/>
      <c r="AG209" s="35"/>
      <c r="AH209" s="35"/>
      <c r="AI209" s="35"/>
      <c r="AJ209" s="11"/>
      <c r="AK209" s="11"/>
      <c r="AL209" s="11"/>
      <c r="AM209" s="11"/>
      <c r="AN209" s="11"/>
      <c r="AO209" s="11"/>
      <c r="AP209" s="11"/>
      <c r="AQ209" s="13"/>
      <c r="AR209" s="14"/>
    </row>
    <row r="210" spans="4:44" x14ac:dyDescent="0.15">
      <c r="D210" s="10"/>
      <c r="E210" s="11"/>
      <c r="F210" s="11"/>
      <c r="G210" s="11"/>
      <c r="H210" s="11"/>
      <c r="I210" s="11"/>
      <c r="J210" s="11"/>
      <c r="K210" s="11"/>
      <c r="L210" s="11"/>
      <c r="M210" s="11"/>
      <c r="N210" s="11"/>
      <c r="O210" s="11"/>
      <c r="P210" s="11"/>
      <c r="Q210" s="11"/>
      <c r="R210" s="11"/>
      <c r="S210" s="11"/>
      <c r="T210" s="11"/>
      <c r="U210" s="12"/>
      <c r="V210" s="7"/>
      <c r="W210" s="7"/>
      <c r="X210" s="7"/>
      <c r="Y210" s="7"/>
      <c r="Z210" s="10"/>
      <c r="AA210" s="16" t="s">
        <v>45</v>
      </c>
      <c r="AB210" s="11"/>
      <c r="AC210" s="87">
        <v>20211001</v>
      </c>
      <c r="AD210" s="88"/>
      <c r="AE210" s="89"/>
      <c r="AF210" s="20" t="s">
        <v>79</v>
      </c>
      <c r="AG210" s="87">
        <v>20211010</v>
      </c>
      <c r="AH210" s="88"/>
      <c r="AI210" s="89"/>
      <c r="AJ210" s="11"/>
      <c r="AK210" s="84">
        <f>SUM(BD18:BL18)</f>
        <v>24300</v>
      </c>
      <c r="AL210" s="85"/>
      <c r="AM210" s="85"/>
      <c r="AN210" s="86"/>
      <c r="AO210" s="11"/>
      <c r="AP210" s="11"/>
      <c r="AQ210" s="13"/>
      <c r="AR210" s="14"/>
    </row>
    <row r="211" spans="4:44" ht="3.75" customHeight="1" x14ac:dyDescent="0.15">
      <c r="D211" s="10"/>
      <c r="E211" s="11"/>
      <c r="F211" s="11"/>
      <c r="G211" s="11"/>
      <c r="H211" s="11"/>
      <c r="I211" s="11"/>
      <c r="J211" s="11"/>
      <c r="K211" s="11"/>
      <c r="L211" s="11"/>
      <c r="M211" s="11"/>
      <c r="N211" s="11"/>
      <c r="O211" s="11"/>
      <c r="P211" s="11"/>
      <c r="Q211" s="11"/>
      <c r="R211" s="11"/>
      <c r="S211" s="11"/>
      <c r="T211" s="11"/>
      <c r="U211" s="12"/>
      <c r="V211" s="7"/>
      <c r="W211" s="7"/>
      <c r="X211" s="7"/>
      <c r="Y211" s="7"/>
      <c r="Z211" s="10"/>
      <c r="AA211" s="11"/>
      <c r="AB211" s="11"/>
      <c r="AC211" s="35"/>
      <c r="AD211" s="35"/>
      <c r="AE211" s="35"/>
      <c r="AF211" s="11"/>
      <c r="AG211" s="35"/>
      <c r="AH211" s="35"/>
      <c r="AI211" s="35"/>
      <c r="AJ211" s="11"/>
      <c r="AK211" s="11"/>
      <c r="AL211" s="11"/>
      <c r="AM211" s="11"/>
      <c r="AN211" s="11"/>
      <c r="AO211" s="11"/>
      <c r="AP211" s="11"/>
      <c r="AQ211" s="13"/>
      <c r="AR211" s="14"/>
    </row>
    <row r="212" spans="4:44" x14ac:dyDescent="0.15">
      <c r="D212" s="10"/>
      <c r="E212" s="11"/>
      <c r="F212" s="11"/>
      <c r="G212" s="11"/>
      <c r="H212" s="11"/>
      <c r="I212" s="11"/>
      <c r="J212" s="11"/>
      <c r="K212" s="11"/>
      <c r="L212" s="11"/>
      <c r="M212" s="11"/>
      <c r="N212" s="11"/>
      <c r="O212" s="11"/>
      <c r="P212" s="11"/>
      <c r="Q212" s="11"/>
      <c r="R212" s="11"/>
      <c r="S212" s="11"/>
      <c r="T212" s="11"/>
      <c r="U212" s="12"/>
      <c r="V212" s="7"/>
      <c r="W212" s="7"/>
      <c r="X212" s="7"/>
      <c r="Y212" s="7"/>
      <c r="Z212" s="10"/>
      <c r="AA212" s="16" t="s">
        <v>48</v>
      </c>
      <c r="AB212" s="11"/>
      <c r="AC212" s="87">
        <v>20211001</v>
      </c>
      <c r="AD212" s="88"/>
      <c r="AE212" s="89"/>
      <c r="AF212" s="20" t="s">
        <v>80</v>
      </c>
      <c r="AG212" s="87">
        <v>20211010</v>
      </c>
      <c r="AH212" s="88"/>
      <c r="AI212" s="89"/>
      <c r="AJ212" s="11"/>
      <c r="AK212" s="84">
        <f>SUM(BD19:BL19)</f>
        <v>26000</v>
      </c>
      <c r="AL212" s="85"/>
      <c r="AM212" s="85"/>
      <c r="AN212" s="86"/>
      <c r="AO212" s="11"/>
      <c r="AP212" s="11"/>
      <c r="AQ212" s="13"/>
      <c r="AR212" s="14"/>
    </row>
    <row r="213" spans="4:44" ht="3.75" customHeight="1" x14ac:dyDescent="0.15">
      <c r="D213" s="10"/>
      <c r="E213" s="11"/>
      <c r="F213" s="11"/>
      <c r="G213" s="11"/>
      <c r="H213" s="11"/>
      <c r="I213" s="11"/>
      <c r="J213" s="11"/>
      <c r="K213" s="11"/>
      <c r="L213" s="11"/>
      <c r="M213" s="11"/>
      <c r="N213" s="11"/>
      <c r="O213" s="11"/>
      <c r="P213" s="11"/>
      <c r="Q213" s="11"/>
      <c r="R213" s="11"/>
      <c r="S213" s="11"/>
      <c r="T213" s="11"/>
      <c r="U213" s="12"/>
      <c r="V213" s="7"/>
      <c r="W213" s="7"/>
      <c r="X213" s="7"/>
      <c r="Y213" s="7"/>
      <c r="Z213" s="10"/>
      <c r="AA213" s="11"/>
      <c r="AB213" s="11"/>
      <c r="AC213" s="35"/>
      <c r="AD213" s="35"/>
      <c r="AE213" s="35"/>
      <c r="AF213" s="11"/>
      <c r="AG213" s="35"/>
      <c r="AH213" s="35"/>
      <c r="AI213" s="35"/>
      <c r="AJ213" s="11"/>
      <c r="AK213" s="11"/>
      <c r="AL213" s="11"/>
      <c r="AM213" s="11"/>
      <c r="AN213" s="11"/>
      <c r="AO213" s="11"/>
      <c r="AP213" s="11"/>
      <c r="AQ213" s="13"/>
      <c r="AR213" s="14"/>
    </row>
    <row r="214" spans="4:44" x14ac:dyDescent="0.15">
      <c r="D214" s="10"/>
      <c r="E214" s="11"/>
      <c r="F214" s="11"/>
      <c r="G214" s="11"/>
      <c r="H214" s="11"/>
      <c r="I214" s="11"/>
      <c r="J214" s="11"/>
      <c r="K214" s="11"/>
      <c r="L214" s="11"/>
      <c r="M214" s="11"/>
      <c r="N214" s="11"/>
      <c r="O214" s="11"/>
      <c r="P214" s="11"/>
      <c r="Q214" s="11"/>
      <c r="R214" s="11"/>
      <c r="S214" s="11"/>
      <c r="T214" s="11"/>
      <c r="U214" s="12"/>
      <c r="V214" s="7"/>
      <c r="W214" s="7"/>
      <c r="X214" s="7"/>
      <c r="Y214" s="7"/>
      <c r="Z214" s="10"/>
      <c r="AA214" s="16" t="s">
        <v>90</v>
      </c>
      <c r="AB214" s="11"/>
      <c r="AC214" s="87">
        <v>20211001</v>
      </c>
      <c r="AD214" s="88"/>
      <c r="AE214" s="89"/>
      <c r="AF214" s="20" t="s">
        <v>81</v>
      </c>
      <c r="AG214" s="87">
        <v>20211010</v>
      </c>
      <c r="AH214" s="88"/>
      <c r="AI214" s="89"/>
      <c r="AJ214" s="11"/>
      <c r="AK214" s="84">
        <f>SUM(BD20:BL20)</f>
        <v>56800</v>
      </c>
      <c r="AL214" s="85"/>
      <c r="AM214" s="85"/>
      <c r="AN214" s="86"/>
      <c r="AO214" s="11"/>
      <c r="AP214" s="11"/>
      <c r="AQ214" s="13"/>
      <c r="AR214" s="14"/>
    </row>
    <row r="215" spans="4:44" ht="3.75" customHeight="1" x14ac:dyDescent="0.15">
      <c r="D215" s="10"/>
      <c r="E215" s="11"/>
      <c r="F215" s="11"/>
      <c r="G215" s="11"/>
      <c r="H215" s="11"/>
      <c r="I215" s="11"/>
      <c r="J215" s="11"/>
      <c r="K215" s="11"/>
      <c r="L215" s="11"/>
      <c r="M215" s="11"/>
      <c r="N215" s="11"/>
      <c r="O215" s="11"/>
      <c r="P215" s="11"/>
      <c r="Q215" s="11"/>
      <c r="R215" s="11"/>
      <c r="S215" s="11"/>
      <c r="T215" s="11"/>
      <c r="U215" s="12"/>
      <c r="V215" s="7"/>
      <c r="W215" s="7"/>
      <c r="X215" s="7"/>
      <c r="Y215" s="7"/>
      <c r="Z215" s="10"/>
      <c r="AA215" s="11"/>
      <c r="AB215" s="11"/>
      <c r="AC215" s="35"/>
      <c r="AD215" s="35"/>
      <c r="AE215" s="35"/>
      <c r="AF215" s="11"/>
      <c r="AG215" s="35"/>
      <c r="AH215" s="35"/>
      <c r="AI215" s="35"/>
      <c r="AJ215" s="11"/>
      <c r="AK215" s="11"/>
      <c r="AL215" s="11"/>
      <c r="AM215" s="11"/>
      <c r="AN215" s="11"/>
      <c r="AO215" s="11"/>
      <c r="AP215" s="11"/>
      <c r="AQ215" s="13"/>
      <c r="AR215" s="14"/>
    </row>
    <row r="216" spans="4:44" x14ac:dyDescent="0.15">
      <c r="D216" s="10"/>
      <c r="E216" s="11"/>
      <c r="F216" s="11"/>
      <c r="G216" s="11"/>
      <c r="H216" s="11"/>
      <c r="I216" s="11"/>
      <c r="J216" s="11"/>
      <c r="K216" s="11"/>
      <c r="L216" s="11"/>
      <c r="M216" s="11"/>
      <c r="N216" s="11"/>
      <c r="O216" s="11"/>
      <c r="P216" s="11"/>
      <c r="Q216" s="11"/>
      <c r="R216" s="11"/>
      <c r="S216" s="11"/>
      <c r="T216" s="11"/>
      <c r="U216" s="12"/>
      <c r="V216" s="7"/>
      <c r="W216" s="7"/>
      <c r="X216" s="7"/>
      <c r="Y216" s="7"/>
      <c r="Z216" s="10"/>
      <c r="AA216" s="16" t="s">
        <v>18</v>
      </c>
      <c r="AB216" s="11"/>
      <c r="AC216" s="87">
        <v>20211011</v>
      </c>
      <c r="AD216" s="88"/>
      <c r="AE216" s="89"/>
      <c r="AF216" s="20" t="s">
        <v>80</v>
      </c>
      <c r="AG216" s="87">
        <v>20211020</v>
      </c>
      <c r="AH216" s="88"/>
      <c r="AI216" s="89"/>
      <c r="AJ216" s="11"/>
      <c r="AK216" s="84">
        <f>SUM(BD16:BL17)</f>
        <v>43800</v>
      </c>
      <c r="AL216" s="85"/>
      <c r="AM216" s="85"/>
      <c r="AN216" s="86"/>
      <c r="AO216" s="11"/>
      <c r="AP216" s="11"/>
      <c r="AQ216" s="13"/>
      <c r="AR216" s="14"/>
    </row>
    <row r="217" spans="4:44" ht="3.75" customHeight="1" x14ac:dyDescent="0.15">
      <c r="D217" s="10"/>
      <c r="E217" s="11"/>
      <c r="F217" s="11"/>
      <c r="G217" s="11"/>
      <c r="H217" s="11"/>
      <c r="I217" s="11"/>
      <c r="J217" s="11"/>
      <c r="K217" s="11"/>
      <c r="L217" s="11"/>
      <c r="M217" s="11"/>
      <c r="N217" s="11"/>
      <c r="O217" s="11"/>
      <c r="P217" s="11"/>
      <c r="Q217" s="11"/>
      <c r="R217" s="11"/>
      <c r="S217" s="11"/>
      <c r="T217" s="11"/>
      <c r="U217" s="12"/>
      <c r="V217" s="7"/>
      <c r="W217" s="7"/>
      <c r="X217" s="7"/>
      <c r="Y217" s="7"/>
      <c r="Z217" s="10"/>
      <c r="AA217" s="11"/>
      <c r="AB217" s="11"/>
      <c r="AC217" s="11"/>
      <c r="AD217" s="11"/>
      <c r="AE217" s="11"/>
      <c r="AF217" s="11"/>
      <c r="AG217" s="11"/>
      <c r="AH217" s="11"/>
      <c r="AI217" s="11"/>
      <c r="AJ217" s="11"/>
      <c r="AK217" s="11"/>
      <c r="AL217" s="11"/>
      <c r="AM217" s="11"/>
      <c r="AN217" s="11"/>
      <c r="AO217" s="11"/>
      <c r="AP217" s="11"/>
      <c r="AQ217" s="13"/>
      <c r="AR217" s="14"/>
    </row>
    <row r="218" spans="4:44" x14ac:dyDescent="0.15">
      <c r="D218" s="10"/>
      <c r="E218" s="11"/>
      <c r="F218" s="11"/>
      <c r="G218" s="11"/>
      <c r="H218" s="11"/>
      <c r="I218" s="11"/>
      <c r="J218" s="11"/>
      <c r="K218" s="11"/>
      <c r="L218" s="11"/>
      <c r="M218" s="11"/>
      <c r="N218" s="11"/>
      <c r="O218" s="11"/>
      <c r="P218" s="11"/>
      <c r="Q218" s="11"/>
      <c r="R218" s="11"/>
      <c r="S218" s="11"/>
      <c r="T218" s="11"/>
      <c r="U218" s="12"/>
      <c r="V218" s="7"/>
      <c r="W218" s="7"/>
      <c r="X218" s="7"/>
      <c r="Y218" s="7"/>
      <c r="Z218" s="10"/>
      <c r="AA218" s="16"/>
      <c r="AB218" s="11"/>
      <c r="AC218" s="81"/>
      <c r="AD218" s="82"/>
      <c r="AE218" s="83"/>
      <c r="AF218" s="20" t="s">
        <v>81</v>
      </c>
      <c r="AG218" s="81"/>
      <c r="AH218" s="82"/>
      <c r="AI218" s="83"/>
      <c r="AJ218" s="11"/>
      <c r="AK218" s="84"/>
      <c r="AL218" s="85"/>
      <c r="AM218" s="85"/>
      <c r="AN218" s="86"/>
      <c r="AO218" s="11"/>
      <c r="AP218" s="11"/>
      <c r="AQ218" s="13"/>
      <c r="AR218" s="14"/>
    </row>
    <row r="219" spans="4:44" ht="3.75" customHeight="1" x14ac:dyDescent="0.15">
      <c r="D219" s="21"/>
      <c r="E219" s="13"/>
      <c r="F219" s="13"/>
      <c r="G219" s="13"/>
      <c r="H219" s="13"/>
      <c r="I219" s="13"/>
      <c r="J219" s="13"/>
      <c r="K219" s="13"/>
      <c r="L219" s="13"/>
      <c r="M219" s="13"/>
      <c r="N219" s="13"/>
      <c r="O219" s="13"/>
      <c r="P219" s="13"/>
      <c r="Q219" s="13"/>
      <c r="R219" s="13"/>
      <c r="S219" s="13"/>
      <c r="T219" s="13"/>
      <c r="U219" s="14"/>
      <c r="Z219" s="21"/>
      <c r="AA219" s="13"/>
      <c r="AB219" s="13"/>
      <c r="AC219" s="13"/>
      <c r="AD219" s="13"/>
      <c r="AE219" s="13"/>
      <c r="AF219" s="13"/>
      <c r="AG219" s="13"/>
      <c r="AH219" s="13"/>
      <c r="AI219" s="13"/>
      <c r="AJ219" s="13"/>
      <c r="AK219" s="13"/>
      <c r="AL219" s="13"/>
      <c r="AM219" s="13"/>
      <c r="AN219" s="13"/>
      <c r="AO219" s="13"/>
      <c r="AP219" s="13"/>
      <c r="AQ219" s="13"/>
      <c r="AR219" s="14"/>
    </row>
    <row r="220" spans="4:44" x14ac:dyDescent="0.15">
      <c r="D220" s="21"/>
      <c r="E220" s="13"/>
      <c r="F220" s="13"/>
      <c r="G220" s="13"/>
      <c r="H220" s="13"/>
      <c r="I220" s="13"/>
      <c r="J220" s="13"/>
      <c r="K220" s="13"/>
      <c r="L220" s="13"/>
      <c r="M220" s="13"/>
      <c r="N220" s="13"/>
      <c r="O220" s="13"/>
      <c r="P220" s="13"/>
      <c r="Q220" s="13"/>
      <c r="R220" s="13"/>
      <c r="S220" s="13"/>
      <c r="T220" s="13"/>
      <c r="U220" s="14"/>
      <c r="Z220" s="21"/>
      <c r="AA220" s="16"/>
      <c r="AB220" s="13"/>
      <c r="AC220" s="81"/>
      <c r="AD220" s="82"/>
      <c r="AE220" s="83"/>
      <c r="AF220" s="20" t="s">
        <v>80</v>
      </c>
      <c r="AG220" s="81"/>
      <c r="AH220" s="82"/>
      <c r="AI220" s="83"/>
      <c r="AJ220" s="11"/>
      <c r="AK220" s="84"/>
      <c r="AL220" s="85"/>
      <c r="AM220" s="85"/>
      <c r="AN220" s="86"/>
      <c r="AO220" s="13"/>
      <c r="AP220" s="13"/>
      <c r="AQ220" s="13"/>
      <c r="AR220" s="14"/>
    </row>
    <row r="221" spans="4:44" ht="3.75" customHeight="1" x14ac:dyDescent="0.15">
      <c r="D221" s="21"/>
      <c r="E221" s="13"/>
      <c r="F221" s="13"/>
      <c r="G221" s="13"/>
      <c r="H221" s="13"/>
      <c r="I221" s="13"/>
      <c r="J221" s="13"/>
      <c r="K221" s="13"/>
      <c r="L221" s="13"/>
      <c r="M221" s="13"/>
      <c r="N221" s="13"/>
      <c r="O221" s="13"/>
      <c r="P221" s="13"/>
      <c r="Q221" s="13"/>
      <c r="R221" s="13"/>
      <c r="S221" s="13"/>
      <c r="T221" s="13"/>
      <c r="U221" s="14"/>
      <c r="Z221" s="21"/>
      <c r="AA221" s="13"/>
      <c r="AB221" s="13"/>
      <c r="AC221" s="13"/>
      <c r="AD221" s="13"/>
      <c r="AE221" s="13"/>
      <c r="AF221" s="13"/>
      <c r="AG221" s="13"/>
      <c r="AH221" s="13"/>
      <c r="AI221" s="13"/>
      <c r="AJ221" s="13"/>
      <c r="AK221" s="13"/>
      <c r="AL221" s="13"/>
      <c r="AM221" s="13"/>
      <c r="AN221" s="13"/>
      <c r="AO221" s="13"/>
      <c r="AP221" s="13"/>
      <c r="AQ221" s="13"/>
      <c r="AR221" s="14"/>
    </row>
    <row r="222" spans="4:44" x14ac:dyDescent="0.15">
      <c r="D222" s="21"/>
      <c r="E222" s="13"/>
      <c r="F222" s="13"/>
      <c r="G222" s="13"/>
      <c r="H222" s="13"/>
      <c r="I222" s="13"/>
      <c r="J222" s="13"/>
      <c r="K222" s="13"/>
      <c r="L222" s="13"/>
      <c r="M222" s="13"/>
      <c r="N222" s="13"/>
      <c r="O222" s="13"/>
      <c r="P222" s="13"/>
      <c r="Q222" s="13"/>
      <c r="R222" s="13"/>
      <c r="S222" s="13"/>
      <c r="T222" s="13"/>
      <c r="U222" s="14"/>
      <c r="Z222" s="21"/>
      <c r="AA222" s="16"/>
      <c r="AB222" s="13"/>
      <c r="AC222" s="81"/>
      <c r="AD222" s="82"/>
      <c r="AE222" s="83"/>
      <c r="AF222" s="20" t="s">
        <v>83</v>
      </c>
      <c r="AG222" s="81"/>
      <c r="AH222" s="82"/>
      <c r="AI222" s="83"/>
      <c r="AJ222" s="11"/>
      <c r="AK222" s="84"/>
      <c r="AL222" s="85"/>
      <c r="AM222" s="85"/>
      <c r="AN222" s="86"/>
      <c r="AO222" s="13"/>
      <c r="AP222" s="13"/>
      <c r="AQ222" s="13"/>
      <c r="AR222" s="14"/>
    </row>
    <row r="223" spans="4:44" ht="3.75" customHeight="1" thickBot="1" x14ac:dyDescent="0.2">
      <c r="D223" s="22"/>
      <c r="E223" s="23"/>
      <c r="F223" s="23"/>
      <c r="G223" s="23"/>
      <c r="H223" s="23"/>
      <c r="I223" s="23"/>
      <c r="J223" s="23"/>
      <c r="K223" s="23"/>
      <c r="L223" s="23"/>
      <c r="M223" s="23"/>
      <c r="N223" s="23"/>
      <c r="O223" s="23"/>
      <c r="P223" s="23"/>
      <c r="Q223" s="23"/>
      <c r="R223" s="23"/>
      <c r="S223" s="23"/>
      <c r="T223" s="23"/>
      <c r="U223" s="24"/>
      <c r="Z223" s="22"/>
      <c r="AA223" s="23"/>
      <c r="AB223" s="23"/>
      <c r="AC223" s="23"/>
      <c r="AD223" s="23"/>
      <c r="AE223" s="23"/>
      <c r="AF223" s="23"/>
      <c r="AG223" s="23"/>
      <c r="AH223" s="23"/>
      <c r="AI223" s="23"/>
      <c r="AJ223" s="23"/>
      <c r="AK223" s="23"/>
      <c r="AL223" s="23"/>
      <c r="AM223" s="23"/>
      <c r="AN223" s="23"/>
      <c r="AO223" s="23"/>
      <c r="AP223" s="23"/>
      <c r="AQ223" s="23"/>
      <c r="AR223" s="24"/>
    </row>
    <row r="227" spans="3:47" ht="14.25" x14ac:dyDescent="0.15">
      <c r="C227" s="45" t="s">
        <v>183</v>
      </c>
    </row>
    <row r="228" spans="3:47" x14ac:dyDescent="0.15">
      <c r="C228" s="1"/>
    </row>
    <row r="229" spans="3:47" x14ac:dyDescent="0.15">
      <c r="C229" s="1" t="s">
        <v>64</v>
      </c>
    </row>
    <row r="230" spans="3:47" x14ac:dyDescent="0.15">
      <c r="C230" s="1"/>
      <c r="D230" s="2" t="s">
        <v>139</v>
      </c>
    </row>
    <row r="231" spans="3:47" x14ac:dyDescent="0.15">
      <c r="C231" s="1"/>
      <c r="D231" s="2" t="s">
        <v>140</v>
      </c>
      <c r="J231" s="2" t="s">
        <v>138</v>
      </c>
      <c r="K231" s="2" t="s">
        <v>146</v>
      </c>
    </row>
    <row r="232" spans="3:47" x14ac:dyDescent="0.15">
      <c r="C232" s="1"/>
      <c r="D232" s="2" t="s">
        <v>141</v>
      </c>
      <c r="J232" s="2" t="s">
        <v>138</v>
      </c>
      <c r="K232" s="2" t="s">
        <v>145</v>
      </c>
    </row>
    <row r="233" spans="3:47" x14ac:dyDescent="0.15">
      <c r="C233" s="1"/>
    </row>
    <row r="234" spans="3:47" ht="12" thickBot="1" x14ac:dyDescent="0.2">
      <c r="D234" s="2" t="s">
        <v>65</v>
      </c>
      <c r="Z234" s="2" t="s">
        <v>66</v>
      </c>
    </row>
    <row r="235" spans="3:47" ht="3.75" customHeight="1" x14ac:dyDescent="0.15">
      <c r="D235" s="4"/>
      <c r="E235" s="5"/>
      <c r="F235" s="5"/>
      <c r="G235" s="5"/>
      <c r="H235" s="5"/>
      <c r="I235" s="5"/>
      <c r="J235" s="5"/>
      <c r="K235" s="5"/>
      <c r="L235" s="5"/>
      <c r="M235" s="5"/>
      <c r="N235" s="5"/>
      <c r="O235" s="5"/>
      <c r="P235" s="5"/>
      <c r="Q235" s="5"/>
      <c r="R235" s="5"/>
      <c r="S235" s="5"/>
      <c r="T235" s="5"/>
      <c r="U235" s="6"/>
      <c r="V235" s="7"/>
      <c r="W235" s="7"/>
      <c r="X235" s="7"/>
      <c r="Y235" s="7"/>
      <c r="Z235" s="4"/>
      <c r="AA235" s="5"/>
      <c r="AB235" s="5"/>
      <c r="AC235" s="5"/>
      <c r="AD235" s="5"/>
      <c r="AE235" s="5"/>
      <c r="AF235" s="5"/>
      <c r="AG235" s="5"/>
      <c r="AH235" s="5"/>
      <c r="AI235" s="5"/>
      <c r="AJ235" s="5"/>
      <c r="AK235" s="5"/>
      <c r="AL235" s="5"/>
      <c r="AM235" s="5"/>
      <c r="AN235" s="5"/>
      <c r="AO235" s="5"/>
      <c r="AP235" s="5"/>
      <c r="AQ235" s="8"/>
      <c r="AR235" s="9"/>
    </row>
    <row r="236" spans="3:47" x14ac:dyDescent="0.15">
      <c r="D236" s="10"/>
      <c r="E236" s="11"/>
      <c r="F236" s="11"/>
      <c r="G236" s="11"/>
      <c r="H236" s="11"/>
      <c r="I236" s="11"/>
      <c r="J236" s="11"/>
      <c r="K236" s="11"/>
      <c r="L236" s="11"/>
      <c r="M236" s="11"/>
      <c r="N236" s="11"/>
      <c r="O236" s="11"/>
      <c r="P236" s="11"/>
      <c r="Q236" s="11"/>
      <c r="R236" s="11"/>
      <c r="S236" s="11"/>
      <c r="T236" s="11"/>
      <c r="U236" s="12"/>
      <c r="V236" s="7"/>
      <c r="W236" s="7"/>
      <c r="X236" s="7"/>
      <c r="Y236" s="7"/>
      <c r="Z236" s="10"/>
      <c r="AA236" s="11"/>
      <c r="AB236" s="11"/>
      <c r="AC236" s="11"/>
      <c r="AD236" s="11"/>
      <c r="AE236" s="11"/>
      <c r="AF236" s="11"/>
      <c r="AG236" s="11"/>
      <c r="AH236" s="11"/>
      <c r="AI236" s="11"/>
      <c r="AJ236" s="11"/>
      <c r="AK236" s="11"/>
      <c r="AL236" s="11"/>
      <c r="AM236" s="11"/>
      <c r="AN236" s="11"/>
      <c r="AO236" s="11"/>
      <c r="AP236" s="11"/>
      <c r="AQ236" s="13"/>
      <c r="AR236" s="14"/>
      <c r="AT236" s="2" t="s">
        <v>67</v>
      </c>
    </row>
    <row r="237" spans="3:47" ht="3.75" customHeight="1" x14ac:dyDescent="0.15">
      <c r="D237" s="10"/>
      <c r="E237" s="11"/>
      <c r="F237" s="11"/>
      <c r="G237" s="11"/>
      <c r="H237" s="11"/>
      <c r="I237" s="11"/>
      <c r="J237" s="11"/>
      <c r="K237" s="11"/>
      <c r="L237" s="11"/>
      <c r="M237" s="11"/>
      <c r="N237" s="11"/>
      <c r="O237" s="11"/>
      <c r="P237" s="11"/>
      <c r="Q237" s="11"/>
      <c r="R237" s="11"/>
      <c r="S237" s="11"/>
      <c r="T237" s="11"/>
      <c r="U237" s="12"/>
      <c r="V237" s="7"/>
      <c r="W237" s="7"/>
      <c r="X237" s="7"/>
      <c r="Y237" s="7"/>
      <c r="Z237" s="10"/>
      <c r="AA237" s="11"/>
      <c r="AB237" s="11"/>
      <c r="AC237" s="11"/>
      <c r="AD237" s="11"/>
      <c r="AE237" s="11"/>
      <c r="AF237" s="11"/>
      <c r="AG237" s="11"/>
      <c r="AH237" s="11"/>
      <c r="AI237" s="11"/>
      <c r="AJ237" s="11"/>
      <c r="AK237" s="11"/>
      <c r="AL237" s="11"/>
      <c r="AM237" s="11"/>
      <c r="AN237" s="11"/>
      <c r="AO237" s="11"/>
      <c r="AP237" s="11"/>
      <c r="AQ237" s="13"/>
      <c r="AR237" s="14"/>
    </row>
    <row r="238" spans="3:47" x14ac:dyDescent="0.15">
      <c r="D238" s="10"/>
      <c r="E238" s="11" t="s">
        <v>68</v>
      </c>
      <c r="F238" s="11"/>
      <c r="G238" s="11"/>
      <c r="H238" s="11"/>
      <c r="I238" s="11"/>
      <c r="J238" s="46" t="s">
        <v>5</v>
      </c>
      <c r="K238" s="47"/>
      <c r="L238" s="11"/>
      <c r="M238" s="11"/>
      <c r="N238" s="11"/>
      <c r="O238" s="11"/>
      <c r="P238" s="11"/>
      <c r="Q238" s="11"/>
      <c r="R238" s="11"/>
      <c r="S238" s="11"/>
      <c r="T238" s="11"/>
      <c r="U238" s="12"/>
      <c r="V238" s="7"/>
      <c r="W238" s="7"/>
      <c r="X238" s="7"/>
      <c r="Y238" s="7"/>
      <c r="Z238" s="10"/>
      <c r="AA238" s="11" t="s">
        <v>68</v>
      </c>
      <c r="AB238" s="11"/>
      <c r="AC238" s="11"/>
      <c r="AD238" s="11"/>
      <c r="AE238" s="11"/>
      <c r="AF238" s="73" t="s">
        <v>91</v>
      </c>
      <c r="AG238" s="74"/>
      <c r="AH238" s="11"/>
      <c r="AI238" s="11"/>
      <c r="AJ238" s="11"/>
      <c r="AK238" s="11"/>
      <c r="AL238" s="11"/>
      <c r="AM238" s="11"/>
      <c r="AN238" s="11"/>
      <c r="AO238" s="11"/>
      <c r="AP238" s="11"/>
      <c r="AQ238" s="13"/>
      <c r="AR238" s="14"/>
      <c r="AU238" s="7" t="s">
        <v>154</v>
      </c>
    </row>
    <row r="239" spans="3:47" ht="3.75" customHeight="1" x14ac:dyDescent="0.15">
      <c r="D239" s="10"/>
      <c r="E239" s="11"/>
      <c r="F239" s="11"/>
      <c r="G239" s="11"/>
      <c r="H239" s="11"/>
      <c r="I239" s="11"/>
      <c r="J239" s="11"/>
      <c r="K239" s="11"/>
      <c r="L239" s="11"/>
      <c r="M239" s="11"/>
      <c r="N239" s="11"/>
      <c r="O239" s="11"/>
      <c r="P239" s="11"/>
      <c r="Q239" s="11"/>
      <c r="R239" s="11"/>
      <c r="S239" s="11"/>
      <c r="T239" s="11"/>
      <c r="U239" s="12"/>
      <c r="V239" s="7"/>
      <c r="W239" s="7"/>
      <c r="X239" s="7"/>
      <c r="Y239" s="7"/>
      <c r="Z239" s="10"/>
      <c r="AA239" s="11"/>
      <c r="AB239" s="11"/>
      <c r="AC239" s="11"/>
      <c r="AD239" s="11"/>
      <c r="AE239" s="11"/>
      <c r="AF239" s="11"/>
      <c r="AG239" s="11"/>
      <c r="AH239" s="11"/>
      <c r="AI239" s="11"/>
      <c r="AJ239" s="11"/>
      <c r="AK239" s="11"/>
      <c r="AL239" s="11"/>
      <c r="AM239" s="11"/>
      <c r="AN239" s="11"/>
      <c r="AO239" s="11"/>
      <c r="AP239" s="11"/>
      <c r="AQ239" s="13"/>
      <c r="AR239" s="14"/>
      <c r="AU239" s="44"/>
    </row>
    <row r="240" spans="3:47" x14ac:dyDescent="0.15">
      <c r="D240" s="10"/>
      <c r="E240" s="11" t="s">
        <v>70</v>
      </c>
      <c r="F240" s="11"/>
      <c r="G240" s="11"/>
      <c r="H240" s="11"/>
      <c r="I240" s="11"/>
      <c r="J240" s="15" t="s">
        <v>82</v>
      </c>
      <c r="K240" s="11"/>
      <c r="L240" s="11"/>
      <c r="M240" s="11"/>
      <c r="N240" s="11"/>
      <c r="O240" s="11"/>
      <c r="P240" s="11"/>
      <c r="Q240" s="11"/>
      <c r="R240" s="11"/>
      <c r="S240" s="11"/>
      <c r="T240" s="11"/>
      <c r="U240" s="12"/>
      <c r="V240" s="7"/>
      <c r="W240" s="7"/>
      <c r="X240" s="7"/>
      <c r="Y240" s="7"/>
      <c r="Z240" s="10"/>
      <c r="AA240" s="11" t="s">
        <v>72</v>
      </c>
      <c r="AB240" s="11"/>
      <c r="AC240" s="11"/>
      <c r="AD240" s="11"/>
      <c r="AE240" s="11"/>
      <c r="AF240" s="16" t="s">
        <v>92</v>
      </c>
      <c r="AG240" s="11"/>
      <c r="AH240" s="11"/>
      <c r="AI240" s="11"/>
      <c r="AJ240" s="11"/>
      <c r="AK240" s="11"/>
      <c r="AL240" s="11"/>
      <c r="AM240" s="11"/>
      <c r="AN240" s="11"/>
      <c r="AO240" s="11"/>
      <c r="AP240" s="11"/>
      <c r="AQ240" s="13"/>
      <c r="AR240" s="14"/>
      <c r="AU240" s="44" t="s">
        <v>200</v>
      </c>
    </row>
    <row r="241" spans="4:47" ht="3.75" customHeight="1" x14ac:dyDescent="0.15">
      <c r="D241" s="10"/>
      <c r="E241" s="11"/>
      <c r="F241" s="11"/>
      <c r="G241" s="11"/>
      <c r="H241" s="11"/>
      <c r="I241" s="11"/>
      <c r="J241" s="11"/>
      <c r="K241" s="11"/>
      <c r="L241" s="11"/>
      <c r="M241" s="11"/>
      <c r="N241" s="11"/>
      <c r="O241" s="11"/>
      <c r="P241" s="11"/>
      <c r="Q241" s="11"/>
      <c r="R241" s="11"/>
      <c r="S241" s="11"/>
      <c r="T241" s="11"/>
      <c r="U241" s="12"/>
      <c r="V241" s="7"/>
      <c r="W241" s="7"/>
      <c r="X241" s="7"/>
      <c r="Y241" s="7"/>
      <c r="Z241" s="10"/>
      <c r="AA241" s="11"/>
      <c r="AB241" s="11"/>
      <c r="AC241" s="11"/>
      <c r="AD241" s="11"/>
      <c r="AE241" s="11"/>
      <c r="AF241" s="11"/>
      <c r="AG241" s="11"/>
      <c r="AH241" s="11"/>
      <c r="AI241" s="11"/>
      <c r="AJ241" s="11"/>
      <c r="AK241" s="11"/>
      <c r="AL241" s="11"/>
      <c r="AM241" s="11"/>
      <c r="AN241" s="11"/>
      <c r="AO241" s="11"/>
      <c r="AP241" s="11"/>
      <c r="AQ241" s="13"/>
      <c r="AR241" s="14"/>
      <c r="AU241" s="44"/>
    </row>
    <row r="242" spans="4:47" x14ac:dyDescent="0.15">
      <c r="D242" s="10"/>
      <c r="E242" s="11" t="s">
        <v>72</v>
      </c>
      <c r="F242" s="11"/>
      <c r="G242" s="11"/>
      <c r="H242" s="11"/>
      <c r="I242" s="11"/>
      <c r="J242" s="18" t="s">
        <v>88</v>
      </c>
      <c r="K242" s="11"/>
      <c r="L242" s="11"/>
      <c r="M242" s="11"/>
      <c r="N242" s="11"/>
      <c r="O242" s="11"/>
      <c r="P242" s="11"/>
      <c r="Q242" s="11"/>
      <c r="R242" s="11"/>
      <c r="S242" s="11"/>
      <c r="T242" s="11"/>
      <c r="U242" s="12"/>
      <c r="V242" s="7"/>
      <c r="W242" s="7"/>
      <c r="X242" s="7"/>
      <c r="Y242" s="7"/>
      <c r="Z242" s="10"/>
      <c r="AA242" s="11"/>
      <c r="AB242" s="11"/>
      <c r="AC242" s="11"/>
      <c r="AD242" s="11"/>
      <c r="AE242" s="11"/>
      <c r="AF242" s="11"/>
      <c r="AG242" s="11"/>
      <c r="AH242" s="11"/>
      <c r="AI242" s="11"/>
      <c r="AJ242" s="11"/>
      <c r="AK242" s="11"/>
      <c r="AL242" s="11"/>
      <c r="AM242" s="11"/>
      <c r="AN242" s="11"/>
      <c r="AO242" s="11"/>
      <c r="AP242" s="11"/>
      <c r="AQ242" s="13"/>
      <c r="AR242" s="14"/>
      <c r="AU242" s="44" t="s">
        <v>201</v>
      </c>
    </row>
    <row r="243" spans="4:47" ht="3.75" customHeight="1" x14ac:dyDescent="0.15">
      <c r="D243" s="10"/>
      <c r="E243" s="11"/>
      <c r="F243" s="11"/>
      <c r="G243" s="11"/>
      <c r="H243" s="11"/>
      <c r="I243" s="11"/>
      <c r="J243" s="11"/>
      <c r="K243" s="11"/>
      <c r="L243" s="11"/>
      <c r="M243" s="11"/>
      <c r="N243" s="11"/>
      <c r="O243" s="11"/>
      <c r="P243" s="11"/>
      <c r="Q243" s="11"/>
      <c r="R243" s="11"/>
      <c r="S243" s="11"/>
      <c r="T243" s="11"/>
      <c r="U243" s="12"/>
      <c r="V243" s="7"/>
      <c r="W243" s="7"/>
      <c r="X243" s="7"/>
      <c r="Y243" s="7"/>
      <c r="Z243" s="10"/>
      <c r="AA243" s="11"/>
      <c r="AB243" s="11"/>
      <c r="AC243" s="11"/>
      <c r="AD243" s="11"/>
      <c r="AE243" s="11"/>
      <c r="AF243" s="11"/>
      <c r="AG243" s="11"/>
      <c r="AH243" s="11"/>
      <c r="AI243" s="11"/>
      <c r="AJ243" s="11"/>
      <c r="AK243" s="11"/>
      <c r="AL243" s="11"/>
      <c r="AM243" s="11"/>
      <c r="AN243" s="11"/>
      <c r="AO243" s="11"/>
      <c r="AP243" s="11"/>
      <c r="AQ243" s="13"/>
      <c r="AR243" s="14"/>
    </row>
    <row r="244" spans="4:47" x14ac:dyDescent="0.15">
      <c r="D244" s="10"/>
      <c r="E244" s="11" t="s">
        <v>73</v>
      </c>
      <c r="F244" s="11"/>
      <c r="G244" s="11"/>
      <c r="H244" s="11"/>
      <c r="I244" s="11"/>
      <c r="J244" s="11"/>
      <c r="K244" s="11"/>
      <c r="L244" s="11"/>
      <c r="M244" s="11"/>
      <c r="N244" s="11"/>
      <c r="O244" s="11"/>
      <c r="P244" s="11"/>
      <c r="Q244" s="11"/>
      <c r="R244" s="11"/>
      <c r="S244" s="11"/>
      <c r="T244" s="11"/>
      <c r="U244" s="12"/>
      <c r="V244" s="7"/>
      <c r="W244" s="7"/>
      <c r="X244" s="7"/>
      <c r="Y244" s="7"/>
      <c r="Z244" s="10"/>
      <c r="AA244" s="11" t="s">
        <v>74</v>
      </c>
      <c r="AB244" s="11"/>
      <c r="AC244" s="11"/>
      <c r="AD244" s="11"/>
      <c r="AE244" s="11"/>
      <c r="AF244" s="11"/>
      <c r="AG244" s="11"/>
      <c r="AH244" s="11"/>
      <c r="AI244" s="11"/>
      <c r="AJ244" s="11"/>
      <c r="AK244" s="11"/>
      <c r="AL244" s="11"/>
      <c r="AM244" s="11"/>
      <c r="AN244" s="11"/>
      <c r="AO244" s="11"/>
      <c r="AP244" s="11"/>
      <c r="AQ244" s="13"/>
      <c r="AR244" s="14"/>
      <c r="AU244" s="38"/>
    </row>
    <row r="245" spans="4:47" ht="3.75" customHeight="1" x14ac:dyDescent="0.15">
      <c r="D245" s="10"/>
      <c r="E245" s="11"/>
      <c r="F245" s="11"/>
      <c r="G245" s="11"/>
      <c r="H245" s="11"/>
      <c r="I245" s="11"/>
      <c r="J245" s="11"/>
      <c r="K245" s="11"/>
      <c r="L245" s="11"/>
      <c r="M245" s="11"/>
      <c r="N245" s="11"/>
      <c r="O245" s="11"/>
      <c r="P245" s="11"/>
      <c r="Q245" s="11"/>
      <c r="R245" s="11"/>
      <c r="S245" s="11"/>
      <c r="T245" s="11"/>
      <c r="U245" s="12"/>
      <c r="V245" s="7"/>
      <c r="W245" s="7"/>
      <c r="X245" s="7"/>
      <c r="Y245" s="7"/>
      <c r="Z245" s="10"/>
      <c r="AA245" s="11"/>
      <c r="AB245" s="11"/>
      <c r="AC245" s="11"/>
      <c r="AD245" s="11"/>
      <c r="AE245" s="11"/>
      <c r="AF245" s="11"/>
      <c r="AG245" s="11"/>
      <c r="AH245" s="11"/>
      <c r="AI245" s="11"/>
      <c r="AJ245" s="11"/>
      <c r="AK245" s="11"/>
      <c r="AL245" s="11"/>
      <c r="AM245" s="11"/>
      <c r="AN245" s="11"/>
      <c r="AO245" s="11"/>
      <c r="AP245" s="11"/>
      <c r="AQ245" s="13"/>
      <c r="AR245" s="14"/>
    </row>
    <row r="246" spans="4:47" x14ac:dyDescent="0.15">
      <c r="D246" s="10"/>
      <c r="E246" s="11"/>
      <c r="F246" s="11"/>
      <c r="G246" s="11"/>
      <c r="H246" s="11" t="s">
        <v>75</v>
      </c>
      <c r="I246" s="11"/>
      <c r="J246" s="48">
        <v>20211001</v>
      </c>
      <c r="K246" s="49"/>
      <c r="L246" s="50"/>
      <c r="M246" s="11"/>
      <c r="N246" s="11" t="s">
        <v>76</v>
      </c>
      <c r="O246" s="11"/>
      <c r="P246" s="48">
        <v>20211010</v>
      </c>
      <c r="Q246" s="49"/>
      <c r="R246" s="50"/>
      <c r="S246" s="11"/>
      <c r="T246" s="11"/>
      <c r="U246" s="12"/>
      <c r="V246" s="7"/>
      <c r="W246" s="7"/>
      <c r="X246" s="7"/>
      <c r="Y246" s="7"/>
      <c r="Z246" s="10"/>
      <c r="AA246" s="19" t="s">
        <v>6</v>
      </c>
      <c r="AB246" s="11"/>
      <c r="AC246" s="11"/>
      <c r="AD246" s="11"/>
      <c r="AE246" s="11" t="s">
        <v>77</v>
      </c>
      <c r="AF246" s="11"/>
      <c r="AG246" s="11"/>
      <c r="AH246" s="11"/>
      <c r="AI246" s="11"/>
      <c r="AJ246" s="11"/>
      <c r="AK246" s="11" t="s">
        <v>78</v>
      </c>
      <c r="AL246" s="11"/>
      <c r="AM246" s="11"/>
      <c r="AN246" s="11"/>
      <c r="AO246" s="11"/>
      <c r="AP246" s="11"/>
      <c r="AQ246" s="13"/>
      <c r="AR246" s="14"/>
      <c r="AU246" s="38"/>
    </row>
    <row r="247" spans="4:47" ht="3.75" customHeight="1" x14ac:dyDescent="0.15">
      <c r="D247" s="10"/>
      <c r="E247" s="11"/>
      <c r="F247" s="11"/>
      <c r="G247" s="11"/>
      <c r="H247" s="11"/>
      <c r="I247" s="11"/>
      <c r="J247" s="11"/>
      <c r="K247" s="11"/>
      <c r="L247" s="11"/>
      <c r="M247" s="11"/>
      <c r="N247" s="11"/>
      <c r="O247" s="11"/>
      <c r="P247" s="11"/>
      <c r="Q247" s="11"/>
      <c r="R247" s="11"/>
      <c r="S247" s="11"/>
      <c r="T247" s="11"/>
      <c r="U247" s="12"/>
      <c r="V247" s="7"/>
      <c r="W247" s="7"/>
      <c r="X247" s="7"/>
      <c r="Y247" s="7"/>
      <c r="Z247" s="10"/>
      <c r="AA247" s="11"/>
      <c r="AB247" s="11"/>
      <c r="AC247" s="11"/>
      <c r="AD247" s="11"/>
      <c r="AE247" s="11"/>
      <c r="AF247" s="11"/>
      <c r="AG247" s="11"/>
      <c r="AH247" s="11"/>
      <c r="AI247" s="11"/>
      <c r="AJ247" s="11"/>
      <c r="AK247" s="11"/>
      <c r="AL247" s="11"/>
      <c r="AM247" s="11"/>
      <c r="AN247" s="11"/>
      <c r="AO247" s="11"/>
      <c r="AP247" s="11"/>
      <c r="AQ247" s="13"/>
      <c r="AR247" s="14"/>
    </row>
    <row r="248" spans="4:47" x14ac:dyDescent="0.15">
      <c r="D248" s="10"/>
      <c r="E248" s="11"/>
      <c r="F248" s="11"/>
      <c r="G248" s="11"/>
      <c r="H248" s="11"/>
      <c r="I248" s="11"/>
      <c r="J248" s="11"/>
      <c r="K248" s="11"/>
      <c r="L248" s="11"/>
      <c r="M248" s="11"/>
      <c r="N248" s="11"/>
      <c r="O248" s="11"/>
      <c r="P248" s="11"/>
      <c r="Q248" s="11"/>
      <c r="R248" s="11"/>
      <c r="S248" s="11"/>
      <c r="T248" s="11"/>
      <c r="U248" s="12"/>
      <c r="V248" s="7"/>
      <c r="W248" s="7"/>
      <c r="X248" s="7"/>
      <c r="Y248" s="7"/>
      <c r="Z248" s="10"/>
      <c r="AA248" s="16" t="s">
        <v>93</v>
      </c>
      <c r="AB248" s="11"/>
      <c r="AC248" s="87">
        <v>20211001</v>
      </c>
      <c r="AD248" s="88"/>
      <c r="AE248" s="89"/>
      <c r="AF248" s="20" t="s">
        <v>80</v>
      </c>
      <c r="AG248" s="87">
        <v>20211010</v>
      </c>
      <c r="AH248" s="88"/>
      <c r="AI248" s="89"/>
      <c r="AJ248" s="11"/>
      <c r="AK248" s="84">
        <f>SUM(BD14:BL14)</f>
        <v>37300</v>
      </c>
      <c r="AL248" s="85"/>
      <c r="AM248" s="85"/>
      <c r="AN248" s="86"/>
      <c r="AO248" s="11"/>
      <c r="AP248" s="11"/>
      <c r="AQ248" s="13"/>
      <c r="AR248" s="14"/>
    </row>
    <row r="249" spans="4:47" ht="3.75" customHeight="1" x14ac:dyDescent="0.15">
      <c r="D249" s="10"/>
      <c r="E249" s="11"/>
      <c r="F249" s="11"/>
      <c r="G249" s="11"/>
      <c r="H249" s="11"/>
      <c r="I249" s="11"/>
      <c r="J249" s="11"/>
      <c r="K249" s="11"/>
      <c r="L249" s="11"/>
      <c r="M249" s="11"/>
      <c r="N249" s="11"/>
      <c r="O249" s="11"/>
      <c r="P249" s="11"/>
      <c r="Q249" s="11"/>
      <c r="R249" s="11"/>
      <c r="S249" s="11"/>
      <c r="T249" s="11"/>
      <c r="U249" s="12"/>
      <c r="V249" s="7"/>
      <c r="W249" s="7"/>
      <c r="X249" s="7"/>
      <c r="Y249" s="7"/>
      <c r="Z249" s="10"/>
      <c r="AA249" s="11"/>
      <c r="AB249" s="11"/>
      <c r="AC249" s="35"/>
      <c r="AD249" s="35"/>
      <c r="AE249" s="35"/>
      <c r="AF249" s="11"/>
      <c r="AG249" s="35"/>
      <c r="AH249" s="35"/>
      <c r="AI249" s="35"/>
      <c r="AJ249" s="11"/>
      <c r="AK249" s="11"/>
      <c r="AL249" s="11"/>
      <c r="AM249" s="11"/>
      <c r="AN249" s="11"/>
      <c r="AO249" s="11"/>
      <c r="AP249" s="11"/>
      <c r="AQ249" s="13"/>
      <c r="AR249" s="14"/>
    </row>
    <row r="250" spans="4:47" x14ac:dyDescent="0.15">
      <c r="D250" s="10"/>
      <c r="E250" s="11"/>
      <c r="F250" s="11"/>
      <c r="G250" s="11"/>
      <c r="H250" s="11"/>
      <c r="I250" s="11"/>
      <c r="J250" s="11"/>
      <c r="K250" s="11"/>
      <c r="L250" s="11"/>
      <c r="M250" s="11"/>
      <c r="N250" s="11"/>
      <c r="O250" s="11"/>
      <c r="P250" s="11"/>
      <c r="Q250" s="11"/>
      <c r="R250" s="11"/>
      <c r="S250" s="11"/>
      <c r="T250" s="11"/>
      <c r="U250" s="12"/>
      <c r="V250" s="7"/>
      <c r="W250" s="7"/>
      <c r="X250" s="7"/>
      <c r="Y250" s="7"/>
      <c r="Z250" s="10"/>
      <c r="AA250" s="16" t="s">
        <v>45</v>
      </c>
      <c r="AB250" s="11"/>
      <c r="AC250" s="87">
        <v>20211001</v>
      </c>
      <c r="AD250" s="88"/>
      <c r="AE250" s="89"/>
      <c r="AF250" s="20" t="s">
        <v>80</v>
      </c>
      <c r="AG250" s="87">
        <v>20211010</v>
      </c>
      <c r="AH250" s="88"/>
      <c r="AI250" s="89"/>
      <c r="AJ250" s="11"/>
      <c r="AK250" s="84">
        <f>SUM(BD18:BL18)</f>
        <v>24300</v>
      </c>
      <c r="AL250" s="85"/>
      <c r="AM250" s="85"/>
      <c r="AN250" s="86"/>
      <c r="AO250" s="11"/>
      <c r="AP250" s="11"/>
      <c r="AQ250" s="13"/>
      <c r="AR250" s="14"/>
    </row>
    <row r="251" spans="4:47" ht="3.75" customHeight="1" x14ac:dyDescent="0.15">
      <c r="D251" s="10"/>
      <c r="E251" s="11"/>
      <c r="F251" s="11"/>
      <c r="G251" s="11"/>
      <c r="H251" s="11"/>
      <c r="I251" s="11"/>
      <c r="J251" s="11"/>
      <c r="K251" s="11"/>
      <c r="L251" s="11"/>
      <c r="M251" s="11"/>
      <c r="N251" s="11"/>
      <c r="O251" s="11"/>
      <c r="P251" s="11"/>
      <c r="Q251" s="11"/>
      <c r="R251" s="11"/>
      <c r="S251" s="11"/>
      <c r="T251" s="11"/>
      <c r="U251" s="12"/>
      <c r="V251" s="7"/>
      <c r="W251" s="7"/>
      <c r="X251" s="7"/>
      <c r="Y251" s="7"/>
      <c r="Z251" s="10"/>
      <c r="AA251" s="11"/>
      <c r="AB251" s="11"/>
      <c r="AC251" s="35"/>
      <c r="AD251" s="35"/>
      <c r="AE251" s="35"/>
      <c r="AF251" s="11"/>
      <c r="AG251" s="35"/>
      <c r="AH251" s="35"/>
      <c r="AI251" s="35"/>
      <c r="AJ251" s="11"/>
      <c r="AK251" s="11"/>
      <c r="AL251" s="11"/>
      <c r="AM251" s="11"/>
      <c r="AN251" s="11"/>
      <c r="AO251" s="11"/>
      <c r="AP251" s="11"/>
      <c r="AQ251" s="13"/>
      <c r="AR251" s="14"/>
    </row>
    <row r="252" spans="4:47" x14ac:dyDescent="0.15">
      <c r="D252" s="10"/>
      <c r="E252" s="11"/>
      <c r="F252" s="11"/>
      <c r="G252" s="11"/>
      <c r="H252" s="11"/>
      <c r="I252" s="11"/>
      <c r="J252" s="11"/>
      <c r="K252" s="11"/>
      <c r="L252" s="11"/>
      <c r="M252" s="11"/>
      <c r="N252" s="11"/>
      <c r="O252" s="11"/>
      <c r="P252" s="11"/>
      <c r="Q252" s="11"/>
      <c r="R252" s="11"/>
      <c r="S252" s="11"/>
      <c r="T252" s="11"/>
      <c r="U252" s="12"/>
      <c r="V252" s="7"/>
      <c r="W252" s="7"/>
      <c r="X252" s="7"/>
      <c r="Y252" s="7"/>
      <c r="Z252" s="10"/>
      <c r="AA252" s="16" t="s">
        <v>48</v>
      </c>
      <c r="AB252" s="11"/>
      <c r="AC252" s="87">
        <v>20211001</v>
      </c>
      <c r="AD252" s="88"/>
      <c r="AE252" s="89"/>
      <c r="AF252" s="20" t="s">
        <v>81</v>
      </c>
      <c r="AG252" s="87">
        <v>20211010</v>
      </c>
      <c r="AH252" s="88"/>
      <c r="AI252" s="89"/>
      <c r="AJ252" s="11"/>
      <c r="AK252" s="84">
        <f>SUM(BD19:BL19)</f>
        <v>26000</v>
      </c>
      <c r="AL252" s="85"/>
      <c r="AM252" s="85"/>
      <c r="AN252" s="86"/>
      <c r="AO252" s="11"/>
      <c r="AP252" s="11"/>
      <c r="AQ252" s="13"/>
      <c r="AR252" s="14"/>
    </row>
    <row r="253" spans="4:47" ht="3.75" customHeight="1" x14ac:dyDescent="0.15">
      <c r="D253" s="10"/>
      <c r="E253" s="11"/>
      <c r="F253" s="11"/>
      <c r="G253" s="11"/>
      <c r="H253" s="11"/>
      <c r="I253" s="11"/>
      <c r="J253" s="11"/>
      <c r="K253" s="11"/>
      <c r="L253" s="11"/>
      <c r="M253" s="11"/>
      <c r="N253" s="11"/>
      <c r="O253" s="11"/>
      <c r="P253" s="11"/>
      <c r="Q253" s="11"/>
      <c r="R253" s="11"/>
      <c r="S253" s="11"/>
      <c r="T253" s="11"/>
      <c r="U253" s="12"/>
      <c r="V253" s="7"/>
      <c r="W253" s="7"/>
      <c r="X253" s="7"/>
      <c r="Y253" s="7"/>
      <c r="Z253" s="10"/>
      <c r="AA253" s="11"/>
      <c r="AB253" s="11"/>
      <c r="AC253" s="35"/>
      <c r="AD253" s="35"/>
      <c r="AE253" s="35"/>
      <c r="AF253" s="11"/>
      <c r="AG253" s="35"/>
      <c r="AH253" s="35"/>
      <c r="AI253" s="35"/>
      <c r="AJ253" s="11"/>
      <c r="AK253" s="11"/>
      <c r="AL253" s="11"/>
      <c r="AM253" s="11"/>
      <c r="AN253" s="11"/>
      <c r="AO253" s="11"/>
      <c r="AP253" s="11"/>
      <c r="AQ253" s="13"/>
      <c r="AR253" s="14"/>
    </row>
    <row r="254" spans="4:47" x14ac:dyDescent="0.15">
      <c r="D254" s="10"/>
      <c r="E254" s="11"/>
      <c r="F254" s="11"/>
      <c r="G254" s="11"/>
      <c r="H254" s="11"/>
      <c r="I254" s="11"/>
      <c r="J254" s="11"/>
      <c r="K254" s="11"/>
      <c r="L254" s="11"/>
      <c r="M254" s="11"/>
      <c r="N254" s="11"/>
      <c r="O254" s="11"/>
      <c r="P254" s="11"/>
      <c r="Q254" s="11"/>
      <c r="R254" s="11"/>
      <c r="S254" s="11"/>
      <c r="T254" s="11"/>
      <c r="U254" s="12"/>
      <c r="V254" s="7"/>
      <c r="W254" s="7"/>
      <c r="X254" s="7"/>
      <c r="Y254" s="7"/>
      <c r="Z254" s="10"/>
      <c r="AA254" s="16" t="s">
        <v>59</v>
      </c>
      <c r="AB254" s="11"/>
      <c r="AC254" s="87">
        <v>20211001</v>
      </c>
      <c r="AD254" s="88"/>
      <c r="AE254" s="89"/>
      <c r="AF254" s="20" t="s">
        <v>80</v>
      </c>
      <c r="AG254" s="87">
        <v>20211010</v>
      </c>
      <c r="AH254" s="88"/>
      <c r="AI254" s="89"/>
      <c r="AJ254" s="11"/>
      <c r="AK254" s="84">
        <f>SUM(BD20:BL20)</f>
        <v>56800</v>
      </c>
      <c r="AL254" s="85"/>
      <c r="AM254" s="85"/>
      <c r="AN254" s="86"/>
      <c r="AO254" s="11"/>
      <c r="AP254" s="11"/>
      <c r="AQ254" s="13"/>
      <c r="AR254" s="14"/>
    </row>
    <row r="255" spans="4:47" ht="3.75" customHeight="1" x14ac:dyDescent="0.15">
      <c r="D255" s="10"/>
      <c r="E255" s="11"/>
      <c r="F255" s="11"/>
      <c r="G255" s="11"/>
      <c r="H255" s="11"/>
      <c r="I255" s="11"/>
      <c r="J255" s="11"/>
      <c r="K255" s="11"/>
      <c r="L255" s="11"/>
      <c r="M255" s="11"/>
      <c r="N255" s="11"/>
      <c r="O255" s="11"/>
      <c r="P255" s="11"/>
      <c r="Q255" s="11"/>
      <c r="R255" s="11"/>
      <c r="S255" s="11"/>
      <c r="T255" s="11"/>
      <c r="U255" s="12"/>
      <c r="V255" s="7"/>
      <c r="W255" s="7"/>
      <c r="X255" s="7"/>
      <c r="Y255" s="7"/>
      <c r="Z255" s="10"/>
      <c r="AA255" s="11"/>
      <c r="AB255" s="11"/>
      <c r="AC255" s="11"/>
      <c r="AD255" s="11"/>
      <c r="AE255" s="11"/>
      <c r="AF255" s="11"/>
      <c r="AG255" s="11"/>
      <c r="AH255" s="11"/>
      <c r="AI255" s="11"/>
      <c r="AJ255" s="11"/>
      <c r="AK255" s="11"/>
      <c r="AL255" s="11"/>
      <c r="AM255" s="11"/>
      <c r="AN255" s="11"/>
      <c r="AO255" s="11"/>
      <c r="AP255" s="11"/>
      <c r="AQ255" s="13"/>
      <c r="AR255" s="14"/>
    </row>
    <row r="256" spans="4:47" x14ac:dyDescent="0.15">
      <c r="D256" s="10"/>
      <c r="E256" s="11"/>
      <c r="F256" s="11"/>
      <c r="G256" s="11"/>
      <c r="H256" s="11"/>
      <c r="I256" s="11"/>
      <c r="J256" s="11"/>
      <c r="K256" s="11"/>
      <c r="L256" s="11"/>
      <c r="M256" s="11"/>
      <c r="N256" s="11"/>
      <c r="O256" s="11"/>
      <c r="P256" s="11"/>
      <c r="Q256" s="11"/>
      <c r="R256" s="11"/>
      <c r="S256" s="11"/>
      <c r="T256" s="11"/>
      <c r="U256" s="12"/>
      <c r="V256" s="7"/>
      <c r="W256" s="7"/>
      <c r="X256" s="7"/>
      <c r="Y256" s="7"/>
      <c r="Z256" s="10"/>
      <c r="AA256" s="16"/>
      <c r="AB256" s="11"/>
      <c r="AC256" s="81"/>
      <c r="AD256" s="82"/>
      <c r="AE256" s="83"/>
      <c r="AF256" s="20" t="s">
        <v>81</v>
      </c>
      <c r="AG256" s="81"/>
      <c r="AH256" s="82"/>
      <c r="AI256" s="83"/>
      <c r="AJ256" s="11"/>
      <c r="AK256" s="84"/>
      <c r="AL256" s="85"/>
      <c r="AM256" s="85"/>
      <c r="AN256" s="86"/>
      <c r="AO256" s="11"/>
      <c r="AP256" s="11"/>
      <c r="AQ256" s="13"/>
      <c r="AR256" s="14"/>
    </row>
    <row r="257" spans="3:44" ht="3.75" customHeight="1" x14ac:dyDescent="0.15">
      <c r="D257" s="10"/>
      <c r="E257" s="11"/>
      <c r="F257" s="11"/>
      <c r="G257" s="11"/>
      <c r="H257" s="11"/>
      <c r="I257" s="11"/>
      <c r="J257" s="11"/>
      <c r="K257" s="11"/>
      <c r="L257" s="11"/>
      <c r="M257" s="11"/>
      <c r="N257" s="11"/>
      <c r="O257" s="11"/>
      <c r="P257" s="11"/>
      <c r="Q257" s="11"/>
      <c r="R257" s="11"/>
      <c r="S257" s="11"/>
      <c r="T257" s="11"/>
      <c r="U257" s="12"/>
      <c r="V257" s="7"/>
      <c r="W257" s="7"/>
      <c r="X257" s="7"/>
      <c r="Y257" s="7"/>
      <c r="Z257" s="10"/>
      <c r="AA257" s="11"/>
      <c r="AB257" s="11"/>
      <c r="AC257" s="11"/>
      <c r="AD257" s="11"/>
      <c r="AE257" s="11"/>
      <c r="AF257" s="11"/>
      <c r="AG257" s="11"/>
      <c r="AH257" s="11"/>
      <c r="AI257" s="11"/>
      <c r="AJ257" s="11"/>
      <c r="AK257" s="11"/>
      <c r="AL257" s="11"/>
      <c r="AM257" s="11"/>
      <c r="AN257" s="11"/>
      <c r="AO257" s="11"/>
      <c r="AP257" s="11"/>
      <c r="AQ257" s="13"/>
      <c r="AR257" s="14"/>
    </row>
    <row r="258" spans="3:44" x14ac:dyDescent="0.15">
      <c r="D258" s="10"/>
      <c r="E258" s="11"/>
      <c r="F258" s="11"/>
      <c r="G258" s="11"/>
      <c r="H258" s="11"/>
      <c r="I258" s="11"/>
      <c r="J258" s="11"/>
      <c r="K258" s="11"/>
      <c r="L258" s="11"/>
      <c r="M258" s="11"/>
      <c r="N258" s="11"/>
      <c r="O258" s="11"/>
      <c r="P258" s="11"/>
      <c r="Q258" s="11"/>
      <c r="R258" s="11"/>
      <c r="S258" s="11"/>
      <c r="T258" s="11"/>
      <c r="U258" s="12"/>
      <c r="V258" s="7"/>
      <c r="W258" s="7"/>
      <c r="X258" s="7"/>
      <c r="Y258" s="7"/>
      <c r="Z258" s="10"/>
      <c r="AA258" s="16"/>
      <c r="AB258" s="11"/>
      <c r="AC258" s="81"/>
      <c r="AD258" s="82"/>
      <c r="AE258" s="83"/>
      <c r="AF258" s="20" t="s">
        <v>80</v>
      </c>
      <c r="AG258" s="81"/>
      <c r="AH258" s="82"/>
      <c r="AI258" s="83"/>
      <c r="AJ258" s="11"/>
      <c r="AK258" s="84"/>
      <c r="AL258" s="85"/>
      <c r="AM258" s="85"/>
      <c r="AN258" s="86"/>
      <c r="AO258" s="11"/>
      <c r="AP258" s="11"/>
      <c r="AQ258" s="13"/>
      <c r="AR258" s="14"/>
    </row>
    <row r="259" spans="3:44" ht="3.75" customHeight="1" x14ac:dyDescent="0.15">
      <c r="D259" s="21"/>
      <c r="E259" s="13"/>
      <c r="F259" s="13"/>
      <c r="G259" s="13"/>
      <c r="H259" s="13"/>
      <c r="I259" s="13"/>
      <c r="J259" s="13"/>
      <c r="K259" s="13"/>
      <c r="L259" s="13"/>
      <c r="M259" s="13"/>
      <c r="N259" s="13"/>
      <c r="O259" s="13"/>
      <c r="P259" s="13"/>
      <c r="Q259" s="13"/>
      <c r="R259" s="13"/>
      <c r="S259" s="13"/>
      <c r="T259" s="13"/>
      <c r="U259" s="14"/>
      <c r="Z259" s="21"/>
      <c r="AA259" s="13"/>
      <c r="AB259" s="13"/>
      <c r="AC259" s="13"/>
      <c r="AD259" s="13"/>
      <c r="AE259" s="13"/>
      <c r="AF259" s="13"/>
      <c r="AG259" s="13"/>
      <c r="AH259" s="13"/>
      <c r="AI259" s="13"/>
      <c r="AJ259" s="13"/>
      <c r="AK259" s="13"/>
      <c r="AL259" s="13"/>
      <c r="AM259" s="13"/>
      <c r="AN259" s="13"/>
      <c r="AO259" s="13"/>
      <c r="AP259" s="13"/>
      <c r="AQ259" s="13"/>
      <c r="AR259" s="14"/>
    </row>
    <row r="260" spans="3:44" x14ac:dyDescent="0.15">
      <c r="D260" s="21"/>
      <c r="E260" s="13"/>
      <c r="F260" s="13"/>
      <c r="G260" s="13"/>
      <c r="H260" s="13"/>
      <c r="I260" s="13"/>
      <c r="J260" s="13"/>
      <c r="K260" s="13"/>
      <c r="L260" s="13"/>
      <c r="M260" s="13"/>
      <c r="N260" s="13"/>
      <c r="O260" s="13"/>
      <c r="P260" s="13"/>
      <c r="Q260" s="13"/>
      <c r="R260" s="13"/>
      <c r="S260" s="13"/>
      <c r="T260" s="13"/>
      <c r="U260" s="14"/>
      <c r="Z260" s="21"/>
      <c r="AA260" s="16"/>
      <c r="AB260" s="13"/>
      <c r="AC260" s="81"/>
      <c r="AD260" s="82"/>
      <c r="AE260" s="83"/>
      <c r="AF260" s="20" t="s">
        <v>80</v>
      </c>
      <c r="AG260" s="81"/>
      <c r="AH260" s="82"/>
      <c r="AI260" s="83"/>
      <c r="AJ260" s="11"/>
      <c r="AK260" s="84"/>
      <c r="AL260" s="85"/>
      <c r="AM260" s="85"/>
      <c r="AN260" s="86"/>
      <c r="AO260" s="13"/>
      <c r="AP260" s="13"/>
      <c r="AQ260" s="13"/>
      <c r="AR260" s="14"/>
    </row>
    <row r="261" spans="3:44" ht="3.75" customHeight="1" x14ac:dyDescent="0.15">
      <c r="D261" s="21"/>
      <c r="E261" s="13"/>
      <c r="F261" s="13"/>
      <c r="G261" s="13"/>
      <c r="H261" s="13"/>
      <c r="I261" s="13"/>
      <c r="J261" s="13"/>
      <c r="K261" s="13"/>
      <c r="L261" s="13"/>
      <c r="M261" s="13"/>
      <c r="N261" s="13"/>
      <c r="O261" s="13"/>
      <c r="P261" s="13"/>
      <c r="Q261" s="13"/>
      <c r="R261" s="13"/>
      <c r="S261" s="13"/>
      <c r="T261" s="13"/>
      <c r="U261" s="14"/>
      <c r="Z261" s="21"/>
      <c r="AA261" s="13"/>
      <c r="AB261" s="13"/>
      <c r="AC261" s="13"/>
      <c r="AD261" s="13"/>
      <c r="AE261" s="13"/>
      <c r="AF261" s="13"/>
      <c r="AG261" s="13"/>
      <c r="AH261" s="13"/>
      <c r="AI261" s="13"/>
      <c r="AJ261" s="13"/>
      <c r="AK261" s="13"/>
      <c r="AL261" s="13"/>
      <c r="AM261" s="13"/>
      <c r="AN261" s="13"/>
      <c r="AO261" s="13"/>
      <c r="AP261" s="13"/>
      <c r="AQ261" s="13"/>
      <c r="AR261" s="14"/>
    </row>
    <row r="262" spans="3:44" x14ac:dyDescent="0.15">
      <c r="D262" s="21"/>
      <c r="E262" s="13"/>
      <c r="F262" s="13"/>
      <c r="G262" s="13"/>
      <c r="H262" s="13"/>
      <c r="I262" s="13"/>
      <c r="J262" s="13"/>
      <c r="K262" s="13"/>
      <c r="L262" s="13"/>
      <c r="M262" s="13"/>
      <c r="N262" s="13"/>
      <c r="O262" s="13"/>
      <c r="P262" s="13"/>
      <c r="Q262" s="13"/>
      <c r="R262" s="13"/>
      <c r="S262" s="13"/>
      <c r="T262" s="13"/>
      <c r="U262" s="14"/>
      <c r="Z262" s="21"/>
      <c r="AA262" s="16"/>
      <c r="AB262" s="13"/>
      <c r="AC262" s="81"/>
      <c r="AD262" s="82"/>
      <c r="AE262" s="83"/>
      <c r="AF262" s="20" t="s">
        <v>80</v>
      </c>
      <c r="AG262" s="81"/>
      <c r="AH262" s="82"/>
      <c r="AI262" s="83"/>
      <c r="AJ262" s="11"/>
      <c r="AK262" s="84"/>
      <c r="AL262" s="85"/>
      <c r="AM262" s="85"/>
      <c r="AN262" s="86"/>
      <c r="AO262" s="13"/>
      <c r="AP262" s="13"/>
      <c r="AQ262" s="13"/>
      <c r="AR262" s="14"/>
    </row>
    <row r="263" spans="3:44" ht="3.75" customHeight="1" thickBot="1" x14ac:dyDescent="0.2">
      <c r="D263" s="22"/>
      <c r="E263" s="23"/>
      <c r="F263" s="23"/>
      <c r="G263" s="23"/>
      <c r="H263" s="23"/>
      <c r="I263" s="23"/>
      <c r="J263" s="23"/>
      <c r="K263" s="23"/>
      <c r="L263" s="23"/>
      <c r="M263" s="23"/>
      <c r="N263" s="23"/>
      <c r="O263" s="23"/>
      <c r="P263" s="23"/>
      <c r="Q263" s="23"/>
      <c r="R263" s="23"/>
      <c r="S263" s="23"/>
      <c r="T263" s="23"/>
      <c r="U263" s="24"/>
      <c r="Z263" s="22"/>
      <c r="AA263" s="23"/>
      <c r="AB263" s="23"/>
      <c r="AC263" s="23"/>
      <c r="AD263" s="23"/>
      <c r="AE263" s="23"/>
      <c r="AF263" s="23"/>
      <c r="AG263" s="23"/>
      <c r="AH263" s="23"/>
      <c r="AI263" s="23"/>
      <c r="AJ263" s="23"/>
      <c r="AK263" s="23"/>
      <c r="AL263" s="23"/>
      <c r="AM263" s="23"/>
      <c r="AN263" s="23"/>
      <c r="AO263" s="23"/>
      <c r="AP263" s="23"/>
      <c r="AQ263" s="23"/>
      <c r="AR263" s="24"/>
    </row>
    <row r="267" spans="3:44" ht="14.25" x14ac:dyDescent="0.15">
      <c r="C267" s="45" t="s">
        <v>184</v>
      </c>
    </row>
    <row r="269" spans="3:44" x14ac:dyDescent="0.15">
      <c r="C269" s="1" t="s">
        <v>94</v>
      </c>
    </row>
    <row r="270" spans="3:44" x14ac:dyDescent="0.15">
      <c r="C270" s="1"/>
      <c r="D270" s="2" t="s">
        <v>139</v>
      </c>
    </row>
    <row r="271" spans="3:44" x14ac:dyDescent="0.15">
      <c r="C271" s="1"/>
      <c r="D271" s="2" t="s">
        <v>140</v>
      </c>
      <c r="J271" s="2" t="s">
        <v>138</v>
      </c>
      <c r="K271" s="2" t="s">
        <v>142</v>
      </c>
    </row>
    <row r="272" spans="3:44" x14ac:dyDescent="0.15">
      <c r="C272" s="1"/>
      <c r="D272" s="2" t="s">
        <v>141</v>
      </c>
      <c r="J272" s="2" t="s">
        <v>138</v>
      </c>
      <c r="K272" s="7" t="s">
        <v>211</v>
      </c>
    </row>
    <row r="273" spans="3:47" x14ac:dyDescent="0.15">
      <c r="C273" s="1"/>
    </row>
    <row r="274" spans="3:47" ht="12" thickBot="1" x14ac:dyDescent="0.2">
      <c r="D274" s="2" t="s">
        <v>65</v>
      </c>
      <c r="Z274" s="2" t="s">
        <v>95</v>
      </c>
    </row>
    <row r="275" spans="3:47" ht="3.75" customHeight="1" x14ac:dyDescent="0.15">
      <c r="D275" s="4"/>
      <c r="E275" s="5"/>
      <c r="F275" s="5"/>
      <c r="G275" s="5"/>
      <c r="H275" s="5"/>
      <c r="I275" s="5"/>
      <c r="J275" s="5"/>
      <c r="K275" s="5"/>
      <c r="L275" s="5"/>
      <c r="M275" s="5"/>
      <c r="N275" s="5"/>
      <c r="O275" s="5"/>
      <c r="P275" s="5"/>
      <c r="Q275" s="5"/>
      <c r="R275" s="5"/>
      <c r="S275" s="5"/>
      <c r="T275" s="5"/>
      <c r="U275" s="6"/>
      <c r="W275" s="7"/>
      <c r="X275" s="7"/>
      <c r="Y275" s="7"/>
      <c r="Z275" s="25"/>
      <c r="AA275" s="8"/>
      <c r="AB275" s="8"/>
      <c r="AC275" s="8"/>
      <c r="AD275" s="8"/>
      <c r="AE275" s="8"/>
      <c r="AF275" s="8"/>
      <c r="AG275" s="8"/>
      <c r="AH275" s="8"/>
      <c r="AI275" s="8"/>
      <c r="AJ275" s="8"/>
      <c r="AK275" s="8"/>
      <c r="AL275" s="8"/>
      <c r="AM275" s="8"/>
      <c r="AN275" s="8"/>
      <c r="AO275" s="8"/>
      <c r="AP275" s="8"/>
      <c r="AQ275" s="8"/>
      <c r="AR275" s="9"/>
    </row>
    <row r="276" spans="3:47" x14ac:dyDescent="0.15">
      <c r="D276" s="10"/>
      <c r="E276" s="11"/>
      <c r="F276" s="11"/>
      <c r="G276" s="11"/>
      <c r="H276" s="11"/>
      <c r="I276" s="11"/>
      <c r="J276" s="11"/>
      <c r="K276" s="11"/>
      <c r="L276" s="11"/>
      <c r="M276" s="11"/>
      <c r="N276" s="11"/>
      <c r="O276" s="11"/>
      <c r="P276" s="11"/>
      <c r="Q276" s="11"/>
      <c r="R276" s="11"/>
      <c r="S276" s="11"/>
      <c r="T276" s="11"/>
      <c r="U276" s="12"/>
      <c r="W276" s="7"/>
      <c r="X276" s="7"/>
      <c r="Y276" s="7"/>
      <c r="Z276" s="21"/>
      <c r="AA276" s="13"/>
      <c r="AB276" s="13"/>
      <c r="AC276" s="13"/>
      <c r="AD276" s="13"/>
      <c r="AE276" s="13"/>
      <c r="AF276" s="13"/>
      <c r="AG276" s="13"/>
      <c r="AH276" s="13"/>
      <c r="AI276" s="13"/>
      <c r="AJ276" s="13"/>
      <c r="AK276" s="13"/>
      <c r="AL276" s="13"/>
      <c r="AM276" s="13"/>
      <c r="AN276" s="13"/>
      <c r="AO276" s="13"/>
      <c r="AP276" s="13"/>
      <c r="AQ276" s="13"/>
      <c r="AR276" s="14"/>
      <c r="AT276" s="2" t="s">
        <v>67</v>
      </c>
    </row>
    <row r="277" spans="3:47" ht="3.75" customHeight="1" x14ac:dyDescent="0.15">
      <c r="D277" s="10"/>
      <c r="E277" s="11"/>
      <c r="F277" s="11"/>
      <c r="G277" s="11"/>
      <c r="H277" s="11"/>
      <c r="I277" s="11"/>
      <c r="J277" s="11"/>
      <c r="K277" s="11"/>
      <c r="L277" s="11"/>
      <c r="M277" s="11"/>
      <c r="N277" s="11"/>
      <c r="O277" s="11"/>
      <c r="P277" s="11"/>
      <c r="Q277" s="11"/>
      <c r="R277" s="11"/>
      <c r="S277" s="11"/>
      <c r="T277" s="11"/>
      <c r="U277" s="12"/>
      <c r="W277" s="7"/>
      <c r="X277" s="7"/>
      <c r="Y277" s="7"/>
      <c r="Z277" s="21"/>
      <c r="AA277" s="13"/>
      <c r="AB277" s="13"/>
      <c r="AC277" s="13"/>
      <c r="AD277" s="13"/>
      <c r="AE277" s="13"/>
      <c r="AF277" s="13"/>
      <c r="AG277" s="13"/>
      <c r="AH277" s="13"/>
      <c r="AI277" s="13"/>
      <c r="AJ277" s="13"/>
      <c r="AK277" s="13"/>
      <c r="AL277" s="13"/>
      <c r="AM277" s="13"/>
      <c r="AN277" s="13"/>
      <c r="AO277" s="13"/>
      <c r="AP277" s="13"/>
      <c r="AQ277" s="13"/>
      <c r="AR277" s="14"/>
    </row>
    <row r="278" spans="3:47" x14ac:dyDescent="0.15">
      <c r="D278" s="10"/>
      <c r="E278" s="11" t="s">
        <v>68</v>
      </c>
      <c r="F278" s="11"/>
      <c r="G278" s="11"/>
      <c r="H278" s="11"/>
      <c r="I278" s="11"/>
      <c r="J278" s="46" t="s">
        <v>20</v>
      </c>
      <c r="K278" s="47"/>
      <c r="L278" s="11"/>
      <c r="M278" s="11"/>
      <c r="N278" s="11"/>
      <c r="O278" s="11"/>
      <c r="P278" s="11"/>
      <c r="Q278" s="11"/>
      <c r="R278" s="11"/>
      <c r="S278" s="11"/>
      <c r="T278" s="11"/>
      <c r="U278" s="12"/>
      <c r="W278" s="7"/>
      <c r="X278" s="7"/>
      <c r="Y278" s="7"/>
      <c r="Z278" s="21"/>
      <c r="AA278" s="11" t="s">
        <v>68</v>
      </c>
      <c r="AB278" s="11"/>
      <c r="AC278" s="11"/>
      <c r="AD278" s="11"/>
      <c r="AE278" s="11"/>
      <c r="AF278" s="73" t="s">
        <v>20</v>
      </c>
      <c r="AG278" s="74"/>
      <c r="AH278" s="13"/>
      <c r="AI278" s="26"/>
      <c r="AJ278" s="26"/>
      <c r="AK278" s="26"/>
      <c r="AL278" s="13"/>
      <c r="AM278" s="13"/>
      <c r="AN278" s="13"/>
      <c r="AO278" s="13"/>
      <c r="AP278" s="13"/>
      <c r="AQ278" s="13"/>
      <c r="AR278" s="14"/>
      <c r="AU278" s="7" t="s">
        <v>161</v>
      </c>
    </row>
    <row r="279" spans="3:47" ht="3.75" customHeight="1" x14ac:dyDescent="0.15">
      <c r="D279" s="10"/>
      <c r="E279" s="11"/>
      <c r="F279" s="11"/>
      <c r="G279" s="11"/>
      <c r="H279" s="11"/>
      <c r="I279" s="11"/>
      <c r="J279" s="11"/>
      <c r="K279" s="11"/>
      <c r="L279" s="11"/>
      <c r="M279" s="11"/>
      <c r="N279" s="11"/>
      <c r="O279" s="11"/>
      <c r="P279" s="11"/>
      <c r="Q279" s="11"/>
      <c r="R279" s="11"/>
      <c r="S279" s="11"/>
      <c r="T279" s="11"/>
      <c r="U279" s="12"/>
      <c r="W279" s="7"/>
      <c r="X279" s="7"/>
      <c r="Y279" s="7"/>
      <c r="Z279" s="21"/>
      <c r="AA279" s="11"/>
      <c r="AB279" s="11"/>
      <c r="AC279" s="11"/>
      <c r="AD279" s="11"/>
      <c r="AE279" s="11"/>
      <c r="AF279" s="11"/>
      <c r="AG279" s="11"/>
      <c r="AH279" s="13"/>
      <c r="AI279" s="13"/>
      <c r="AJ279" s="13"/>
      <c r="AK279" s="13"/>
      <c r="AL279" s="13"/>
      <c r="AM279" s="13"/>
      <c r="AN279" s="13"/>
      <c r="AO279" s="13"/>
      <c r="AP279" s="13"/>
      <c r="AQ279" s="13"/>
      <c r="AR279" s="14"/>
      <c r="AU279" s="44"/>
    </row>
    <row r="280" spans="3:47" x14ac:dyDescent="0.15">
      <c r="D280" s="10"/>
      <c r="E280" s="11" t="s">
        <v>70</v>
      </c>
      <c r="F280" s="11"/>
      <c r="G280" s="11"/>
      <c r="H280" s="11"/>
      <c r="I280" s="11"/>
      <c r="J280" s="15" t="s">
        <v>96</v>
      </c>
      <c r="K280" s="11"/>
      <c r="L280" s="11"/>
      <c r="M280" s="11"/>
      <c r="N280" s="11"/>
      <c r="O280" s="11"/>
      <c r="P280" s="11"/>
      <c r="Q280" s="11"/>
      <c r="R280" s="11"/>
      <c r="S280" s="11"/>
      <c r="T280" s="11"/>
      <c r="U280" s="12"/>
      <c r="W280" s="7"/>
      <c r="X280" s="7"/>
      <c r="Y280" s="7"/>
      <c r="Z280" s="21"/>
      <c r="AA280" s="13" t="s">
        <v>72</v>
      </c>
      <c r="AB280" s="13"/>
      <c r="AC280" s="13"/>
      <c r="AD280" s="13"/>
      <c r="AE280" s="13"/>
      <c r="AF280" s="27"/>
      <c r="AG280" s="13"/>
      <c r="AH280" s="13"/>
      <c r="AI280" s="13"/>
      <c r="AJ280" s="13"/>
      <c r="AK280" s="13"/>
      <c r="AL280" s="13"/>
      <c r="AM280" s="13"/>
      <c r="AN280" s="13"/>
      <c r="AO280" s="13"/>
      <c r="AP280" s="13"/>
      <c r="AQ280" s="13"/>
      <c r="AR280" s="14"/>
      <c r="AU280" s="44" t="s">
        <v>162</v>
      </c>
    </row>
    <row r="281" spans="3:47" ht="3.75" customHeight="1" x14ac:dyDescent="0.15">
      <c r="D281" s="10"/>
      <c r="E281" s="11"/>
      <c r="F281" s="11"/>
      <c r="G281" s="11"/>
      <c r="H281" s="11"/>
      <c r="I281" s="11"/>
      <c r="J281" s="11"/>
      <c r="K281" s="11"/>
      <c r="L281" s="11"/>
      <c r="M281" s="11"/>
      <c r="N281" s="11"/>
      <c r="O281" s="11"/>
      <c r="P281" s="11"/>
      <c r="Q281" s="11"/>
      <c r="R281" s="11"/>
      <c r="S281" s="11"/>
      <c r="T281" s="11"/>
      <c r="U281" s="12"/>
      <c r="W281" s="7"/>
      <c r="X281" s="7"/>
      <c r="Y281" s="7"/>
      <c r="Z281" s="21"/>
      <c r="AA281" s="13"/>
      <c r="AB281" s="13"/>
      <c r="AC281" s="13"/>
      <c r="AD281" s="13"/>
      <c r="AE281" s="13"/>
      <c r="AF281" s="13"/>
      <c r="AG281" s="13"/>
      <c r="AH281" s="13"/>
      <c r="AI281" s="13"/>
      <c r="AJ281" s="13"/>
      <c r="AK281" s="13"/>
      <c r="AL281" s="13"/>
      <c r="AM281" s="13"/>
      <c r="AN281" s="13"/>
      <c r="AO281" s="13"/>
      <c r="AP281" s="13"/>
      <c r="AQ281" s="13"/>
      <c r="AR281" s="14"/>
      <c r="AU281" s="44"/>
    </row>
    <row r="282" spans="3:47" x14ac:dyDescent="0.15">
      <c r="D282" s="10"/>
      <c r="E282" s="11" t="s">
        <v>72</v>
      </c>
      <c r="F282" s="11"/>
      <c r="G282" s="11"/>
      <c r="H282" s="11"/>
      <c r="I282" s="11"/>
      <c r="J282" s="18"/>
      <c r="K282" s="11"/>
      <c r="L282" s="11"/>
      <c r="M282" s="11"/>
      <c r="N282" s="11"/>
      <c r="O282" s="11"/>
      <c r="P282" s="11"/>
      <c r="Q282" s="11"/>
      <c r="R282" s="11"/>
      <c r="S282" s="11"/>
      <c r="T282" s="11"/>
      <c r="U282" s="12"/>
      <c r="W282" s="7"/>
      <c r="X282" s="7"/>
      <c r="Y282" s="7"/>
      <c r="Z282" s="21"/>
      <c r="AA282" s="13" t="s">
        <v>73</v>
      </c>
      <c r="AB282" s="13"/>
      <c r="AC282" s="13"/>
      <c r="AD282" s="13"/>
      <c r="AE282" s="13"/>
      <c r="AF282" s="13"/>
      <c r="AG282" s="13"/>
      <c r="AH282" s="13"/>
      <c r="AI282" s="13"/>
      <c r="AJ282" s="13"/>
      <c r="AK282" s="13"/>
      <c r="AL282" s="13"/>
      <c r="AM282" s="13"/>
      <c r="AN282" s="13"/>
      <c r="AO282" s="13"/>
      <c r="AP282" s="13"/>
      <c r="AQ282" s="13"/>
      <c r="AR282" s="14"/>
      <c r="AU282" s="44" t="s">
        <v>163</v>
      </c>
    </row>
    <row r="283" spans="3:47" ht="3.75" customHeight="1" x14ac:dyDescent="0.15">
      <c r="D283" s="10"/>
      <c r="E283" s="11"/>
      <c r="F283" s="11"/>
      <c r="G283" s="11"/>
      <c r="H283" s="11"/>
      <c r="I283" s="11"/>
      <c r="J283" s="11"/>
      <c r="K283" s="11"/>
      <c r="L283" s="11"/>
      <c r="M283" s="11"/>
      <c r="N283" s="11"/>
      <c r="O283" s="11"/>
      <c r="P283" s="11"/>
      <c r="Q283" s="11"/>
      <c r="R283" s="11"/>
      <c r="S283" s="11"/>
      <c r="T283" s="11"/>
      <c r="U283" s="12"/>
      <c r="W283" s="7"/>
      <c r="X283" s="7"/>
      <c r="Y283" s="7"/>
      <c r="Z283" s="21"/>
      <c r="AA283" s="13"/>
      <c r="AB283" s="13"/>
      <c r="AC283" s="13"/>
      <c r="AD283" s="13"/>
      <c r="AE283" s="13"/>
      <c r="AF283" s="13"/>
      <c r="AG283" s="13"/>
      <c r="AH283" s="13"/>
      <c r="AI283" s="13"/>
      <c r="AJ283" s="13"/>
      <c r="AK283" s="13"/>
      <c r="AL283" s="13"/>
      <c r="AM283" s="13"/>
      <c r="AN283" s="13"/>
      <c r="AO283" s="13"/>
      <c r="AP283" s="13"/>
      <c r="AQ283" s="13"/>
      <c r="AR283" s="14"/>
    </row>
    <row r="284" spans="3:47" x14ac:dyDescent="0.15">
      <c r="D284" s="10"/>
      <c r="E284" s="11" t="s">
        <v>73</v>
      </c>
      <c r="F284" s="11"/>
      <c r="G284" s="11"/>
      <c r="H284" s="11"/>
      <c r="I284" s="11"/>
      <c r="J284" s="11"/>
      <c r="K284" s="11"/>
      <c r="L284" s="11"/>
      <c r="M284" s="11"/>
      <c r="N284" s="11"/>
      <c r="O284" s="11"/>
      <c r="P284" s="11"/>
      <c r="Q284" s="11"/>
      <c r="R284" s="11"/>
      <c r="S284" s="11"/>
      <c r="T284" s="11"/>
      <c r="U284" s="12"/>
      <c r="W284" s="7"/>
      <c r="X284" s="7"/>
      <c r="Y284" s="7"/>
      <c r="Z284" s="21"/>
      <c r="AA284" s="13"/>
      <c r="AB284" s="13"/>
      <c r="AC284" s="13"/>
      <c r="AD284" s="13" t="s">
        <v>75</v>
      </c>
      <c r="AE284" s="13"/>
      <c r="AF284" s="57">
        <v>20211001</v>
      </c>
      <c r="AG284" s="58"/>
      <c r="AH284" s="59"/>
      <c r="AI284" s="13"/>
      <c r="AJ284" s="13" t="s">
        <v>76</v>
      </c>
      <c r="AK284" s="13"/>
      <c r="AL284" s="57">
        <v>20211010</v>
      </c>
      <c r="AM284" s="58"/>
      <c r="AN284" s="59"/>
      <c r="AO284" s="13"/>
      <c r="AP284" s="13"/>
      <c r="AQ284" s="13"/>
      <c r="AR284" s="14"/>
    </row>
    <row r="285" spans="3:47" ht="3.75" customHeight="1" x14ac:dyDescent="0.15">
      <c r="D285" s="10"/>
      <c r="E285" s="11"/>
      <c r="F285" s="11"/>
      <c r="G285" s="11"/>
      <c r="H285" s="11"/>
      <c r="I285" s="11"/>
      <c r="J285" s="11"/>
      <c r="K285" s="11"/>
      <c r="L285" s="11"/>
      <c r="M285" s="11"/>
      <c r="N285" s="11"/>
      <c r="O285" s="11"/>
      <c r="P285" s="11"/>
      <c r="Q285" s="11"/>
      <c r="R285" s="11"/>
      <c r="S285" s="11"/>
      <c r="T285" s="11"/>
      <c r="U285" s="12"/>
      <c r="W285" s="7"/>
      <c r="X285" s="7"/>
      <c r="Y285" s="7"/>
      <c r="Z285" s="21"/>
      <c r="AA285" s="13"/>
      <c r="AB285" s="13"/>
      <c r="AC285" s="13"/>
      <c r="AD285" s="13"/>
      <c r="AE285" s="13"/>
      <c r="AF285" s="13"/>
      <c r="AG285" s="13"/>
      <c r="AH285" s="13"/>
      <c r="AI285" s="13"/>
      <c r="AJ285" s="13"/>
      <c r="AK285" s="13"/>
      <c r="AL285" s="13"/>
      <c r="AM285" s="13"/>
      <c r="AN285" s="13"/>
      <c r="AO285" s="13"/>
      <c r="AP285" s="13"/>
      <c r="AQ285" s="13"/>
      <c r="AR285" s="14"/>
    </row>
    <row r="286" spans="3:47" x14ac:dyDescent="0.15">
      <c r="D286" s="10"/>
      <c r="E286" s="11"/>
      <c r="F286" s="11"/>
      <c r="G286" s="11"/>
      <c r="H286" s="11" t="s">
        <v>75</v>
      </c>
      <c r="I286" s="11"/>
      <c r="J286" s="48">
        <v>20211001</v>
      </c>
      <c r="K286" s="49"/>
      <c r="L286" s="50"/>
      <c r="M286" s="11"/>
      <c r="N286" s="11" t="s">
        <v>76</v>
      </c>
      <c r="O286" s="11"/>
      <c r="P286" s="48">
        <v>20211010</v>
      </c>
      <c r="Q286" s="49"/>
      <c r="R286" s="50"/>
      <c r="S286" s="11"/>
      <c r="T286" s="11"/>
      <c r="U286" s="12"/>
      <c r="W286" s="7"/>
      <c r="X286" s="7"/>
      <c r="Y286" s="7"/>
      <c r="Z286" s="21"/>
      <c r="AA286" s="13"/>
      <c r="AB286" s="13"/>
      <c r="AC286" s="13"/>
      <c r="AD286" s="13"/>
      <c r="AE286" s="13"/>
      <c r="AF286" s="13"/>
      <c r="AG286" s="13"/>
      <c r="AH286" s="13"/>
      <c r="AI286" s="13"/>
      <c r="AJ286" s="13"/>
      <c r="AK286" s="13"/>
      <c r="AL286" s="13"/>
      <c r="AM286" s="13"/>
      <c r="AN286" s="13"/>
      <c r="AO286" s="13"/>
      <c r="AP286" s="13"/>
      <c r="AQ286" s="13"/>
      <c r="AR286" s="14"/>
    </row>
    <row r="287" spans="3:47" ht="3.75" customHeight="1" x14ac:dyDescent="0.15">
      <c r="D287" s="10"/>
      <c r="E287" s="11"/>
      <c r="F287" s="11"/>
      <c r="G287" s="11"/>
      <c r="H287" s="11"/>
      <c r="I287" s="11"/>
      <c r="J287" s="11"/>
      <c r="K287" s="11"/>
      <c r="L287" s="11"/>
      <c r="M287" s="11"/>
      <c r="N287" s="11"/>
      <c r="O287" s="11"/>
      <c r="P287" s="11"/>
      <c r="Q287" s="11"/>
      <c r="R287" s="11"/>
      <c r="S287" s="11"/>
      <c r="T287" s="11"/>
      <c r="U287" s="12"/>
      <c r="W287" s="7"/>
      <c r="X287" s="7"/>
      <c r="Y287" s="7"/>
      <c r="Z287" s="21"/>
      <c r="AA287" s="13"/>
      <c r="AB287" s="13"/>
      <c r="AC287" s="13"/>
      <c r="AD287" s="13"/>
      <c r="AE287" s="13"/>
      <c r="AF287" s="13"/>
      <c r="AG287" s="13"/>
      <c r="AH287" s="13"/>
      <c r="AI287" s="13"/>
      <c r="AJ287" s="13"/>
      <c r="AK287" s="13"/>
      <c r="AL287" s="13"/>
      <c r="AM287" s="13"/>
      <c r="AN287" s="13"/>
      <c r="AO287" s="13"/>
      <c r="AP287" s="13"/>
      <c r="AQ287" s="13"/>
      <c r="AR287" s="14"/>
    </row>
    <row r="288" spans="3:47" x14ac:dyDescent="0.15">
      <c r="D288" s="10"/>
      <c r="E288" s="11"/>
      <c r="F288" s="11"/>
      <c r="G288" s="11"/>
      <c r="H288" s="11"/>
      <c r="I288" s="11"/>
      <c r="J288" s="11"/>
      <c r="K288" s="11"/>
      <c r="L288" s="11"/>
      <c r="M288" s="11"/>
      <c r="N288" s="11"/>
      <c r="O288" s="11"/>
      <c r="P288" s="11"/>
      <c r="Q288" s="11"/>
      <c r="R288" s="11"/>
      <c r="S288" s="11"/>
      <c r="T288" s="11"/>
      <c r="U288" s="12"/>
      <c r="W288" s="7"/>
      <c r="X288" s="7"/>
      <c r="Y288" s="7"/>
      <c r="Z288" s="21"/>
      <c r="AA288" s="13"/>
      <c r="AB288" s="28" t="s">
        <v>97</v>
      </c>
      <c r="AC288" s="13"/>
      <c r="AD288" s="13" t="s">
        <v>98</v>
      </c>
      <c r="AE288" s="13"/>
      <c r="AF288" s="13"/>
      <c r="AG288" s="13"/>
      <c r="AH288" s="13"/>
      <c r="AI288" s="28"/>
      <c r="AJ288" s="28" t="s">
        <v>99</v>
      </c>
      <c r="AK288" s="28"/>
      <c r="AL288" s="13"/>
      <c r="AM288" s="13" t="s">
        <v>78</v>
      </c>
      <c r="AN288" s="13"/>
      <c r="AO288" s="13"/>
      <c r="AP288" s="13"/>
      <c r="AQ288" s="13"/>
      <c r="AR288" s="14"/>
    </row>
    <row r="289" spans="4:44" ht="3.75" customHeight="1" x14ac:dyDescent="0.15">
      <c r="D289" s="10"/>
      <c r="E289" s="11"/>
      <c r="F289" s="11"/>
      <c r="G289" s="11"/>
      <c r="H289" s="11"/>
      <c r="I289" s="11"/>
      <c r="J289" s="11"/>
      <c r="K289" s="11"/>
      <c r="L289" s="11"/>
      <c r="M289" s="11"/>
      <c r="N289" s="11"/>
      <c r="O289" s="11"/>
      <c r="P289" s="11"/>
      <c r="Q289" s="11"/>
      <c r="R289" s="11"/>
      <c r="S289" s="11"/>
      <c r="T289" s="11"/>
      <c r="U289" s="12"/>
      <c r="W289" s="7"/>
      <c r="X289" s="7"/>
      <c r="Y289" s="7"/>
      <c r="Z289" s="21"/>
      <c r="AA289" s="13"/>
      <c r="AB289" s="13"/>
      <c r="AC289" s="13"/>
      <c r="AD289" s="13"/>
      <c r="AE289" s="13"/>
      <c r="AF289" s="13"/>
      <c r="AG289" s="13"/>
      <c r="AH289" s="13"/>
      <c r="AI289" s="13"/>
      <c r="AJ289" s="13"/>
      <c r="AK289" s="13"/>
      <c r="AL289" s="13"/>
      <c r="AM289" s="13"/>
      <c r="AN289" s="13"/>
      <c r="AO289" s="13"/>
      <c r="AP289" s="13"/>
      <c r="AQ289" s="13"/>
      <c r="AR289" s="14"/>
    </row>
    <row r="290" spans="4:44" x14ac:dyDescent="0.15">
      <c r="D290" s="10"/>
      <c r="E290" s="11"/>
      <c r="F290" s="11"/>
      <c r="G290" s="11"/>
      <c r="H290" s="11"/>
      <c r="I290" s="11"/>
      <c r="J290" s="11"/>
      <c r="K290" s="11"/>
      <c r="L290" s="11"/>
      <c r="M290" s="11"/>
      <c r="N290" s="11"/>
      <c r="O290" s="11"/>
      <c r="P290" s="11"/>
      <c r="Q290" s="11"/>
      <c r="R290" s="11"/>
      <c r="S290" s="11"/>
      <c r="T290" s="11"/>
      <c r="U290" s="12"/>
      <c r="W290" s="7"/>
      <c r="X290" s="7"/>
      <c r="Y290" s="7"/>
      <c r="Z290" s="21"/>
      <c r="AA290" s="13"/>
      <c r="AB290" s="27" t="s">
        <v>100</v>
      </c>
      <c r="AC290" s="13"/>
      <c r="AD290" s="63" t="s">
        <v>101</v>
      </c>
      <c r="AE290" s="64"/>
      <c r="AF290" s="64"/>
      <c r="AG290" s="65"/>
      <c r="AH290" s="13"/>
      <c r="AI290" s="57">
        <v>20211002</v>
      </c>
      <c r="AJ290" s="58"/>
      <c r="AK290" s="59"/>
      <c r="AL290" s="13"/>
      <c r="AM290" s="60">
        <f>SUM(U14:AC14)</f>
        <v>17800</v>
      </c>
      <c r="AN290" s="61"/>
      <c r="AO290" s="61"/>
      <c r="AP290" s="62"/>
      <c r="AQ290" s="13"/>
      <c r="AR290" s="14"/>
    </row>
    <row r="291" spans="4:44" ht="3.75" customHeight="1" x14ac:dyDescent="0.15">
      <c r="D291" s="10"/>
      <c r="E291" s="11"/>
      <c r="F291" s="11"/>
      <c r="G291" s="11"/>
      <c r="H291" s="11"/>
      <c r="I291" s="11"/>
      <c r="J291" s="11"/>
      <c r="K291" s="11"/>
      <c r="L291" s="11"/>
      <c r="M291" s="11"/>
      <c r="N291" s="11"/>
      <c r="O291" s="11"/>
      <c r="P291" s="11"/>
      <c r="Q291" s="11"/>
      <c r="R291" s="11"/>
      <c r="S291" s="11"/>
      <c r="T291" s="11"/>
      <c r="U291" s="12"/>
      <c r="W291" s="7"/>
      <c r="X291" s="7"/>
      <c r="Y291" s="7"/>
      <c r="Z291" s="21"/>
      <c r="AA291" s="13"/>
      <c r="AB291" s="13"/>
      <c r="AC291" s="13"/>
      <c r="AD291" s="34"/>
      <c r="AE291" s="34"/>
      <c r="AF291" s="34"/>
      <c r="AG291" s="34"/>
      <c r="AH291" s="13"/>
      <c r="AI291" s="36"/>
      <c r="AJ291" s="36"/>
      <c r="AK291" s="36"/>
      <c r="AL291" s="13"/>
      <c r="AM291" s="13"/>
      <c r="AN291" s="13"/>
      <c r="AO291" s="13"/>
      <c r="AP291" s="13"/>
      <c r="AQ291" s="13"/>
      <c r="AR291" s="14"/>
    </row>
    <row r="292" spans="4:44" x14ac:dyDescent="0.15">
      <c r="D292" s="10"/>
      <c r="E292" s="11"/>
      <c r="F292" s="11"/>
      <c r="G292" s="11"/>
      <c r="H292" s="11"/>
      <c r="I292" s="11"/>
      <c r="J292" s="11"/>
      <c r="K292" s="11"/>
      <c r="L292" s="11"/>
      <c r="M292" s="11"/>
      <c r="N292" s="11"/>
      <c r="O292" s="11"/>
      <c r="P292" s="11"/>
      <c r="Q292" s="11"/>
      <c r="R292" s="11"/>
      <c r="S292" s="11"/>
      <c r="T292" s="11"/>
      <c r="U292" s="12"/>
      <c r="W292" s="7"/>
      <c r="X292" s="7"/>
      <c r="Y292" s="7"/>
      <c r="Z292" s="21"/>
      <c r="AA292" s="13"/>
      <c r="AB292" s="27" t="s">
        <v>93</v>
      </c>
      <c r="AC292" s="13"/>
      <c r="AD292" s="63" t="s">
        <v>102</v>
      </c>
      <c r="AE292" s="64"/>
      <c r="AF292" s="64"/>
      <c r="AG292" s="65"/>
      <c r="AH292" s="13"/>
      <c r="AI292" s="57">
        <v>20211004</v>
      </c>
      <c r="AJ292" s="58"/>
      <c r="AK292" s="59"/>
      <c r="AL292" s="13"/>
      <c r="AM292" s="60">
        <f>SUM(U15:AC15)</f>
        <v>19500</v>
      </c>
      <c r="AN292" s="61"/>
      <c r="AO292" s="61"/>
      <c r="AP292" s="62"/>
      <c r="AQ292" s="13"/>
      <c r="AR292" s="14"/>
    </row>
    <row r="293" spans="4:44" ht="3.75" customHeight="1" x14ac:dyDescent="0.15">
      <c r="D293" s="10"/>
      <c r="E293" s="11"/>
      <c r="F293" s="11"/>
      <c r="G293" s="11"/>
      <c r="H293" s="11"/>
      <c r="I293" s="11"/>
      <c r="J293" s="11"/>
      <c r="K293" s="11"/>
      <c r="L293" s="11"/>
      <c r="M293" s="11"/>
      <c r="N293" s="11"/>
      <c r="O293" s="11"/>
      <c r="P293" s="11"/>
      <c r="Q293" s="11"/>
      <c r="R293" s="11"/>
      <c r="S293" s="11"/>
      <c r="T293" s="11"/>
      <c r="U293" s="12"/>
      <c r="W293" s="7"/>
      <c r="X293" s="7"/>
      <c r="Y293" s="7"/>
      <c r="Z293" s="21"/>
      <c r="AA293" s="13"/>
      <c r="AB293" s="13"/>
      <c r="AC293" s="13"/>
      <c r="AD293" s="34"/>
      <c r="AE293" s="34"/>
      <c r="AF293" s="34"/>
      <c r="AG293" s="34"/>
      <c r="AH293" s="13"/>
      <c r="AI293" s="36"/>
      <c r="AJ293" s="36"/>
      <c r="AK293" s="36"/>
      <c r="AL293" s="13"/>
      <c r="AM293" s="13"/>
      <c r="AN293" s="13"/>
      <c r="AO293" s="13"/>
      <c r="AP293" s="13"/>
      <c r="AQ293" s="13"/>
      <c r="AR293" s="14"/>
    </row>
    <row r="294" spans="4:44" x14ac:dyDescent="0.15">
      <c r="D294" s="10"/>
      <c r="E294" s="11"/>
      <c r="F294" s="11"/>
      <c r="G294" s="11"/>
      <c r="H294" s="11"/>
      <c r="I294" s="11"/>
      <c r="J294" s="11"/>
      <c r="K294" s="11"/>
      <c r="L294" s="11"/>
      <c r="M294" s="11"/>
      <c r="N294" s="11"/>
      <c r="O294" s="11"/>
      <c r="P294" s="11"/>
      <c r="Q294" s="11"/>
      <c r="R294" s="11"/>
      <c r="S294" s="11"/>
      <c r="T294" s="11"/>
      <c r="U294" s="12"/>
      <c r="W294" s="7"/>
      <c r="X294" s="7"/>
      <c r="Y294" s="7"/>
      <c r="Z294" s="21"/>
      <c r="AA294" s="13"/>
      <c r="AB294" s="27" t="s">
        <v>45</v>
      </c>
      <c r="AC294" s="13"/>
      <c r="AD294" s="63" t="s">
        <v>103</v>
      </c>
      <c r="AE294" s="64"/>
      <c r="AF294" s="64"/>
      <c r="AG294" s="65"/>
      <c r="AH294" s="13"/>
      <c r="AI294" s="57">
        <v>20211003</v>
      </c>
      <c r="AJ294" s="58"/>
      <c r="AK294" s="59"/>
      <c r="AL294" s="13"/>
      <c r="AM294" s="60">
        <f>SUM(U18:AC18)</f>
        <v>24300</v>
      </c>
      <c r="AN294" s="61"/>
      <c r="AO294" s="61"/>
      <c r="AP294" s="62"/>
      <c r="AQ294" s="13"/>
      <c r="AR294" s="14"/>
    </row>
    <row r="295" spans="4:44" ht="3.75" customHeight="1" x14ac:dyDescent="0.15">
      <c r="D295" s="10"/>
      <c r="E295" s="11"/>
      <c r="F295" s="11"/>
      <c r="G295" s="11"/>
      <c r="H295" s="11"/>
      <c r="I295" s="11"/>
      <c r="J295" s="11"/>
      <c r="K295" s="11"/>
      <c r="L295" s="11"/>
      <c r="M295" s="11"/>
      <c r="N295" s="11"/>
      <c r="O295" s="11"/>
      <c r="P295" s="11"/>
      <c r="Q295" s="11"/>
      <c r="R295" s="11"/>
      <c r="S295" s="11"/>
      <c r="T295" s="11"/>
      <c r="U295" s="12"/>
      <c r="W295" s="7"/>
      <c r="X295" s="7"/>
      <c r="Y295" s="7"/>
      <c r="Z295" s="21"/>
      <c r="AA295" s="13"/>
      <c r="AB295" s="13"/>
      <c r="AC295" s="13"/>
      <c r="AD295" s="34"/>
      <c r="AE295" s="34"/>
      <c r="AF295" s="34"/>
      <c r="AG295" s="34"/>
      <c r="AH295" s="13"/>
      <c r="AI295" s="36"/>
      <c r="AJ295" s="36"/>
      <c r="AK295" s="36"/>
      <c r="AL295" s="13"/>
      <c r="AM295" s="13"/>
      <c r="AN295" s="13"/>
      <c r="AO295" s="13"/>
      <c r="AP295" s="13"/>
      <c r="AQ295" s="13"/>
      <c r="AR295" s="14"/>
    </row>
    <row r="296" spans="4:44" x14ac:dyDescent="0.15">
      <c r="D296" s="10"/>
      <c r="E296" s="11"/>
      <c r="F296" s="11"/>
      <c r="G296" s="11"/>
      <c r="H296" s="11"/>
      <c r="I296" s="11"/>
      <c r="J296" s="11"/>
      <c r="K296" s="11"/>
      <c r="L296" s="11"/>
      <c r="M296" s="11"/>
      <c r="N296" s="11"/>
      <c r="O296" s="11"/>
      <c r="P296" s="11"/>
      <c r="Q296" s="11"/>
      <c r="R296" s="11"/>
      <c r="S296" s="11"/>
      <c r="T296" s="11"/>
      <c r="U296" s="12"/>
      <c r="W296" s="7"/>
      <c r="X296" s="7"/>
      <c r="Y296" s="7"/>
      <c r="Z296" s="21"/>
      <c r="AA296" s="13"/>
      <c r="AB296" s="27" t="s">
        <v>104</v>
      </c>
      <c r="AC296" s="13"/>
      <c r="AD296" s="63" t="s">
        <v>105</v>
      </c>
      <c r="AE296" s="64"/>
      <c r="AF296" s="64"/>
      <c r="AG296" s="65"/>
      <c r="AH296" s="13"/>
      <c r="AI296" s="57">
        <v>20211002</v>
      </c>
      <c r="AJ296" s="58"/>
      <c r="AK296" s="59"/>
      <c r="AL296" s="13"/>
      <c r="AM296" s="60">
        <f>SUM(U19:AC19)</f>
        <v>26000</v>
      </c>
      <c r="AN296" s="61"/>
      <c r="AO296" s="61"/>
      <c r="AP296" s="62"/>
      <c r="AQ296" s="13"/>
      <c r="AR296" s="14"/>
    </row>
    <row r="297" spans="4:44" ht="3.75" customHeight="1" x14ac:dyDescent="0.15">
      <c r="D297" s="10"/>
      <c r="E297" s="11"/>
      <c r="F297" s="11"/>
      <c r="G297" s="11"/>
      <c r="H297" s="11"/>
      <c r="I297" s="11"/>
      <c r="J297" s="11"/>
      <c r="K297" s="11"/>
      <c r="L297" s="11"/>
      <c r="M297" s="11"/>
      <c r="N297" s="11"/>
      <c r="O297" s="11"/>
      <c r="P297" s="11"/>
      <c r="Q297" s="11"/>
      <c r="R297" s="11"/>
      <c r="S297" s="11"/>
      <c r="T297" s="11"/>
      <c r="U297" s="12"/>
      <c r="W297" s="7"/>
      <c r="X297" s="7"/>
      <c r="Y297" s="7"/>
      <c r="Z297" s="21"/>
      <c r="AA297" s="13"/>
      <c r="AB297" s="13"/>
      <c r="AC297" s="13"/>
      <c r="AD297" s="34"/>
      <c r="AE297" s="34"/>
      <c r="AF297" s="34"/>
      <c r="AG297" s="34"/>
      <c r="AH297" s="13"/>
      <c r="AI297" s="36"/>
      <c r="AJ297" s="36"/>
      <c r="AK297" s="36"/>
      <c r="AL297" s="13"/>
      <c r="AM297" s="13"/>
      <c r="AN297" s="13"/>
      <c r="AO297" s="13"/>
      <c r="AP297" s="13"/>
      <c r="AQ297" s="13"/>
      <c r="AR297" s="14"/>
    </row>
    <row r="298" spans="4:44" x14ac:dyDescent="0.15">
      <c r="D298" s="10"/>
      <c r="E298" s="11"/>
      <c r="F298" s="11"/>
      <c r="G298" s="11"/>
      <c r="H298" s="11"/>
      <c r="I298" s="11"/>
      <c r="J298" s="11"/>
      <c r="K298" s="11"/>
      <c r="L298" s="11"/>
      <c r="M298" s="11"/>
      <c r="N298" s="11"/>
      <c r="O298" s="11"/>
      <c r="P298" s="11"/>
      <c r="Q298" s="11"/>
      <c r="R298" s="11"/>
      <c r="S298" s="11"/>
      <c r="T298" s="11"/>
      <c r="U298" s="12"/>
      <c r="W298" s="7"/>
      <c r="X298" s="7"/>
      <c r="Y298" s="7"/>
      <c r="Z298" s="21"/>
      <c r="AA298" s="13"/>
      <c r="AB298" s="27" t="s">
        <v>55</v>
      </c>
      <c r="AC298" s="13"/>
      <c r="AD298" s="63" t="s">
        <v>106</v>
      </c>
      <c r="AE298" s="64"/>
      <c r="AF298" s="64"/>
      <c r="AG298" s="65"/>
      <c r="AH298" s="13"/>
      <c r="AI298" s="57">
        <v>20211002</v>
      </c>
      <c r="AJ298" s="58"/>
      <c r="AK298" s="59"/>
      <c r="AL298" s="13"/>
      <c r="AM298" s="60">
        <f>SUM(U20:AC20)</f>
        <v>27600</v>
      </c>
      <c r="AN298" s="61"/>
      <c r="AO298" s="61"/>
      <c r="AP298" s="62"/>
      <c r="AQ298" s="13"/>
      <c r="AR298" s="14"/>
    </row>
    <row r="299" spans="4:44" ht="3.75" customHeight="1" x14ac:dyDescent="0.15">
      <c r="D299" s="21"/>
      <c r="E299" s="13"/>
      <c r="F299" s="13"/>
      <c r="G299" s="13"/>
      <c r="H299" s="13"/>
      <c r="I299" s="13"/>
      <c r="J299" s="13"/>
      <c r="K299" s="13"/>
      <c r="L299" s="13"/>
      <c r="M299" s="13"/>
      <c r="N299" s="13"/>
      <c r="O299" s="13"/>
      <c r="P299" s="13"/>
      <c r="Q299" s="13"/>
      <c r="R299" s="13"/>
      <c r="S299" s="13"/>
      <c r="T299" s="13"/>
      <c r="U299" s="14"/>
      <c r="Z299" s="21"/>
      <c r="AA299" s="13"/>
      <c r="AB299" s="13"/>
      <c r="AC299" s="13"/>
      <c r="AD299" s="34"/>
      <c r="AE299" s="34"/>
      <c r="AF299" s="34"/>
      <c r="AG299" s="34"/>
      <c r="AH299" s="13"/>
      <c r="AI299" s="36"/>
      <c r="AJ299" s="36"/>
      <c r="AK299" s="36"/>
      <c r="AL299" s="13"/>
      <c r="AM299" s="13"/>
      <c r="AN299" s="13"/>
      <c r="AO299" s="13"/>
      <c r="AP299" s="13"/>
      <c r="AQ299" s="13"/>
      <c r="AR299" s="14"/>
    </row>
    <row r="300" spans="4:44" x14ac:dyDescent="0.15">
      <c r="D300" s="21"/>
      <c r="E300" s="13"/>
      <c r="F300" s="13"/>
      <c r="G300" s="13"/>
      <c r="H300" s="13"/>
      <c r="I300" s="13"/>
      <c r="J300" s="13"/>
      <c r="K300" s="13"/>
      <c r="L300" s="13"/>
      <c r="M300" s="13"/>
      <c r="N300" s="13"/>
      <c r="O300" s="13"/>
      <c r="P300" s="13"/>
      <c r="Q300" s="13"/>
      <c r="R300" s="13"/>
      <c r="S300" s="13"/>
      <c r="T300" s="13"/>
      <c r="U300" s="14"/>
      <c r="Z300" s="21"/>
      <c r="AA300" s="13"/>
      <c r="AB300" s="27" t="s">
        <v>90</v>
      </c>
      <c r="AC300" s="13"/>
      <c r="AD300" s="63" t="s">
        <v>107</v>
      </c>
      <c r="AE300" s="64"/>
      <c r="AF300" s="64"/>
      <c r="AG300" s="65"/>
      <c r="AH300" s="13"/>
      <c r="AI300" s="57">
        <v>20211003</v>
      </c>
      <c r="AJ300" s="58"/>
      <c r="AK300" s="59"/>
      <c r="AL300" s="13"/>
      <c r="AM300" s="60">
        <f>SUM(U21:AC21)</f>
        <v>29200</v>
      </c>
      <c r="AN300" s="61"/>
      <c r="AO300" s="61"/>
      <c r="AP300" s="62"/>
      <c r="AQ300" s="13"/>
      <c r="AR300" s="14"/>
    </row>
    <row r="301" spans="4:44" ht="3.75" customHeight="1" x14ac:dyDescent="0.15">
      <c r="D301" s="21"/>
      <c r="E301" s="13"/>
      <c r="F301" s="13"/>
      <c r="G301" s="13"/>
      <c r="H301" s="13"/>
      <c r="I301" s="13"/>
      <c r="J301" s="13"/>
      <c r="K301" s="13"/>
      <c r="L301" s="13"/>
      <c r="M301" s="13"/>
      <c r="N301" s="13"/>
      <c r="O301" s="13"/>
      <c r="P301" s="13"/>
      <c r="Q301" s="13"/>
      <c r="R301" s="13"/>
      <c r="S301" s="13"/>
      <c r="T301" s="13"/>
      <c r="U301" s="14"/>
      <c r="Z301" s="21"/>
      <c r="AA301" s="13"/>
      <c r="AB301" s="13"/>
      <c r="AC301" s="13"/>
      <c r="AD301" s="34"/>
      <c r="AE301" s="34"/>
      <c r="AF301" s="34"/>
      <c r="AG301" s="34"/>
      <c r="AH301" s="13"/>
      <c r="AI301" s="13"/>
      <c r="AJ301" s="13"/>
      <c r="AK301" s="13"/>
      <c r="AL301" s="13"/>
      <c r="AM301" s="13"/>
      <c r="AN301" s="13"/>
      <c r="AO301" s="13"/>
      <c r="AP301" s="13"/>
      <c r="AQ301" s="13"/>
      <c r="AR301" s="14"/>
    </row>
    <row r="302" spans="4:44" x14ac:dyDescent="0.15">
      <c r="D302" s="21"/>
      <c r="E302" s="13"/>
      <c r="F302" s="13"/>
      <c r="G302" s="13"/>
      <c r="H302" s="13"/>
      <c r="I302" s="13"/>
      <c r="J302" s="13"/>
      <c r="K302" s="13"/>
      <c r="L302" s="13"/>
      <c r="M302" s="13"/>
      <c r="N302" s="13"/>
      <c r="O302" s="13"/>
      <c r="P302" s="13"/>
      <c r="Q302" s="13"/>
      <c r="R302" s="13"/>
      <c r="S302" s="13"/>
      <c r="T302" s="13"/>
      <c r="U302" s="14"/>
      <c r="Z302" s="21"/>
      <c r="AA302" s="13"/>
      <c r="AB302" s="27"/>
      <c r="AC302" s="13"/>
      <c r="AD302" s="66"/>
      <c r="AE302" s="67"/>
      <c r="AF302" s="67"/>
      <c r="AG302" s="68"/>
      <c r="AH302" s="13"/>
      <c r="AI302" s="66"/>
      <c r="AJ302" s="67"/>
      <c r="AK302" s="68"/>
      <c r="AL302" s="13"/>
      <c r="AM302" s="69"/>
      <c r="AN302" s="61"/>
      <c r="AO302" s="61"/>
      <c r="AP302" s="62"/>
      <c r="AQ302" s="13"/>
      <c r="AR302" s="14"/>
    </row>
    <row r="303" spans="4:44" ht="3.75" customHeight="1" thickBot="1" x14ac:dyDescent="0.2">
      <c r="D303" s="22"/>
      <c r="E303" s="23"/>
      <c r="F303" s="23"/>
      <c r="G303" s="23"/>
      <c r="H303" s="23"/>
      <c r="I303" s="23"/>
      <c r="J303" s="23"/>
      <c r="K303" s="23"/>
      <c r="L303" s="23"/>
      <c r="M303" s="23"/>
      <c r="N303" s="23"/>
      <c r="O303" s="23"/>
      <c r="P303" s="23"/>
      <c r="Q303" s="23"/>
      <c r="R303" s="23"/>
      <c r="S303" s="23"/>
      <c r="T303" s="23"/>
      <c r="U303" s="24"/>
      <c r="Z303" s="22"/>
      <c r="AA303" s="23"/>
      <c r="AB303" s="23"/>
      <c r="AC303" s="23"/>
      <c r="AD303" s="23"/>
      <c r="AE303" s="23"/>
      <c r="AF303" s="23"/>
      <c r="AG303" s="23"/>
      <c r="AH303" s="23"/>
      <c r="AI303" s="23"/>
      <c r="AJ303" s="23"/>
      <c r="AK303" s="23"/>
      <c r="AL303" s="23"/>
      <c r="AM303" s="23"/>
      <c r="AN303" s="23"/>
      <c r="AO303" s="23"/>
      <c r="AP303" s="23"/>
      <c r="AQ303" s="23"/>
      <c r="AR303" s="24"/>
    </row>
    <row r="307" spans="3:47" ht="14.25" x14ac:dyDescent="0.15">
      <c r="C307" s="45" t="s">
        <v>185</v>
      </c>
    </row>
    <row r="309" spans="3:47" x14ac:dyDescent="0.15">
      <c r="C309" s="1" t="s">
        <v>94</v>
      </c>
    </row>
    <row r="310" spans="3:47" x14ac:dyDescent="0.15">
      <c r="C310" s="1"/>
      <c r="D310" s="2" t="s">
        <v>139</v>
      </c>
    </row>
    <row r="311" spans="3:47" x14ac:dyDescent="0.15">
      <c r="C311" s="1"/>
      <c r="D311" s="2" t="s">
        <v>140</v>
      </c>
      <c r="J311" s="2" t="s">
        <v>138</v>
      </c>
      <c r="K311" s="2" t="s">
        <v>144</v>
      </c>
    </row>
    <row r="312" spans="3:47" x14ac:dyDescent="0.15">
      <c r="C312" s="1"/>
      <c r="D312" s="2" t="s">
        <v>141</v>
      </c>
      <c r="J312" s="2" t="s">
        <v>138</v>
      </c>
      <c r="K312" s="7" t="s">
        <v>211</v>
      </c>
    </row>
    <row r="313" spans="3:47" x14ac:dyDescent="0.15">
      <c r="C313" s="1"/>
    </row>
    <row r="314" spans="3:47" ht="12" thickBot="1" x14ac:dyDescent="0.2">
      <c r="D314" s="2" t="s">
        <v>65</v>
      </c>
      <c r="Z314" s="2" t="s">
        <v>95</v>
      </c>
    </row>
    <row r="315" spans="3:47" ht="3.75" customHeight="1" x14ac:dyDescent="0.15">
      <c r="D315" s="4"/>
      <c r="E315" s="5"/>
      <c r="F315" s="5"/>
      <c r="G315" s="5"/>
      <c r="H315" s="5"/>
      <c r="I315" s="5"/>
      <c r="J315" s="5"/>
      <c r="K315" s="5"/>
      <c r="L315" s="5"/>
      <c r="M315" s="5"/>
      <c r="N315" s="5"/>
      <c r="O315" s="5"/>
      <c r="P315" s="5"/>
      <c r="Q315" s="5"/>
      <c r="R315" s="5"/>
      <c r="S315" s="5"/>
      <c r="T315" s="5"/>
      <c r="U315" s="6"/>
      <c r="W315" s="7"/>
      <c r="X315" s="7"/>
      <c r="Y315" s="7"/>
      <c r="Z315" s="25"/>
      <c r="AA315" s="8"/>
      <c r="AB315" s="8"/>
      <c r="AC315" s="8"/>
      <c r="AD315" s="8"/>
      <c r="AE315" s="8"/>
      <c r="AF315" s="8"/>
      <c r="AG315" s="8"/>
      <c r="AH315" s="8"/>
      <c r="AI315" s="8"/>
      <c r="AJ315" s="8"/>
      <c r="AK315" s="8"/>
      <c r="AL315" s="8"/>
      <c r="AM315" s="8"/>
      <c r="AN315" s="8"/>
      <c r="AO315" s="8"/>
      <c r="AP315" s="8"/>
      <c r="AQ315" s="8"/>
      <c r="AR315" s="9"/>
    </row>
    <row r="316" spans="3:47" x14ac:dyDescent="0.15">
      <c r="D316" s="10"/>
      <c r="E316" s="11"/>
      <c r="F316" s="11"/>
      <c r="G316" s="11"/>
      <c r="H316" s="11"/>
      <c r="I316" s="11"/>
      <c r="J316" s="11"/>
      <c r="K316" s="11"/>
      <c r="L316" s="11"/>
      <c r="M316" s="11"/>
      <c r="N316" s="11"/>
      <c r="O316" s="11"/>
      <c r="P316" s="11"/>
      <c r="Q316" s="11"/>
      <c r="R316" s="11"/>
      <c r="S316" s="11"/>
      <c r="T316" s="11"/>
      <c r="U316" s="12"/>
      <c r="W316" s="7"/>
      <c r="X316" s="7"/>
      <c r="Y316" s="7"/>
      <c r="Z316" s="21"/>
      <c r="AA316" s="13"/>
      <c r="AB316" s="13"/>
      <c r="AC316" s="13"/>
      <c r="AD316" s="13"/>
      <c r="AE316" s="13"/>
      <c r="AF316" s="13"/>
      <c r="AG316" s="13"/>
      <c r="AH316" s="13"/>
      <c r="AI316" s="13"/>
      <c r="AJ316" s="13"/>
      <c r="AK316" s="13"/>
      <c r="AL316" s="13"/>
      <c r="AM316" s="13"/>
      <c r="AN316" s="13"/>
      <c r="AO316" s="13"/>
      <c r="AP316" s="13"/>
      <c r="AQ316" s="13"/>
      <c r="AR316" s="14"/>
      <c r="AT316" s="2" t="s">
        <v>67</v>
      </c>
    </row>
    <row r="317" spans="3:47" ht="3.75" customHeight="1" x14ac:dyDescent="0.15">
      <c r="D317" s="10"/>
      <c r="E317" s="11"/>
      <c r="F317" s="11"/>
      <c r="G317" s="11"/>
      <c r="H317" s="11"/>
      <c r="I317" s="11"/>
      <c r="J317" s="11"/>
      <c r="K317" s="11"/>
      <c r="L317" s="11"/>
      <c r="M317" s="11"/>
      <c r="N317" s="11"/>
      <c r="O317" s="11"/>
      <c r="P317" s="11"/>
      <c r="Q317" s="11"/>
      <c r="R317" s="11"/>
      <c r="S317" s="11"/>
      <c r="T317" s="11"/>
      <c r="U317" s="12"/>
      <c r="W317" s="7"/>
      <c r="X317" s="7"/>
      <c r="Y317" s="7"/>
      <c r="Z317" s="21"/>
      <c r="AA317" s="13"/>
      <c r="AB317" s="13"/>
      <c r="AC317" s="13"/>
      <c r="AD317" s="13"/>
      <c r="AE317" s="13"/>
      <c r="AF317" s="13"/>
      <c r="AG317" s="13"/>
      <c r="AH317" s="13"/>
      <c r="AI317" s="13"/>
      <c r="AJ317" s="13"/>
      <c r="AK317" s="13"/>
      <c r="AL317" s="13"/>
      <c r="AM317" s="13"/>
      <c r="AN317" s="13"/>
      <c r="AO317" s="13"/>
      <c r="AP317" s="13"/>
      <c r="AQ317" s="13"/>
      <c r="AR317" s="14"/>
    </row>
    <row r="318" spans="3:47" x14ac:dyDescent="0.15">
      <c r="D318" s="10"/>
      <c r="E318" s="11" t="s">
        <v>68</v>
      </c>
      <c r="F318" s="11"/>
      <c r="G318" s="11"/>
      <c r="H318" s="11"/>
      <c r="I318" s="11"/>
      <c r="J318" s="46" t="s">
        <v>69</v>
      </c>
      <c r="K318" s="47"/>
      <c r="L318" s="11"/>
      <c r="M318" s="11"/>
      <c r="N318" s="11"/>
      <c r="O318" s="11"/>
      <c r="P318" s="11"/>
      <c r="Q318" s="11"/>
      <c r="R318" s="11"/>
      <c r="S318" s="11"/>
      <c r="T318" s="11"/>
      <c r="U318" s="12"/>
      <c r="W318" s="7"/>
      <c r="X318" s="7"/>
      <c r="Y318" s="7"/>
      <c r="Z318" s="21"/>
      <c r="AA318" s="11" t="s">
        <v>68</v>
      </c>
      <c r="AB318" s="11"/>
      <c r="AC318" s="11"/>
      <c r="AD318" s="11"/>
      <c r="AE318" s="11"/>
      <c r="AF318" s="73" t="s">
        <v>69</v>
      </c>
      <c r="AG318" s="74"/>
      <c r="AH318" s="13"/>
      <c r="AI318" s="26"/>
      <c r="AJ318" s="26"/>
      <c r="AK318" s="26"/>
      <c r="AL318" s="13"/>
      <c r="AM318" s="13"/>
      <c r="AN318" s="13"/>
      <c r="AO318" s="13"/>
      <c r="AP318" s="13"/>
      <c r="AQ318" s="13"/>
      <c r="AR318" s="14"/>
      <c r="AU318" s="7" t="s">
        <v>212</v>
      </c>
    </row>
    <row r="319" spans="3:47" ht="3.75" customHeight="1" x14ac:dyDescent="0.15">
      <c r="D319" s="10"/>
      <c r="E319" s="11"/>
      <c r="F319" s="11"/>
      <c r="G319" s="11"/>
      <c r="H319" s="11"/>
      <c r="I319" s="11"/>
      <c r="J319" s="11"/>
      <c r="K319" s="11"/>
      <c r="L319" s="11"/>
      <c r="M319" s="11"/>
      <c r="N319" s="11"/>
      <c r="O319" s="11"/>
      <c r="P319" s="11"/>
      <c r="Q319" s="11"/>
      <c r="R319" s="11"/>
      <c r="S319" s="11"/>
      <c r="T319" s="11"/>
      <c r="U319" s="12"/>
      <c r="W319" s="7"/>
      <c r="X319" s="7"/>
      <c r="Y319" s="7"/>
      <c r="Z319" s="21"/>
      <c r="AA319" s="11"/>
      <c r="AB319" s="11"/>
      <c r="AC319" s="11"/>
      <c r="AD319" s="11"/>
      <c r="AE319" s="11"/>
      <c r="AF319" s="11"/>
      <c r="AG319" s="11"/>
      <c r="AH319" s="13"/>
      <c r="AI319" s="13"/>
      <c r="AJ319" s="13"/>
      <c r="AK319" s="13"/>
      <c r="AL319" s="13"/>
      <c r="AM319" s="13"/>
      <c r="AN319" s="13"/>
      <c r="AO319" s="13"/>
      <c r="AP319" s="13"/>
      <c r="AQ319" s="13"/>
      <c r="AR319" s="14"/>
      <c r="AU319" s="44"/>
    </row>
    <row r="320" spans="3:47" x14ac:dyDescent="0.15">
      <c r="D320" s="10"/>
      <c r="E320" s="11" t="s">
        <v>70</v>
      </c>
      <c r="F320" s="11"/>
      <c r="G320" s="11"/>
      <c r="H320" s="11"/>
      <c r="I320" s="11"/>
      <c r="J320" s="15" t="s">
        <v>96</v>
      </c>
      <c r="K320" s="11"/>
      <c r="L320" s="11"/>
      <c r="M320" s="11"/>
      <c r="N320" s="11"/>
      <c r="O320" s="11"/>
      <c r="P320" s="11"/>
      <c r="Q320" s="11"/>
      <c r="R320" s="11"/>
      <c r="S320" s="11"/>
      <c r="T320" s="11"/>
      <c r="U320" s="12"/>
      <c r="W320" s="7"/>
      <c r="X320" s="7"/>
      <c r="Y320" s="7"/>
      <c r="Z320" s="21"/>
      <c r="AA320" s="13" t="s">
        <v>72</v>
      </c>
      <c r="AB320" s="13"/>
      <c r="AC320" s="13"/>
      <c r="AD320" s="13"/>
      <c r="AE320" s="13"/>
      <c r="AF320" s="27" t="s">
        <v>18</v>
      </c>
      <c r="AG320" s="13"/>
      <c r="AH320" s="13"/>
      <c r="AI320" s="13"/>
      <c r="AJ320" s="13"/>
      <c r="AK320" s="13"/>
      <c r="AL320" s="13"/>
      <c r="AM320" s="13"/>
      <c r="AN320" s="13"/>
      <c r="AO320" s="13"/>
      <c r="AP320" s="13"/>
      <c r="AQ320" s="13"/>
      <c r="AR320" s="14"/>
      <c r="AU320" s="44" t="s">
        <v>164</v>
      </c>
    </row>
    <row r="321" spans="4:47" ht="3.75" customHeight="1" x14ac:dyDescent="0.15">
      <c r="D321" s="10"/>
      <c r="E321" s="11"/>
      <c r="F321" s="11"/>
      <c r="G321" s="11"/>
      <c r="H321" s="11"/>
      <c r="I321" s="11"/>
      <c r="J321" s="11"/>
      <c r="K321" s="11"/>
      <c r="L321" s="11"/>
      <c r="M321" s="11"/>
      <c r="N321" s="11"/>
      <c r="O321" s="11"/>
      <c r="P321" s="11"/>
      <c r="Q321" s="11"/>
      <c r="R321" s="11"/>
      <c r="S321" s="11"/>
      <c r="T321" s="11"/>
      <c r="U321" s="12"/>
      <c r="W321" s="7"/>
      <c r="X321" s="7"/>
      <c r="Y321" s="7"/>
      <c r="Z321" s="21"/>
      <c r="AA321" s="13"/>
      <c r="AB321" s="13"/>
      <c r="AC321" s="13"/>
      <c r="AD321" s="13"/>
      <c r="AE321" s="13"/>
      <c r="AF321" s="13"/>
      <c r="AG321" s="13"/>
      <c r="AH321" s="13"/>
      <c r="AI321" s="13"/>
      <c r="AJ321" s="13"/>
      <c r="AK321" s="13"/>
      <c r="AL321" s="13"/>
      <c r="AM321" s="13"/>
      <c r="AN321" s="13"/>
      <c r="AO321" s="13"/>
      <c r="AP321" s="13"/>
      <c r="AQ321" s="13"/>
      <c r="AR321" s="14"/>
      <c r="AU321" s="44"/>
    </row>
    <row r="322" spans="4:47" x14ac:dyDescent="0.15">
      <c r="D322" s="10"/>
      <c r="E322" s="11" t="s">
        <v>72</v>
      </c>
      <c r="F322" s="11"/>
      <c r="G322" s="11"/>
      <c r="H322" s="11"/>
      <c r="I322" s="11"/>
      <c r="J322" s="18" t="s">
        <v>87</v>
      </c>
      <c r="K322" s="11"/>
      <c r="L322" s="11"/>
      <c r="M322" s="11"/>
      <c r="N322" s="11"/>
      <c r="O322" s="11"/>
      <c r="P322" s="11"/>
      <c r="Q322" s="11"/>
      <c r="R322" s="11"/>
      <c r="S322" s="11"/>
      <c r="T322" s="11"/>
      <c r="U322" s="12"/>
      <c r="W322" s="7"/>
      <c r="X322" s="7"/>
      <c r="Y322" s="7"/>
      <c r="Z322" s="21"/>
      <c r="AA322" s="13" t="s">
        <v>73</v>
      </c>
      <c r="AB322" s="13"/>
      <c r="AC322" s="13"/>
      <c r="AD322" s="13"/>
      <c r="AE322" s="13"/>
      <c r="AF322" s="13"/>
      <c r="AG322" s="13"/>
      <c r="AH322" s="13"/>
      <c r="AI322" s="13"/>
      <c r="AJ322" s="13"/>
      <c r="AK322" s="13"/>
      <c r="AL322" s="13"/>
      <c r="AM322" s="13"/>
      <c r="AN322" s="13"/>
      <c r="AO322" s="13"/>
      <c r="AP322" s="13"/>
      <c r="AQ322" s="13"/>
      <c r="AR322" s="14"/>
      <c r="AU322" s="44" t="s">
        <v>163</v>
      </c>
    </row>
    <row r="323" spans="4:47" ht="3.75" customHeight="1" x14ac:dyDescent="0.15">
      <c r="D323" s="10"/>
      <c r="E323" s="11"/>
      <c r="F323" s="11"/>
      <c r="G323" s="11"/>
      <c r="H323" s="11"/>
      <c r="I323" s="11"/>
      <c r="J323" s="11"/>
      <c r="K323" s="11"/>
      <c r="L323" s="11"/>
      <c r="M323" s="11"/>
      <c r="N323" s="11"/>
      <c r="O323" s="11"/>
      <c r="P323" s="11"/>
      <c r="Q323" s="11"/>
      <c r="R323" s="11"/>
      <c r="S323" s="11"/>
      <c r="T323" s="11"/>
      <c r="U323" s="12"/>
      <c r="W323" s="7"/>
      <c r="X323" s="7"/>
      <c r="Y323" s="7"/>
      <c r="Z323" s="21"/>
      <c r="AA323" s="13"/>
      <c r="AB323" s="13"/>
      <c r="AC323" s="13"/>
      <c r="AD323" s="13"/>
      <c r="AE323" s="13"/>
      <c r="AF323" s="13"/>
      <c r="AG323" s="13"/>
      <c r="AH323" s="13"/>
      <c r="AI323" s="13"/>
      <c r="AJ323" s="13"/>
      <c r="AK323" s="13"/>
      <c r="AL323" s="13"/>
      <c r="AM323" s="13"/>
      <c r="AN323" s="13"/>
      <c r="AO323" s="13"/>
      <c r="AP323" s="13"/>
      <c r="AQ323" s="13"/>
      <c r="AR323" s="14"/>
    </row>
    <row r="324" spans="4:47" x14ac:dyDescent="0.15">
      <c r="D324" s="10"/>
      <c r="E324" s="11" t="s">
        <v>73</v>
      </c>
      <c r="F324" s="11"/>
      <c r="G324" s="11"/>
      <c r="H324" s="11"/>
      <c r="I324" s="11"/>
      <c r="J324" s="11"/>
      <c r="K324" s="11"/>
      <c r="L324" s="11"/>
      <c r="M324" s="11"/>
      <c r="N324" s="11"/>
      <c r="O324" s="11"/>
      <c r="P324" s="11"/>
      <c r="Q324" s="11"/>
      <c r="R324" s="11"/>
      <c r="S324" s="11"/>
      <c r="T324" s="11"/>
      <c r="U324" s="12"/>
      <c r="W324" s="7"/>
      <c r="X324" s="7"/>
      <c r="Y324" s="7"/>
      <c r="Z324" s="21"/>
      <c r="AA324" s="13"/>
      <c r="AB324" s="13"/>
      <c r="AC324" s="13"/>
      <c r="AD324" s="13" t="s">
        <v>75</v>
      </c>
      <c r="AE324" s="13"/>
      <c r="AF324" s="78">
        <v>20211001</v>
      </c>
      <c r="AG324" s="79"/>
      <c r="AH324" s="80"/>
      <c r="AI324" s="13"/>
      <c r="AJ324" s="13" t="s">
        <v>76</v>
      </c>
      <c r="AK324" s="13"/>
      <c r="AL324" s="78">
        <v>20211010</v>
      </c>
      <c r="AM324" s="79"/>
      <c r="AN324" s="80"/>
      <c r="AO324" s="13"/>
      <c r="AP324" s="13"/>
      <c r="AQ324" s="13"/>
      <c r="AR324" s="14"/>
    </row>
    <row r="325" spans="4:47" ht="3.75" customHeight="1" x14ac:dyDescent="0.15">
      <c r="D325" s="10"/>
      <c r="E325" s="11"/>
      <c r="F325" s="11"/>
      <c r="G325" s="11"/>
      <c r="H325" s="11"/>
      <c r="I325" s="11"/>
      <c r="J325" s="11"/>
      <c r="K325" s="11"/>
      <c r="L325" s="11"/>
      <c r="M325" s="11"/>
      <c r="N325" s="11"/>
      <c r="O325" s="11"/>
      <c r="P325" s="11"/>
      <c r="Q325" s="11"/>
      <c r="R325" s="11"/>
      <c r="S325" s="11"/>
      <c r="T325" s="11"/>
      <c r="U325" s="12"/>
      <c r="W325" s="7"/>
      <c r="X325" s="7"/>
      <c r="Y325" s="7"/>
      <c r="Z325" s="21"/>
      <c r="AA325" s="13"/>
      <c r="AB325" s="13"/>
      <c r="AC325" s="13"/>
      <c r="AD325" s="13"/>
      <c r="AE325" s="13"/>
      <c r="AF325" s="13"/>
      <c r="AG325" s="13"/>
      <c r="AH325" s="13"/>
      <c r="AI325" s="13"/>
      <c r="AJ325" s="13"/>
      <c r="AK325" s="13"/>
      <c r="AL325" s="13"/>
      <c r="AM325" s="13"/>
      <c r="AN325" s="13"/>
      <c r="AO325" s="13"/>
      <c r="AP325" s="13"/>
      <c r="AQ325" s="13"/>
      <c r="AR325" s="14"/>
    </row>
    <row r="326" spans="4:47" x14ac:dyDescent="0.15">
      <c r="D326" s="10"/>
      <c r="E326" s="11"/>
      <c r="F326" s="11"/>
      <c r="G326" s="11"/>
      <c r="H326" s="11" t="s">
        <v>75</v>
      </c>
      <c r="I326" s="11"/>
      <c r="J326" s="48">
        <v>20211001</v>
      </c>
      <c r="K326" s="49"/>
      <c r="L326" s="50"/>
      <c r="M326" s="11"/>
      <c r="N326" s="11" t="s">
        <v>76</v>
      </c>
      <c r="O326" s="11"/>
      <c r="P326" s="48">
        <v>20211010</v>
      </c>
      <c r="Q326" s="49"/>
      <c r="R326" s="50"/>
      <c r="S326" s="11"/>
      <c r="T326" s="11"/>
      <c r="U326" s="12"/>
      <c r="W326" s="7"/>
      <c r="X326" s="7"/>
      <c r="Y326" s="7"/>
      <c r="Z326" s="21"/>
      <c r="AA326" s="13"/>
      <c r="AB326" s="13"/>
      <c r="AC326" s="13"/>
      <c r="AD326" s="13"/>
      <c r="AE326" s="13"/>
      <c r="AF326" s="13"/>
      <c r="AG326" s="13"/>
      <c r="AH326" s="13"/>
      <c r="AI326" s="13"/>
      <c r="AJ326" s="13"/>
      <c r="AK326" s="13"/>
      <c r="AL326" s="13"/>
      <c r="AM326" s="13"/>
      <c r="AN326" s="13"/>
      <c r="AO326" s="13"/>
      <c r="AP326" s="13"/>
      <c r="AQ326" s="13"/>
      <c r="AR326" s="14"/>
    </row>
    <row r="327" spans="4:47" ht="3.75" customHeight="1" x14ac:dyDescent="0.15">
      <c r="D327" s="10"/>
      <c r="E327" s="11"/>
      <c r="F327" s="11"/>
      <c r="G327" s="11"/>
      <c r="H327" s="11"/>
      <c r="I327" s="11"/>
      <c r="J327" s="11"/>
      <c r="K327" s="11"/>
      <c r="L327" s="11"/>
      <c r="M327" s="11"/>
      <c r="N327" s="11"/>
      <c r="O327" s="11"/>
      <c r="P327" s="11"/>
      <c r="Q327" s="11"/>
      <c r="R327" s="11"/>
      <c r="S327" s="11"/>
      <c r="T327" s="11"/>
      <c r="U327" s="12"/>
      <c r="W327" s="7"/>
      <c r="X327" s="7"/>
      <c r="Y327" s="7"/>
      <c r="Z327" s="21"/>
      <c r="AA327" s="13"/>
      <c r="AB327" s="13"/>
      <c r="AC327" s="13"/>
      <c r="AD327" s="13"/>
      <c r="AE327" s="13"/>
      <c r="AF327" s="13"/>
      <c r="AG327" s="13"/>
      <c r="AH327" s="13"/>
      <c r="AI327" s="13"/>
      <c r="AJ327" s="13"/>
      <c r="AK327" s="13"/>
      <c r="AL327" s="13"/>
      <c r="AM327" s="13"/>
      <c r="AN327" s="13"/>
      <c r="AO327" s="13"/>
      <c r="AP327" s="13"/>
      <c r="AQ327" s="13"/>
      <c r="AR327" s="14"/>
    </row>
    <row r="328" spans="4:47" x14ac:dyDescent="0.15">
      <c r="D328" s="10"/>
      <c r="E328" s="11"/>
      <c r="F328" s="11"/>
      <c r="G328" s="11"/>
      <c r="H328" s="11"/>
      <c r="I328" s="11"/>
      <c r="J328" s="11"/>
      <c r="K328" s="11"/>
      <c r="L328" s="11"/>
      <c r="M328" s="11"/>
      <c r="N328" s="11"/>
      <c r="O328" s="11"/>
      <c r="P328" s="11"/>
      <c r="Q328" s="11"/>
      <c r="R328" s="11"/>
      <c r="S328" s="11"/>
      <c r="T328" s="11"/>
      <c r="U328" s="12"/>
      <c r="W328" s="7"/>
      <c r="X328" s="7"/>
      <c r="Y328" s="7"/>
      <c r="Z328" s="21"/>
      <c r="AA328" s="13"/>
      <c r="AB328" s="28" t="s">
        <v>97</v>
      </c>
      <c r="AC328" s="13"/>
      <c r="AD328" s="13" t="s">
        <v>98</v>
      </c>
      <c r="AE328" s="13"/>
      <c r="AF328" s="13"/>
      <c r="AG328" s="13"/>
      <c r="AH328" s="13"/>
      <c r="AI328" s="28"/>
      <c r="AJ328" s="28" t="s">
        <v>99</v>
      </c>
      <c r="AK328" s="28"/>
      <c r="AL328" s="13"/>
      <c r="AM328" s="13" t="s">
        <v>78</v>
      </c>
      <c r="AN328" s="13"/>
      <c r="AO328" s="13"/>
      <c r="AP328" s="13"/>
      <c r="AQ328" s="13"/>
      <c r="AR328" s="14"/>
    </row>
    <row r="329" spans="4:47" ht="3.75" customHeight="1" x14ac:dyDescent="0.15">
      <c r="D329" s="10"/>
      <c r="E329" s="11"/>
      <c r="F329" s="11"/>
      <c r="G329" s="11"/>
      <c r="H329" s="11"/>
      <c r="I329" s="11"/>
      <c r="J329" s="11"/>
      <c r="K329" s="11"/>
      <c r="L329" s="11"/>
      <c r="M329" s="11"/>
      <c r="N329" s="11"/>
      <c r="O329" s="11"/>
      <c r="P329" s="11"/>
      <c r="Q329" s="11"/>
      <c r="R329" s="11"/>
      <c r="S329" s="11"/>
      <c r="T329" s="11"/>
      <c r="U329" s="12"/>
      <c r="W329" s="7"/>
      <c r="X329" s="7"/>
      <c r="Y329" s="7"/>
      <c r="Z329" s="21"/>
      <c r="AA329" s="13"/>
      <c r="AB329" s="13"/>
      <c r="AC329" s="13"/>
      <c r="AD329" s="13"/>
      <c r="AE329" s="13"/>
      <c r="AF329" s="13"/>
      <c r="AG329" s="13"/>
      <c r="AH329" s="13"/>
      <c r="AI329" s="13"/>
      <c r="AJ329" s="13"/>
      <c r="AK329" s="13"/>
      <c r="AL329" s="13"/>
      <c r="AM329" s="13"/>
      <c r="AN329" s="13"/>
      <c r="AO329" s="13"/>
      <c r="AP329" s="13"/>
      <c r="AQ329" s="13"/>
      <c r="AR329" s="14"/>
    </row>
    <row r="330" spans="4:47" x14ac:dyDescent="0.15">
      <c r="D330" s="10"/>
      <c r="E330" s="11"/>
      <c r="F330" s="11"/>
      <c r="G330" s="11"/>
      <c r="H330" s="11"/>
      <c r="I330" s="11"/>
      <c r="J330" s="11"/>
      <c r="K330" s="11"/>
      <c r="L330" s="11"/>
      <c r="M330" s="11"/>
      <c r="N330" s="11"/>
      <c r="O330" s="11"/>
      <c r="P330" s="11"/>
      <c r="Q330" s="11"/>
      <c r="R330" s="11"/>
      <c r="S330" s="11"/>
      <c r="T330" s="11"/>
      <c r="U330" s="12"/>
      <c r="W330" s="7"/>
      <c r="X330" s="7"/>
      <c r="Y330" s="7"/>
      <c r="Z330" s="21"/>
      <c r="AA330" s="13"/>
      <c r="AB330" s="27" t="s">
        <v>100</v>
      </c>
      <c r="AC330" s="13"/>
      <c r="AD330" s="63" t="s">
        <v>101</v>
      </c>
      <c r="AE330" s="64"/>
      <c r="AF330" s="64"/>
      <c r="AG330" s="65"/>
      <c r="AH330" s="13"/>
      <c r="AI330" s="57">
        <v>20211002</v>
      </c>
      <c r="AJ330" s="58"/>
      <c r="AK330" s="59"/>
      <c r="AL330" s="13"/>
      <c r="AM330" s="60">
        <f>SUM(U14:AC14)</f>
        <v>17800</v>
      </c>
      <c r="AN330" s="61"/>
      <c r="AO330" s="61"/>
      <c r="AP330" s="62"/>
      <c r="AQ330" s="13"/>
      <c r="AR330" s="14"/>
    </row>
    <row r="331" spans="4:47" ht="3.75" customHeight="1" x14ac:dyDescent="0.15">
      <c r="D331" s="10"/>
      <c r="E331" s="11"/>
      <c r="F331" s="11"/>
      <c r="G331" s="11"/>
      <c r="H331" s="11"/>
      <c r="I331" s="11"/>
      <c r="J331" s="11"/>
      <c r="K331" s="11"/>
      <c r="L331" s="11"/>
      <c r="M331" s="11"/>
      <c r="N331" s="11"/>
      <c r="O331" s="11"/>
      <c r="P331" s="11"/>
      <c r="Q331" s="11"/>
      <c r="R331" s="11"/>
      <c r="S331" s="11"/>
      <c r="T331" s="11"/>
      <c r="U331" s="12"/>
      <c r="W331" s="7"/>
      <c r="X331" s="7"/>
      <c r="Y331" s="7"/>
      <c r="Z331" s="21"/>
      <c r="AA331" s="13"/>
      <c r="AB331" s="13"/>
      <c r="AC331" s="13"/>
      <c r="AD331" s="34"/>
      <c r="AE331" s="34"/>
      <c r="AF331" s="34"/>
      <c r="AG331" s="34"/>
      <c r="AH331" s="13"/>
      <c r="AI331" s="36"/>
      <c r="AJ331" s="36"/>
      <c r="AK331" s="36"/>
      <c r="AL331" s="13"/>
      <c r="AM331" s="13"/>
      <c r="AN331" s="13"/>
      <c r="AO331" s="13"/>
      <c r="AP331" s="13"/>
      <c r="AQ331" s="13"/>
      <c r="AR331" s="14"/>
    </row>
    <row r="332" spans="4:47" x14ac:dyDescent="0.15">
      <c r="D332" s="10"/>
      <c r="E332" s="11"/>
      <c r="F332" s="11"/>
      <c r="G332" s="11"/>
      <c r="H332" s="11"/>
      <c r="I332" s="11"/>
      <c r="J332" s="11"/>
      <c r="K332" s="11"/>
      <c r="L332" s="11"/>
      <c r="M332" s="11"/>
      <c r="N332" s="11"/>
      <c r="O332" s="11"/>
      <c r="P332" s="11"/>
      <c r="Q332" s="11"/>
      <c r="R332" s="11"/>
      <c r="S332" s="11"/>
      <c r="T332" s="11"/>
      <c r="U332" s="12"/>
      <c r="W332" s="7"/>
      <c r="X332" s="7"/>
      <c r="Y332" s="7"/>
      <c r="Z332" s="21"/>
      <c r="AA332" s="13"/>
      <c r="AB332" s="27" t="s">
        <v>18</v>
      </c>
      <c r="AC332" s="13"/>
      <c r="AD332" s="63" t="s">
        <v>108</v>
      </c>
      <c r="AE332" s="64"/>
      <c r="AF332" s="64"/>
      <c r="AG332" s="65"/>
      <c r="AH332" s="13"/>
      <c r="AI332" s="57">
        <v>20211004</v>
      </c>
      <c r="AJ332" s="58"/>
      <c r="AK332" s="59"/>
      <c r="AL332" s="13"/>
      <c r="AM332" s="60">
        <f>SUM(U15:AC15)</f>
        <v>19500</v>
      </c>
      <c r="AN332" s="61"/>
      <c r="AO332" s="61"/>
      <c r="AP332" s="62"/>
      <c r="AQ332" s="13"/>
      <c r="AR332" s="14"/>
    </row>
    <row r="333" spans="4:47" ht="3.75" customHeight="1" x14ac:dyDescent="0.15">
      <c r="D333" s="10"/>
      <c r="E333" s="11"/>
      <c r="F333" s="11"/>
      <c r="G333" s="11"/>
      <c r="H333" s="11"/>
      <c r="I333" s="11"/>
      <c r="J333" s="11"/>
      <c r="K333" s="11"/>
      <c r="L333" s="11"/>
      <c r="M333" s="11"/>
      <c r="N333" s="11"/>
      <c r="O333" s="11"/>
      <c r="P333" s="11"/>
      <c r="Q333" s="11"/>
      <c r="R333" s="11"/>
      <c r="S333" s="11"/>
      <c r="T333" s="11"/>
      <c r="U333" s="12"/>
      <c r="W333" s="7"/>
      <c r="X333" s="7"/>
      <c r="Y333" s="7"/>
      <c r="Z333" s="21"/>
      <c r="AA333" s="13"/>
      <c r="AB333" s="13"/>
      <c r="AC333" s="13"/>
      <c r="AD333" s="13"/>
      <c r="AE333" s="13"/>
      <c r="AF333" s="13"/>
      <c r="AG333" s="13"/>
      <c r="AH333" s="13"/>
      <c r="AI333" s="13"/>
      <c r="AJ333" s="13"/>
      <c r="AK333" s="13"/>
      <c r="AL333" s="13"/>
      <c r="AM333" s="13"/>
      <c r="AN333" s="13"/>
      <c r="AO333" s="13"/>
      <c r="AP333" s="13"/>
      <c r="AQ333" s="13"/>
      <c r="AR333" s="14"/>
    </row>
    <row r="334" spans="4:47" x14ac:dyDescent="0.15">
      <c r="D334" s="10"/>
      <c r="E334" s="11"/>
      <c r="F334" s="11"/>
      <c r="G334" s="11"/>
      <c r="H334" s="11"/>
      <c r="I334" s="11"/>
      <c r="J334" s="11"/>
      <c r="K334" s="11"/>
      <c r="L334" s="11"/>
      <c r="M334" s="11"/>
      <c r="N334" s="11"/>
      <c r="O334" s="11"/>
      <c r="P334" s="11"/>
      <c r="Q334" s="11"/>
      <c r="R334" s="11"/>
      <c r="S334" s="11"/>
      <c r="T334" s="11"/>
      <c r="U334" s="12"/>
      <c r="W334" s="7"/>
      <c r="X334" s="7"/>
      <c r="Y334" s="7"/>
      <c r="Z334" s="21"/>
      <c r="AA334" s="13"/>
      <c r="AB334" s="27"/>
      <c r="AC334" s="13"/>
      <c r="AD334" s="66"/>
      <c r="AE334" s="67"/>
      <c r="AF334" s="67"/>
      <c r="AG334" s="68"/>
      <c r="AH334" s="13"/>
      <c r="AI334" s="66"/>
      <c r="AJ334" s="67"/>
      <c r="AK334" s="68"/>
      <c r="AL334" s="13"/>
      <c r="AM334" s="60"/>
      <c r="AN334" s="61"/>
      <c r="AO334" s="61"/>
      <c r="AP334" s="62"/>
      <c r="AQ334" s="13"/>
      <c r="AR334" s="14"/>
    </row>
    <row r="335" spans="4:47" ht="3.75" customHeight="1" x14ac:dyDescent="0.15">
      <c r="D335" s="10"/>
      <c r="E335" s="11"/>
      <c r="F335" s="11"/>
      <c r="G335" s="11"/>
      <c r="H335" s="11"/>
      <c r="I335" s="11"/>
      <c r="J335" s="11"/>
      <c r="K335" s="11"/>
      <c r="L335" s="11"/>
      <c r="M335" s="11"/>
      <c r="N335" s="11"/>
      <c r="O335" s="11"/>
      <c r="P335" s="11"/>
      <c r="Q335" s="11"/>
      <c r="R335" s="11"/>
      <c r="S335" s="11"/>
      <c r="T335" s="11"/>
      <c r="U335" s="12"/>
      <c r="W335" s="7"/>
      <c r="X335" s="7"/>
      <c r="Y335" s="7"/>
      <c r="Z335" s="21"/>
      <c r="AA335" s="13"/>
      <c r="AB335" s="13"/>
      <c r="AC335" s="13"/>
      <c r="AD335" s="13"/>
      <c r="AE335" s="13"/>
      <c r="AF335" s="13"/>
      <c r="AG335" s="13"/>
      <c r="AH335" s="13"/>
      <c r="AI335" s="13"/>
      <c r="AJ335" s="13"/>
      <c r="AK335" s="13"/>
      <c r="AL335" s="13"/>
      <c r="AM335" s="13"/>
      <c r="AN335" s="13"/>
      <c r="AO335" s="13"/>
      <c r="AP335" s="13"/>
      <c r="AQ335" s="13"/>
      <c r="AR335" s="14"/>
    </row>
    <row r="336" spans="4:47" x14ac:dyDescent="0.15">
      <c r="D336" s="10"/>
      <c r="E336" s="11"/>
      <c r="F336" s="11"/>
      <c r="G336" s="11"/>
      <c r="H336" s="11"/>
      <c r="I336" s="11"/>
      <c r="J336" s="11"/>
      <c r="K336" s="11"/>
      <c r="L336" s="11"/>
      <c r="M336" s="11"/>
      <c r="N336" s="11"/>
      <c r="O336" s="11"/>
      <c r="P336" s="11"/>
      <c r="Q336" s="11"/>
      <c r="R336" s="11"/>
      <c r="S336" s="11"/>
      <c r="T336" s="11"/>
      <c r="U336" s="12"/>
      <c r="W336" s="7"/>
      <c r="X336" s="7"/>
      <c r="Y336" s="7"/>
      <c r="Z336" s="21"/>
      <c r="AA336" s="13"/>
      <c r="AB336" s="27"/>
      <c r="AC336" s="13"/>
      <c r="AD336" s="66"/>
      <c r="AE336" s="67"/>
      <c r="AF336" s="67"/>
      <c r="AG336" s="68"/>
      <c r="AH336" s="13"/>
      <c r="AI336" s="66"/>
      <c r="AJ336" s="67"/>
      <c r="AK336" s="68"/>
      <c r="AL336" s="13"/>
      <c r="AM336" s="60"/>
      <c r="AN336" s="61"/>
      <c r="AO336" s="61"/>
      <c r="AP336" s="62"/>
      <c r="AQ336" s="13"/>
      <c r="AR336" s="14"/>
    </row>
    <row r="337" spans="3:44" ht="3.75" customHeight="1" x14ac:dyDescent="0.15">
      <c r="D337" s="10"/>
      <c r="E337" s="11"/>
      <c r="F337" s="11"/>
      <c r="G337" s="11"/>
      <c r="H337" s="11"/>
      <c r="I337" s="11"/>
      <c r="J337" s="11"/>
      <c r="K337" s="11"/>
      <c r="L337" s="11"/>
      <c r="M337" s="11"/>
      <c r="N337" s="11"/>
      <c r="O337" s="11"/>
      <c r="P337" s="11"/>
      <c r="Q337" s="11"/>
      <c r="R337" s="11"/>
      <c r="S337" s="11"/>
      <c r="T337" s="11"/>
      <c r="U337" s="12"/>
      <c r="W337" s="7"/>
      <c r="X337" s="7"/>
      <c r="Y337" s="7"/>
      <c r="Z337" s="21"/>
      <c r="AA337" s="13"/>
      <c r="AB337" s="13"/>
      <c r="AC337" s="13"/>
      <c r="AD337" s="13"/>
      <c r="AE337" s="13"/>
      <c r="AF337" s="13"/>
      <c r="AG337" s="13"/>
      <c r="AH337" s="13"/>
      <c r="AI337" s="13"/>
      <c r="AJ337" s="13"/>
      <c r="AK337" s="13"/>
      <c r="AL337" s="13"/>
      <c r="AM337" s="13"/>
      <c r="AN337" s="13"/>
      <c r="AO337" s="13"/>
      <c r="AP337" s="13"/>
      <c r="AQ337" s="13"/>
      <c r="AR337" s="14"/>
    </row>
    <row r="338" spans="3:44" x14ac:dyDescent="0.15">
      <c r="D338" s="10"/>
      <c r="E338" s="11"/>
      <c r="F338" s="11"/>
      <c r="G338" s="11"/>
      <c r="H338" s="11"/>
      <c r="I338" s="11"/>
      <c r="J338" s="11"/>
      <c r="K338" s="11"/>
      <c r="L338" s="11"/>
      <c r="M338" s="11"/>
      <c r="N338" s="11"/>
      <c r="O338" s="11"/>
      <c r="P338" s="11"/>
      <c r="Q338" s="11"/>
      <c r="R338" s="11"/>
      <c r="S338" s="11"/>
      <c r="T338" s="11"/>
      <c r="U338" s="12"/>
      <c r="W338" s="7"/>
      <c r="X338" s="7"/>
      <c r="Y338" s="7"/>
      <c r="Z338" s="21"/>
      <c r="AA338" s="13"/>
      <c r="AB338" s="27"/>
      <c r="AC338" s="13"/>
      <c r="AD338" s="66"/>
      <c r="AE338" s="67"/>
      <c r="AF338" s="67"/>
      <c r="AG338" s="68"/>
      <c r="AH338" s="13"/>
      <c r="AI338" s="66"/>
      <c r="AJ338" s="67"/>
      <c r="AK338" s="68"/>
      <c r="AL338" s="13"/>
      <c r="AM338" s="60"/>
      <c r="AN338" s="61"/>
      <c r="AO338" s="61"/>
      <c r="AP338" s="62"/>
      <c r="AQ338" s="13"/>
      <c r="AR338" s="14"/>
    </row>
    <row r="339" spans="3:44" ht="3.75" customHeight="1" x14ac:dyDescent="0.15">
      <c r="D339" s="21"/>
      <c r="E339" s="13"/>
      <c r="F339" s="13"/>
      <c r="G339" s="13"/>
      <c r="H339" s="13"/>
      <c r="I339" s="13"/>
      <c r="J339" s="13"/>
      <c r="K339" s="13"/>
      <c r="L339" s="13"/>
      <c r="M339" s="13"/>
      <c r="N339" s="13"/>
      <c r="O339" s="13"/>
      <c r="P339" s="13"/>
      <c r="Q339" s="13"/>
      <c r="R339" s="13"/>
      <c r="S339" s="13"/>
      <c r="T339" s="13"/>
      <c r="U339" s="14"/>
      <c r="Z339" s="21"/>
      <c r="AA339" s="13"/>
      <c r="AB339" s="13"/>
      <c r="AC339" s="13"/>
      <c r="AD339" s="13"/>
      <c r="AE339" s="13"/>
      <c r="AF339" s="13"/>
      <c r="AG339" s="13"/>
      <c r="AH339" s="13"/>
      <c r="AI339" s="13"/>
      <c r="AJ339" s="13"/>
      <c r="AK339" s="13"/>
      <c r="AL339" s="13"/>
      <c r="AM339" s="13"/>
      <c r="AN339" s="13"/>
      <c r="AO339" s="13"/>
      <c r="AP339" s="13"/>
      <c r="AQ339" s="13"/>
      <c r="AR339" s="14"/>
    </row>
    <row r="340" spans="3:44" x14ac:dyDescent="0.15">
      <c r="D340" s="21"/>
      <c r="E340" s="13"/>
      <c r="F340" s="13"/>
      <c r="G340" s="13"/>
      <c r="H340" s="13"/>
      <c r="I340" s="13"/>
      <c r="J340" s="13"/>
      <c r="K340" s="13"/>
      <c r="L340" s="13"/>
      <c r="M340" s="13"/>
      <c r="N340" s="13"/>
      <c r="O340" s="13"/>
      <c r="P340" s="13"/>
      <c r="Q340" s="13"/>
      <c r="R340" s="13"/>
      <c r="S340" s="13"/>
      <c r="T340" s="13"/>
      <c r="U340" s="14"/>
      <c r="Z340" s="21"/>
      <c r="AA340" s="13"/>
      <c r="AB340" s="27"/>
      <c r="AC340" s="13"/>
      <c r="AD340" s="66"/>
      <c r="AE340" s="67"/>
      <c r="AF340" s="67"/>
      <c r="AG340" s="68"/>
      <c r="AH340" s="13"/>
      <c r="AI340" s="66"/>
      <c r="AJ340" s="67"/>
      <c r="AK340" s="68"/>
      <c r="AL340" s="13"/>
      <c r="AM340" s="60"/>
      <c r="AN340" s="61"/>
      <c r="AO340" s="61"/>
      <c r="AP340" s="62"/>
      <c r="AQ340" s="13"/>
      <c r="AR340" s="14"/>
    </row>
    <row r="341" spans="3:44" ht="3.75" customHeight="1" x14ac:dyDescent="0.15">
      <c r="D341" s="21"/>
      <c r="E341" s="13"/>
      <c r="F341" s="13"/>
      <c r="G341" s="13"/>
      <c r="H341" s="13"/>
      <c r="I341" s="13"/>
      <c r="J341" s="13"/>
      <c r="K341" s="13"/>
      <c r="L341" s="13"/>
      <c r="M341" s="13"/>
      <c r="N341" s="13"/>
      <c r="O341" s="13"/>
      <c r="P341" s="13"/>
      <c r="Q341" s="13"/>
      <c r="R341" s="13"/>
      <c r="S341" s="13"/>
      <c r="T341" s="13"/>
      <c r="U341" s="14"/>
      <c r="Z341" s="21"/>
      <c r="AA341" s="13"/>
      <c r="AB341" s="13"/>
      <c r="AC341" s="13"/>
      <c r="AD341" s="13"/>
      <c r="AE341" s="13"/>
      <c r="AF341" s="13"/>
      <c r="AG341" s="13"/>
      <c r="AH341" s="13"/>
      <c r="AI341" s="13"/>
      <c r="AJ341" s="13"/>
      <c r="AK341" s="13"/>
      <c r="AL341" s="13"/>
      <c r="AM341" s="13"/>
      <c r="AN341" s="13"/>
      <c r="AO341" s="13"/>
      <c r="AP341" s="13"/>
      <c r="AQ341" s="13"/>
      <c r="AR341" s="14"/>
    </row>
    <row r="342" spans="3:44" x14ac:dyDescent="0.15">
      <c r="D342" s="21"/>
      <c r="E342" s="13"/>
      <c r="F342" s="13"/>
      <c r="G342" s="13"/>
      <c r="H342" s="13"/>
      <c r="I342" s="13"/>
      <c r="J342" s="13"/>
      <c r="K342" s="13"/>
      <c r="L342" s="13"/>
      <c r="M342" s="13"/>
      <c r="N342" s="13"/>
      <c r="O342" s="13"/>
      <c r="P342" s="13"/>
      <c r="Q342" s="13"/>
      <c r="R342" s="13"/>
      <c r="S342" s="13"/>
      <c r="T342" s="13"/>
      <c r="U342" s="14"/>
      <c r="Z342" s="21"/>
      <c r="AA342" s="13"/>
      <c r="AB342" s="27"/>
      <c r="AC342" s="13"/>
      <c r="AD342" s="66"/>
      <c r="AE342" s="67"/>
      <c r="AF342" s="67"/>
      <c r="AG342" s="68"/>
      <c r="AH342" s="13"/>
      <c r="AI342" s="66"/>
      <c r="AJ342" s="67"/>
      <c r="AK342" s="68"/>
      <c r="AL342" s="13"/>
      <c r="AM342" s="69"/>
      <c r="AN342" s="61"/>
      <c r="AO342" s="61"/>
      <c r="AP342" s="62"/>
      <c r="AQ342" s="13"/>
      <c r="AR342" s="14"/>
    </row>
    <row r="343" spans="3:44" ht="3.75" customHeight="1" thickBot="1" x14ac:dyDescent="0.2">
      <c r="D343" s="22"/>
      <c r="E343" s="23"/>
      <c r="F343" s="23"/>
      <c r="G343" s="23"/>
      <c r="H343" s="23"/>
      <c r="I343" s="23"/>
      <c r="J343" s="23"/>
      <c r="K343" s="23"/>
      <c r="L343" s="23"/>
      <c r="M343" s="23"/>
      <c r="N343" s="23"/>
      <c r="O343" s="23"/>
      <c r="P343" s="23"/>
      <c r="Q343" s="23"/>
      <c r="R343" s="23"/>
      <c r="S343" s="23"/>
      <c r="T343" s="23"/>
      <c r="U343" s="24"/>
      <c r="Z343" s="22"/>
      <c r="AA343" s="23"/>
      <c r="AB343" s="23"/>
      <c r="AC343" s="23"/>
      <c r="AD343" s="23"/>
      <c r="AE343" s="23"/>
      <c r="AF343" s="23"/>
      <c r="AG343" s="23"/>
      <c r="AH343" s="23"/>
      <c r="AI343" s="23"/>
      <c r="AJ343" s="23"/>
      <c r="AK343" s="23"/>
      <c r="AL343" s="23"/>
      <c r="AM343" s="23"/>
      <c r="AN343" s="23"/>
      <c r="AO343" s="23"/>
      <c r="AP343" s="23"/>
      <c r="AQ343" s="23"/>
      <c r="AR343" s="24"/>
    </row>
    <row r="345" spans="3:44" x14ac:dyDescent="0.15">
      <c r="D345" s="29"/>
    </row>
    <row r="347" spans="3:44" ht="14.25" x14ac:dyDescent="0.15">
      <c r="C347" s="45" t="s">
        <v>186</v>
      </c>
    </row>
    <row r="349" spans="3:44" x14ac:dyDescent="0.15">
      <c r="C349" s="1" t="s">
        <v>94</v>
      </c>
    </row>
    <row r="350" spans="3:44" x14ac:dyDescent="0.15">
      <c r="C350" s="1"/>
      <c r="D350" s="2" t="s">
        <v>139</v>
      </c>
    </row>
    <row r="351" spans="3:44" x14ac:dyDescent="0.15">
      <c r="C351" s="1"/>
      <c r="D351" s="2" t="s">
        <v>140</v>
      </c>
      <c r="J351" s="2" t="s">
        <v>138</v>
      </c>
      <c r="K351" s="2" t="s">
        <v>147</v>
      </c>
    </row>
    <row r="352" spans="3:44" x14ac:dyDescent="0.15">
      <c r="C352" s="1"/>
      <c r="D352" s="2" t="s">
        <v>141</v>
      </c>
      <c r="J352" s="2" t="s">
        <v>138</v>
      </c>
      <c r="K352" s="7" t="s">
        <v>211</v>
      </c>
    </row>
    <row r="353" spans="3:48" x14ac:dyDescent="0.15">
      <c r="C353" s="1"/>
    </row>
    <row r="354" spans="3:48" ht="12" thickBot="1" x14ac:dyDescent="0.2">
      <c r="D354" s="2" t="s">
        <v>65</v>
      </c>
      <c r="Z354" s="2" t="s">
        <v>95</v>
      </c>
    </row>
    <row r="355" spans="3:48" ht="3.75" customHeight="1" x14ac:dyDescent="0.15">
      <c r="D355" s="4"/>
      <c r="E355" s="5"/>
      <c r="F355" s="5"/>
      <c r="G355" s="5"/>
      <c r="H355" s="5"/>
      <c r="I355" s="5"/>
      <c r="J355" s="5"/>
      <c r="K355" s="5"/>
      <c r="L355" s="5"/>
      <c r="M355" s="5"/>
      <c r="N355" s="5"/>
      <c r="O355" s="5"/>
      <c r="P355" s="5"/>
      <c r="Q355" s="5"/>
      <c r="R355" s="5"/>
      <c r="S355" s="5"/>
      <c r="T355" s="5"/>
      <c r="U355" s="6"/>
      <c r="W355" s="7"/>
      <c r="X355" s="7"/>
      <c r="Y355" s="7"/>
      <c r="Z355" s="25"/>
      <c r="AA355" s="8"/>
      <c r="AB355" s="8"/>
      <c r="AC355" s="8"/>
      <c r="AD355" s="8"/>
      <c r="AE355" s="8"/>
      <c r="AF355" s="8"/>
      <c r="AG355" s="8"/>
      <c r="AH355" s="8"/>
      <c r="AI355" s="8"/>
      <c r="AJ355" s="8"/>
      <c r="AK355" s="8"/>
      <c r="AL355" s="8"/>
      <c r="AM355" s="8"/>
      <c r="AN355" s="8"/>
      <c r="AO355" s="8"/>
      <c r="AP355" s="8"/>
      <c r="AQ355" s="8"/>
      <c r="AR355" s="9"/>
    </row>
    <row r="356" spans="3:48" x14ac:dyDescent="0.15">
      <c r="D356" s="10"/>
      <c r="E356" s="11"/>
      <c r="F356" s="11"/>
      <c r="G356" s="11"/>
      <c r="H356" s="11"/>
      <c r="I356" s="11"/>
      <c r="J356" s="11"/>
      <c r="K356" s="11"/>
      <c r="L356" s="11"/>
      <c r="M356" s="11"/>
      <c r="N356" s="11"/>
      <c r="O356" s="11"/>
      <c r="P356" s="11"/>
      <c r="Q356" s="11"/>
      <c r="R356" s="11"/>
      <c r="S356" s="11"/>
      <c r="T356" s="11"/>
      <c r="U356" s="12"/>
      <c r="W356" s="7"/>
      <c r="X356" s="7"/>
      <c r="Y356" s="7"/>
      <c r="Z356" s="21"/>
      <c r="AA356" s="13"/>
      <c r="AB356" s="13"/>
      <c r="AC356" s="13"/>
      <c r="AD356" s="13"/>
      <c r="AE356" s="13"/>
      <c r="AF356" s="13"/>
      <c r="AG356" s="13"/>
      <c r="AH356" s="13"/>
      <c r="AI356" s="13"/>
      <c r="AJ356" s="13"/>
      <c r="AK356" s="13"/>
      <c r="AL356" s="13"/>
      <c r="AM356" s="13"/>
      <c r="AN356" s="13"/>
      <c r="AO356" s="13"/>
      <c r="AP356" s="13"/>
      <c r="AQ356" s="13"/>
      <c r="AR356" s="14"/>
      <c r="AT356" s="2" t="s">
        <v>67</v>
      </c>
    </row>
    <row r="357" spans="3:48" ht="3.75" customHeight="1" x14ac:dyDescent="0.15">
      <c r="D357" s="10"/>
      <c r="E357" s="11"/>
      <c r="F357" s="11"/>
      <c r="G357" s="11"/>
      <c r="H357" s="11"/>
      <c r="I357" s="11"/>
      <c r="J357" s="11"/>
      <c r="K357" s="11"/>
      <c r="L357" s="11"/>
      <c r="M357" s="11"/>
      <c r="N357" s="11"/>
      <c r="O357" s="11"/>
      <c r="P357" s="11"/>
      <c r="Q357" s="11"/>
      <c r="R357" s="11"/>
      <c r="S357" s="11"/>
      <c r="T357" s="11"/>
      <c r="U357" s="12"/>
      <c r="W357" s="7"/>
      <c r="X357" s="7"/>
      <c r="Y357" s="7"/>
      <c r="Z357" s="21"/>
      <c r="AA357" s="13"/>
      <c r="AB357" s="13"/>
      <c r="AC357" s="13"/>
      <c r="AD357" s="13"/>
      <c r="AE357" s="13"/>
      <c r="AF357" s="13"/>
      <c r="AG357" s="13"/>
      <c r="AH357" s="13"/>
      <c r="AI357" s="13"/>
      <c r="AJ357" s="13"/>
      <c r="AK357" s="13"/>
      <c r="AL357" s="13"/>
      <c r="AM357" s="13"/>
      <c r="AN357" s="13"/>
      <c r="AO357" s="13"/>
      <c r="AP357" s="13"/>
      <c r="AQ357" s="13"/>
      <c r="AR357" s="14"/>
    </row>
    <row r="358" spans="3:48" x14ac:dyDescent="0.15">
      <c r="D358" s="10"/>
      <c r="E358" s="11" t="s">
        <v>68</v>
      </c>
      <c r="F358" s="11"/>
      <c r="G358" s="11"/>
      <c r="H358" s="11"/>
      <c r="I358" s="11"/>
      <c r="J358" s="46" t="s">
        <v>20</v>
      </c>
      <c r="K358" s="47"/>
      <c r="L358" s="11"/>
      <c r="M358" s="11"/>
      <c r="N358" s="11"/>
      <c r="O358" s="11"/>
      <c r="P358" s="11"/>
      <c r="Q358" s="11"/>
      <c r="R358" s="11"/>
      <c r="S358" s="11"/>
      <c r="T358" s="11"/>
      <c r="U358" s="12"/>
      <c r="W358" s="7"/>
      <c r="X358" s="7"/>
      <c r="Y358" s="7"/>
      <c r="Z358" s="21"/>
      <c r="AA358" s="11" t="s">
        <v>68</v>
      </c>
      <c r="AB358" s="11"/>
      <c r="AC358" s="11"/>
      <c r="AD358" s="11"/>
      <c r="AE358" s="11"/>
      <c r="AF358" s="73" t="s">
        <v>20</v>
      </c>
      <c r="AG358" s="74"/>
      <c r="AH358" s="13"/>
      <c r="AI358" s="26"/>
      <c r="AJ358" s="26"/>
      <c r="AK358" s="26"/>
      <c r="AL358" s="13"/>
      <c r="AM358" s="13"/>
      <c r="AN358" s="13"/>
      <c r="AO358" s="13"/>
      <c r="AP358" s="13"/>
      <c r="AQ358" s="13"/>
      <c r="AR358" s="14"/>
      <c r="AU358" s="7" t="s">
        <v>213</v>
      </c>
      <c r="AV358" s="44"/>
    </row>
    <row r="359" spans="3:48" ht="3.75" customHeight="1" x14ac:dyDescent="0.15">
      <c r="D359" s="10"/>
      <c r="E359" s="11"/>
      <c r="F359" s="11"/>
      <c r="G359" s="11"/>
      <c r="H359" s="11"/>
      <c r="I359" s="11"/>
      <c r="J359" s="11"/>
      <c r="K359" s="11"/>
      <c r="L359" s="11"/>
      <c r="M359" s="11"/>
      <c r="N359" s="11"/>
      <c r="O359" s="11"/>
      <c r="P359" s="11"/>
      <c r="Q359" s="11"/>
      <c r="R359" s="11"/>
      <c r="S359" s="11"/>
      <c r="T359" s="11"/>
      <c r="U359" s="12"/>
      <c r="W359" s="7"/>
      <c r="X359" s="7"/>
      <c r="Y359" s="7"/>
      <c r="Z359" s="21"/>
      <c r="AA359" s="11"/>
      <c r="AB359" s="11"/>
      <c r="AC359" s="11"/>
      <c r="AD359" s="11"/>
      <c r="AE359" s="11"/>
      <c r="AF359" s="11"/>
      <c r="AG359" s="11"/>
      <c r="AH359" s="13"/>
      <c r="AI359" s="13"/>
      <c r="AJ359" s="13"/>
      <c r="AK359" s="13"/>
      <c r="AL359" s="13"/>
      <c r="AM359" s="13"/>
      <c r="AN359" s="13"/>
      <c r="AO359" s="13"/>
      <c r="AP359" s="13"/>
      <c r="AQ359" s="13"/>
      <c r="AR359" s="14"/>
      <c r="AU359" s="44"/>
      <c r="AV359" s="44"/>
    </row>
    <row r="360" spans="3:48" x14ac:dyDescent="0.15">
      <c r="D360" s="10"/>
      <c r="E360" s="11" t="s">
        <v>70</v>
      </c>
      <c r="F360" s="11"/>
      <c r="G360" s="11"/>
      <c r="H360" s="11"/>
      <c r="I360" s="11"/>
      <c r="J360" s="15" t="s">
        <v>96</v>
      </c>
      <c r="K360" s="11"/>
      <c r="L360" s="11"/>
      <c r="M360" s="11"/>
      <c r="N360" s="11"/>
      <c r="O360" s="11"/>
      <c r="P360" s="11"/>
      <c r="Q360" s="11"/>
      <c r="R360" s="11"/>
      <c r="S360" s="11"/>
      <c r="T360" s="11"/>
      <c r="U360" s="12"/>
      <c r="W360" s="7"/>
      <c r="X360" s="7"/>
      <c r="Y360" s="7"/>
      <c r="Z360" s="21"/>
      <c r="AA360" s="13" t="s">
        <v>72</v>
      </c>
      <c r="AB360" s="13"/>
      <c r="AC360" s="13"/>
      <c r="AD360" s="13"/>
      <c r="AE360" s="13"/>
      <c r="AF360" s="27" t="s">
        <v>133</v>
      </c>
      <c r="AG360" s="13"/>
      <c r="AH360" s="13"/>
      <c r="AI360" s="13"/>
      <c r="AJ360" s="13"/>
      <c r="AK360" s="13"/>
      <c r="AL360" s="13"/>
      <c r="AM360" s="13"/>
      <c r="AN360" s="13"/>
      <c r="AO360" s="13"/>
      <c r="AP360" s="13"/>
      <c r="AQ360" s="13"/>
      <c r="AR360" s="14"/>
      <c r="AU360" s="44" t="s">
        <v>166</v>
      </c>
      <c r="AV360" s="44"/>
    </row>
    <row r="361" spans="3:48" ht="3.75" customHeight="1" x14ac:dyDescent="0.15">
      <c r="D361" s="10"/>
      <c r="E361" s="11"/>
      <c r="F361" s="11"/>
      <c r="G361" s="11"/>
      <c r="H361" s="11"/>
      <c r="I361" s="11"/>
      <c r="J361" s="11"/>
      <c r="K361" s="11"/>
      <c r="L361" s="11"/>
      <c r="M361" s="11"/>
      <c r="N361" s="11"/>
      <c r="O361" s="11"/>
      <c r="P361" s="11"/>
      <c r="Q361" s="11"/>
      <c r="R361" s="11"/>
      <c r="S361" s="11"/>
      <c r="T361" s="11"/>
      <c r="U361" s="12"/>
      <c r="W361" s="7"/>
      <c r="X361" s="7"/>
      <c r="Y361" s="7"/>
      <c r="Z361" s="21"/>
      <c r="AA361" s="13"/>
      <c r="AB361" s="13"/>
      <c r="AC361" s="13"/>
      <c r="AD361" s="13"/>
      <c r="AE361" s="13"/>
      <c r="AF361" s="13"/>
      <c r="AG361" s="13"/>
      <c r="AH361" s="13"/>
      <c r="AI361" s="13"/>
      <c r="AJ361" s="13"/>
      <c r="AK361" s="13"/>
      <c r="AL361" s="13"/>
      <c r="AM361" s="13"/>
      <c r="AN361" s="13"/>
      <c r="AO361" s="13"/>
      <c r="AP361" s="13"/>
      <c r="AQ361" s="13"/>
      <c r="AR361" s="14"/>
      <c r="AU361" s="44"/>
      <c r="AV361" s="44"/>
    </row>
    <row r="362" spans="3:48" x14ac:dyDescent="0.15">
      <c r="D362" s="10"/>
      <c r="E362" s="11" t="s">
        <v>72</v>
      </c>
      <c r="F362" s="11"/>
      <c r="G362" s="11"/>
      <c r="H362" s="11"/>
      <c r="I362" s="11"/>
      <c r="J362" s="18" t="s">
        <v>132</v>
      </c>
      <c r="K362" s="11"/>
      <c r="L362" s="11"/>
      <c r="M362" s="11"/>
      <c r="N362" s="11"/>
      <c r="O362" s="11"/>
      <c r="P362" s="11"/>
      <c r="Q362" s="11"/>
      <c r="R362" s="11"/>
      <c r="S362" s="11"/>
      <c r="T362" s="11"/>
      <c r="U362" s="12"/>
      <c r="W362" s="7"/>
      <c r="X362" s="7"/>
      <c r="Y362" s="7"/>
      <c r="Z362" s="21"/>
      <c r="AA362" s="13" t="s">
        <v>73</v>
      </c>
      <c r="AB362" s="13"/>
      <c r="AC362" s="13"/>
      <c r="AD362" s="13"/>
      <c r="AE362" s="13"/>
      <c r="AF362" s="13"/>
      <c r="AG362" s="13"/>
      <c r="AH362" s="13"/>
      <c r="AI362" s="13"/>
      <c r="AJ362" s="13"/>
      <c r="AK362" s="13"/>
      <c r="AL362" s="13"/>
      <c r="AM362" s="13"/>
      <c r="AN362" s="13"/>
      <c r="AO362" s="13"/>
      <c r="AP362" s="13"/>
      <c r="AQ362" s="13"/>
      <c r="AR362" s="14"/>
      <c r="AU362" s="44" t="s">
        <v>165</v>
      </c>
      <c r="AV362" s="44"/>
    </row>
    <row r="363" spans="3:48" ht="3.75" customHeight="1" x14ac:dyDescent="0.15">
      <c r="D363" s="10"/>
      <c r="E363" s="11"/>
      <c r="F363" s="11"/>
      <c r="G363" s="11"/>
      <c r="H363" s="11"/>
      <c r="I363" s="11"/>
      <c r="J363" s="11"/>
      <c r="K363" s="11"/>
      <c r="L363" s="11"/>
      <c r="M363" s="11"/>
      <c r="N363" s="11"/>
      <c r="O363" s="11"/>
      <c r="P363" s="11"/>
      <c r="Q363" s="11"/>
      <c r="R363" s="11"/>
      <c r="S363" s="11"/>
      <c r="T363" s="11"/>
      <c r="U363" s="12"/>
      <c r="W363" s="7"/>
      <c r="X363" s="7"/>
      <c r="Y363" s="7"/>
      <c r="Z363" s="21"/>
      <c r="AA363" s="13"/>
      <c r="AB363" s="13"/>
      <c r="AC363" s="13"/>
      <c r="AD363" s="13"/>
      <c r="AE363" s="13"/>
      <c r="AF363" s="13"/>
      <c r="AG363" s="13"/>
      <c r="AH363" s="13"/>
      <c r="AI363" s="13"/>
      <c r="AJ363" s="13"/>
      <c r="AK363" s="13"/>
      <c r="AL363" s="13"/>
      <c r="AM363" s="13"/>
      <c r="AN363" s="13"/>
      <c r="AO363" s="13"/>
      <c r="AP363" s="13"/>
      <c r="AQ363" s="13"/>
      <c r="AR363" s="14"/>
      <c r="AU363" s="44"/>
      <c r="AV363" s="44"/>
    </row>
    <row r="364" spans="3:48" x14ac:dyDescent="0.15">
      <c r="D364" s="10"/>
      <c r="E364" s="11" t="s">
        <v>73</v>
      </c>
      <c r="F364" s="11"/>
      <c r="G364" s="11"/>
      <c r="H364" s="11"/>
      <c r="I364" s="11"/>
      <c r="J364" s="11"/>
      <c r="K364" s="11"/>
      <c r="L364" s="11"/>
      <c r="M364" s="11"/>
      <c r="N364" s="11"/>
      <c r="O364" s="11"/>
      <c r="P364" s="11"/>
      <c r="Q364" s="11"/>
      <c r="R364" s="11"/>
      <c r="S364" s="11"/>
      <c r="T364" s="11"/>
      <c r="U364" s="12"/>
      <c r="W364" s="7"/>
      <c r="X364" s="7"/>
      <c r="Y364" s="7"/>
      <c r="Z364" s="21"/>
      <c r="AA364" s="13"/>
      <c r="AB364" s="13"/>
      <c r="AC364" s="13"/>
      <c r="AD364" s="13" t="s">
        <v>75</v>
      </c>
      <c r="AE364" s="13"/>
      <c r="AF364" s="57">
        <v>20211001</v>
      </c>
      <c r="AG364" s="58"/>
      <c r="AH364" s="59"/>
      <c r="AI364" s="13"/>
      <c r="AJ364" s="13" t="s">
        <v>76</v>
      </c>
      <c r="AK364" s="13"/>
      <c r="AL364" s="57">
        <v>20211010</v>
      </c>
      <c r="AM364" s="58"/>
      <c r="AN364" s="59"/>
      <c r="AO364" s="13"/>
      <c r="AP364" s="13"/>
      <c r="AQ364" s="13"/>
      <c r="AR364" s="14"/>
      <c r="AU364" s="44" t="s">
        <v>205</v>
      </c>
      <c r="AV364" s="44"/>
    </row>
    <row r="365" spans="3:48" ht="3.75" customHeight="1" x14ac:dyDescent="0.15">
      <c r="D365" s="10"/>
      <c r="E365" s="11"/>
      <c r="F365" s="11"/>
      <c r="G365" s="11"/>
      <c r="H365" s="11"/>
      <c r="I365" s="11"/>
      <c r="J365" s="11"/>
      <c r="K365" s="11"/>
      <c r="L365" s="11"/>
      <c r="M365" s="11"/>
      <c r="N365" s="11"/>
      <c r="O365" s="11"/>
      <c r="P365" s="11"/>
      <c r="Q365" s="11"/>
      <c r="R365" s="11"/>
      <c r="S365" s="11"/>
      <c r="T365" s="11"/>
      <c r="U365" s="12"/>
      <c r="W365" s="7"/>
      <c r="X365" s="7"/>
      <c r="Y365" s="7"/>
      <c r="Z365" s="21"/>
      <c r="AA365" s="13"/>
      <c r="AB365" s="13"/>
      <c r="AC365" s="13"/>
      <c r="AD365" s="13"/>
      <c r="AE365" s="13"/>
      <c r="AF365" s="13"/>
      <c r="AG365" s="13"/>
      <c r="AH365" s="13"/>
      <c r="AI365" s="13"/>
      <c r="AJ365" s="13"/>
      <c r="AK365" s="13"/>
      <c r="AL365" s="13"/>
      <c r="AM365" s="13"/>
      <c r="AN365" s="13"/>
      <c r="AO365" s="13"/>
      <c r="AP365" s="13"/>
      <c r="AQ365" s="13"/>
      <c r="AR365" s="14"/>
    </row>
    <row r="366" spans="3:48" x14ac:dyDescent="0.15">
      <c r="D366" s="10"/>
      <c r="E366" s="11"/>
      <c r="F366" s="11"/>
      <c r="G366" s="11"/>
      <c r="H366" s="11" t="s">
        <v>75</v>
      </c>
      <c r="I366" s="11"/>
      <c r="J366" s="48">
        <v>20211001</v>
      </c>
      <c r="K366" s="49"/>
      <c r="L366" s="50"/>
      <c r="M366" s="11"/>
      <c r="N366" s="11" t="s">
        <v>76</v>
      </c>
      <c r="O366" s="11"/>
      <c r="P366" s="48">
        <v>20211010</v>
      </c>
      <c r="Q366" s="49"/>
      <c r="R366" s="50"/>
      <c r="S366" s="11"/>
      <c r="T366" s="11"/>
      <c r="U366" s="12"/>
      <c r="W366" s="7"/>
      <c r="X366" s="7"/>
      <c r="Y366" s="7"/>
      <c r="Z366" s="21"/>
      <c r="AA366" s="13"/>
      <c r="AB366" s="13"/>
      <c r="AC366" s="13"/>
      <c r="AD366" s="13"/>
      <c r="AE366" s="13"/>
      <c r="AF366" s="13"/>
      <c r="AG366" s="13"/>
      <c r="AH366" s="13"/>
      <c r="AI366" s="13"/>
      <c r="AJ366" s="13"/>
      <c r="AK366" s="13"/>
      <c r="AL366" s="13"/>
      <c r="AM366" s="13"/>
      <c r="AN366" s="13"/>
      <c r="AO366" s="13"/>
      <c r="AP366" s="13"/>
      <c r="AQ366" s="13"/>
      <c r="AR366" s="14"/>
    </row>
    <row r="367" spans="3:48" ht="3.75" customHeight="1" x14ac:dyDescent="0.15">
      <c r="D367" s="10"/>
      <c r="E367" s="11"/>
      <c r="F367" s="11"/>
      <c r="G367" s="11"/>
      <c r="H367" s="11"/>
      <c r="I367" s="11"/>
      <c r="J367" s="11"/>
      <c r="K367" s="11"/>
      <c r="L367" s="11"/>
      <c r="M367" s="11"/>
      <c r="N367" s="11"/>
      <c r="O367" s="11"/>
      <c r="P367" s="11"/>
      <c r="Q367" s="11"/>
      <c r="R367" s="11"/>
      <c r="S367" s="11"/>
      <c r="T367" s="11"/>
      <c r="U367" s="12"/>
      <c r="W367" s="7"/>
      <c r="X367" s="7"/>
      <c r="Y367" s="7"/>
      <c r="Z367" s="21"/>
      <c r="AA367" s="13"/>
      <c r="AB367" s="13"/>
      <c r="AC367" s="13"/>
      <c r="AD367" s="13"/>
      <c r="AE367" s="13"/>
      <c r="AF367" s="13"/>
      <c r="AG367" s="13"/>
      <c r="AH367" s="13"/>
      <c r="AI367" s="13"/>
      <c r="AJ367" s="13"/>
      <c r="AK367" s="13"/>
      <c r="AL367" s="13"/>
      <c r="AM367" s="13"/>
      <c r="AN367" s="13"/>
      <c r="AO367" s="13"/>
      <c r="AP367" s="13"/>
      <c r="AQ367" s="13"/>
      <c r="AR367" s="14"/>
      <c r="AU367" s="38"/>
    </row>
    <row r="368" spans="3:48" x14ac:dyDescent="0.15">
      <c r="D368" s="10"/>
      <c r="E368" s="11"/>
      <c r="F368" s="11"/>
      <c r="G368" s="11"/>
      <c r="H368" s="11"/>
      <c r="I368" s="11"/>
      <c r="J368" s="11"/>
      <c r="K368" s="11"/>
      <c r="L368" s="11"/>
      <c r="M368" s="11"/>
      <c r="N368" s="11"/>
      <c r="O368" s="11"/>
      <c r="P368" s="11"/>
      <c r="Q368" s="11"/>
      <c r="R368" s="11"/>
      <c r="S368" s="11"/>
      <c r="T368" s="11"/>
      <c r="U368" s="12"/>
      <c r="W368" s="7"/>
      <c r="X368" s="7"/>
      <c r="Y368" s="7"/>
      <c r="Z368" s="21"/>
      <c r="AA368" s="13"/>
      <c r="AB368" s="28" t="s">
        <v>97</v>
      </c>
      <c r="AC368" s="13"/>
      <c r="AD368" s="13" t="s">
        <v>98</v>
      </c>
      <c r="AE368" s="13"/>
      <c r="AF368" s="13"/>
      <c r="AG368" s="13"/>
      <c r="AH368" s="13"/>
      <c r="AI368" s="28"/>
      <c r="AJ368" s="28" t="s">
        <v>99</v>
      </c>
      <c r="AK368" s="28"/>
      <c r="AL368" s="13"/>
      <c r="AM368" s="13" t="s">
        <v>78</v>
      </c>
      <c r="AN368" s="13"/>
      <c r="AO368" s="13"/>
      <c r="AP368" s="13"/>
      <c r="AQ368" s="13"/>
      <c r="AR368" s="14"/>
    </row>
    <row r="369" spans="4:44" ht="3.75" customHeight="1" x14ac:dyDescent="0.15">
      <c r="D369" s="10"/>
      <c r="E369" s="11"/>
      <c r="F369" s="11"/>
      <c r="G369" s="11"/>
      <c r="H369" s="11"/>
      <c r="I369" s="11"/>
      <c r="J369" s="11"/>
      <c r="K369" s="11"/>
      <c r="L369" s="11"/>
      <c r="M369" s="11"/>
      <c r="N369" s="11"/>
      <c r="O369" s="11"/>
      <c r="P369" s="11"/>
      <c r="Q369" s="11"/>
      <c r="R369" s="11"/>
      <c r="S369" s="11"/>
      <c r="T369" s="11"/>
      <c r="U369" s="12"/>
      <c r="W369" s="7"/>
      <c r="X369" s="7"/>
      <c r="Y369" s="7"/>
      <c r="Z369" s="21"/>
      <c r="AA369" s="13"/>
      <c r="AB369" s="13"/>
      <c r="AC369" s="13"/>
      <c r="AD369" s="13"/>
      <c r="AE369" s="13"/>
      <c r="AF369" s="13"/>
      <c r="AG369" s="13"/>
      <c r="AH369" s="13"/>
      <c r="AI369" s="13"/>
      <c r="AJ369" s="13"/>
      <c r="AK369" s="13"/>
      <c r="AL369" s="13"/>
      <c r="AM369" s="13"/>
      <c r="AN369" s="13"/>
      <c r="AO369" s="13"/>
      <c r="AP369" s="13"/>
      <c r="AQ369" s="13"/>
      <c r="AR369" s="14"/>
    </row>
    <row r="370" spans="4:44" x14ac:dyDescent="0.15">
      <c r="D370" s="10"/>
      <c r="E370" s="11"/>
      <c r="F370" s="11"/>
      <c r="G370" s="11"/>
      <c r="H370" s="11"/>
      <c r="I370" s="11"/>
      <c r="J370" s="11"/>
      <c r="K370" s="11"/>
      <c r="L370" s="11"/>
      <c r="M370" s="11"/>
      <c r="N370" s="11"/>
      <c r="O370" s="11"/>
      <c r="P370" s="11"/>
      <c r="Q370" s="11"/>
      <c r="R370" s="11"/>
      <c r="S370" s="11"/>
      <c r="T370" s="11"/>
      <c r="U370" s="12"/>
      <c r="W370" s="7"/>
      <c r="X370" s="7"/>
      <c r="Y370" s="7"/>
      <c r="Z370" s="21"/>
      <c r="AA370" s="13"/>
      <c r="AB370" s="27" t="s">
        <v>100</v>
      </c>
      <c r="AC370" s="13"/>
      <c r="AD370" s="63" t="s">
        <v>101</v>
      </c>
      <c r="AE370" s="64"/>
      <c r="AF370" s="64"/>
      <c r="AG370" s="65"/>
      <c r="AH370" s="13"/>
      <c r="AI370" s="57">
        <v>20211002</v>
      </c>
      <c r="AJ370" s="58"/>
      <c r="AK370" s="59"/>
      <c r="AL370" s="13"/>
      <c r="AM370" s="60">
        <f>SUM(U14:AC14)</f>
        <v>17800</v>
      </c>
      <c r="AN370" s="61"/>
      <c r="AO370" s="61"/>
      <c r="AP370" s="62"/>
      <c r="AQ370" s="13"/>
      <c r="AR370" s="14"/>
    </row>
    <row r="371" spans="4:44" ht="3.75" customHeight="1" x14ac:dyDescent="0.15">
      <c r="D371" s="10"/>
      <c r="E371" s="11"/>
      <c r="F371" s="11"/>
      <c r="G371" s="11"/>
      <c r="H371" s="11"/>
      <c r="I371" s="11"/>
      <c r="J371" s="11"/>
      <c r="K371" s="11"/>
      <c r="L371" s="11"/>
      <c r="M371" s="11"/>
      <c r="N371" s="11"/>
      <c r="O371" s="11"/>
      <c r="P371" s="11"/>
      <c r="Q371" s="11"/>
      <c r="R371" s="11"/>
      <c r="S371" s="11"/>
      <c r="T371" s="11"/>
      <c r="U371" s="12"/>
      <c r="W371" s="7"/>
      <c r="X371" s="7"/>
      <c r="Y371" s="7"/>
      <c r="Z371" s="21"/>
      <c r="AA371" s="13"/>
      <c r="AB371" s="13"/>
      <c r="AC371" s="13"/>
      <c r="AD371" s="34"/>
      <c r="AE371" s="34"/>
      <c r="AF371" s="34"/>
      <c r="AG371" s="34"/>
      <c r="AH371" s="13"/>
      <c r="AI371" s="36"/>
      <c r="AJ371" s="36"/>
      <c r="AK371" s="36"/>
      <c r="AL371" s="13"/>
      <c r="AM371" s="13"/>
      <c r="AN371" s="13"/>
      <c r="AO371" s="13"/>
      <c r="AP371" s="13"/>
      <c r="AQ371" s="13"/>
      <c r="AR371" s="14"/>
    </row>
    <row r="372" spans="4:44" x14ac:dyDescent="0.15">
      <c r="D372" s="10"/>
      <c r="E372" s="11"/>
      <c r="F372" s="11"/>
      <c r="G372" s="11"/>
      <c r="H372" s="11"/>
      <c r="I372" s="11"/>
      <c r="J372" s="11"/>
      <c r="K372" s="11"/>
      <c r="L372" s="11"/>
      <c r="M372" s="11"/>
      <c r="N372" s="11"/>
      <c r="O372" s="11"/>
      <c r="P372" s="11"/>
      <c r="Q372" s="11"/>
      <c r="R372" s="11"/>
      <c r="S372" s="11"/>
      <c r="T372" s="11"/>
      <c r="U372" s="12"/>
      <c r="W372" s="7"/>
      <c r="X372" s="7"/>
      <c r="Y372" s="7"/>
      <c r="Z372" s="21"/>
      <c r="AA372" s="13"/>
      <c r="AB372" s="27" t="s">
        <v>93</v>
      </c>
      <c r="AC372" s="13"/>
      <c r="AD372" s="63" t="s">
        <v>102</v>
      </c>
      <c r="AE372" s="64"/>
      <c r="AF372" s="64"/>
      <c r="AG372" s="65"/>
      <c r="AH372" s="13"/>
      <c r="AI372" s="57">
        <v>20211004</v>
      </c>
      <c r="AJ372" s="58"/>
      <c r="AK372" s="59"/>
      <c r="AL372" s="13"/>
      <c r="AM372" s="60">
        <f>SUM(U15:AC15)</f>
        <v>19500</v>
      </c>
      <c r="AN372" s="61"/>
      <c r="AO372" s="61"/>
      <c r="AP372" s="62"/>
      <c r="AQ372" s="13"/>
      <c r="AR372" s="14"/>
    </row>
    <row r="373" spans="4:44" ht="3.75" customHeight="1" x14ac:dyDescent="0.15">
      <c r="D373" s="10"/>
      <c r="E373" s="11"/>
      <c r="F373" s="11"/>
      <c r="G373" s="11"/>
      <c r="H373" s="11"/>
      <c r="I373" s="11"/>
      <c r="J373" s="11"/>
      <c r="K373" s="11"/>
      <c r="L373" s="11"/>
      <c r="M373" s="11"/>
      <c r="N373" s="11"/>
      <c r="O373" s="11"/>
      <c r="P373" s="11"/>
      <c r="Q373" s="11"/>
      <c r="R373" s="11"/>
      <c r="S373" s="11"/>
      <c r="T373" s="11"/>
      <c r="U373" s="12"/>
      <c r="W373" s="7"/>
      <c r="X373" s="7"/>
      <c r="Y373" s="7"/>
      <c r="Z373" s="21"/>
      <c r="AA373" s="13"/>
      <c r="AB373" s="13"/>
      <c r="AC373" s="13"/>
      <c r="AD373" s="34"/>
      <c r="AE373" s="34"/>
      <c r="AF373" s="34"/>
      <c r="AG373" s="34"/>
      <c r="AH373" s="13"/>
      <c r="AI373" s="36"/>
      <c r="AJ373" s="36"/>
      <c r="AK373" s="36"/>
      <c r="AL373" s="13"/>
      <c r="AM373" s="13"/>
      <c r="AN373" s="13"/>
      <c r="AO373" s="13"/>
      <c r="AP373" s="13"/>
      <c r="AQ373" s="13"/>
      <c r="AR373" s="14"/>
    </row>
    <row r="374" spans="4:44" x14ac:dyDescent="0.15">
      <c r="D374" s="10"/>
      <c r="E374" s="11"/>
      <c r="F374" s="11"/>
      <c r="G374" s="11"/>
      <c r="H374" s="11"/>
      <c r="I374" s="11"/>
      <c r="J374" s="11"/>
      <c r="K374" s="11"/>
      <c r="L374" s="11"/>
      <c r="M374" s="11"/>
      <c r="N374" s="11"/>
      <c r="O374" s="11"/>
      <c r="P374" s="11"/>
      <c r="Q374" s="11"/>
      <c r="R374" s="11"/>
      <c r="S374" s="11"/>
      <c r="T374" s="11"/>
      <c r="U374" s="12"/>
      <c r="W374" s="7"/>
      <c r="X374" s="7"/>
      <c r="Y374" s="7"/>
      <c r="Z374" s="21"/>
      <c r="AA374" s="13"/>
      <c r="AB374" s="27" t="s">
        <v>45</v>
      </c>
      <c r="AC374" s="13"/>
      <c r="AD374" s="63" t="s">
        <v>103</v>
      </c>
      <c r="AE374" s="64"/>
      <c r="AF374" s="64"/>
      <c r="AG374" s="65"/>
      <c r="AH374" s="13"/>
      <c r="AI374" s="57">
        <v>20211003</v>
      </c>
      <c r="AJ374" s="58"/>
      <c r="AK374" s="59"/>
      <c r="AL374" s="13"/>
      <c r="AM374" s="60">
        <f>SUM(U18:AC18)</f>
        <v>24300</v>
      </c>
      <c r="AN374" s="61"/>
      <c r="AO374" s="61"/>
      <c r="AP374" s="62"/>
      <c r="AQ374" s="13"/>
      <c r="AR374" s="14"/>
    </row>
    <row r="375" spans="4:44" ht="3.75" customHeight="1" x14ac:dyDescent="0.15">
      <c r="D375" s="10"/>
      <c r="E375" s="11"/>
      <c r="F375" s="11"/>
      <c r="G375" s="11"/>
      <c r="H375" s="11"/>
      <c r="I375" s="11"/>
      <c r="J375" s="11"/>
      <c r="K375" s="11"/>
      <c r="L375" s="11"/>
      <c r="M375" s="11"/>
      <c r="N375" s="11"/>
      <c r="O375" s="11"/>
      <c r="P375" s="11"/>
      <c r="Q375" s="11"/>
      <c r="R375" s="11"/>
      <c r="S375" s="11"/>
      <c r="T375" s="11"/>
      <c r="U375" s="12"/>
      <c r="W375" s="7"/>
      <c r="X375" s="7"/>
      <c r="Y375" s="7"/>
      <c r="Z375" s="21"/>
      <c r="AA375" s="13"/>
      <c r="AB375" s="13"/>
      <c r="AC375" s="13"/>
      <c r="AD375" s="34"/>
      <c r="AE375" s="34"/>
      <c r="AF375" s="34"/>
      <c r="AG375" s="34"/>
      <c r="AH375" s="13"/>
      <c r="AI375" s="36"/>
      <c r="AJ375" s="36"/>
      <c r="AK375" s="36"/>
      <c r="AL375" s="13"/>
      <c r="AM375" s="13"/>
      <c r="AN375" s="13"/>
      <c r="AO375" s="13"/>
      <c r="AP375" s="13"/>
      <c r="AQ375" s="13"/>
      <c r="AR375" s="14"/>
    </row>
    <row r="376" spans="4:44" x14ac:dyDescent="0.15">
      <c r="D376" s="10"/>
      <c r="E376" s="11"/>
      <c r="F376" s="11"/>
      <c r="G376" s="11"/>
      <c r="H376" s="11"/>
      <c r="I376" s="11"/>
      <c r="J376" s="11"/>
      <c r="K376" s="11"/>
      <c r="L376" s="11"/>
      <c r="M376" s="11"/>
      <c r="N376" s="11"/>
      <c r="O376" s="11"/>
      <c r="P376" s="11"/>
      <c r="Q376" s="11"/>
      <c r="R376" s="11"/>
      <c r="S376" s="11"/>
      <c r="T376" s="11"/>
      <c r="U376" s="12"/>
      <c r="W376" s="7"/>
      <c r="X376" s="7"/>
      <c r="Y376" s="7"/>
      <c r="Z376" s="21"/>
      <c r="AA376" s="13"/>
      <c r="AB376" s="27" t="s">
        <v>104</v>
      </c>
      <c r="AC376" s="13"/>
      <c r="AD376" s="63" t="s">
        <v>105</v>
      </c>
      <c r="AE376" s="64"/>
      <c r="AF376" s="64"/>
      <c r="AG376" s="65"/>
      <c r="AH376" s="13"/>
      <c r="AI376" s="57">
        <v>20211002</v>
      </c>
      <c r="AJ376" s="58"/>
      <c r="AK376" s="59"/>
      <c r="AL376" s="13"/>
      <c r="AM376" s="60">
        <f>SUM(U19:AC19)</f>
        <v>26000</v>
      </c>
      <c r="AN376" s="61"/>
      <c r="AO376" s="61"/>
      <c r="AP376" s="62"/>
      <c r="AQ376" s="13"/>
      <c r="AR376" s="14"/>
    </row>
    <row r="377" spans="4:44" ht="3.75" customHeight="1" x14ac:dyDescent="0.15">
      <c r="D377" s="10"/>
      <c r="E377" s="11"/>
      <c r="F377" s="11"/>
      <c r="G377" s="11"/>
      <c r="H377" s="11"/>
      <c r="I377" s="11"/>
      <c r="J377" s="11"/>
      <c r="K377" s="11"/>
      <c r="L377" s="11"/>
      <c r="M377" s="11"/>
      <c r="N377" s="11"/>
      <c r="O377" s="11"/>
      <c r="P377" s="11"/>
      <c r="Q377" s="11"/>
      <c r="R377" s="11"/>
      <c r="S377" s="11"/>
      <c r="T377" s="11"/>
      <c r="U377" s="12"/>
      <c r="W377" s="7"/>
      <c r="X377" s="7"/>
      <c r="Y377" s="7"/>
      <c r="Z377" s="21"/>
      <c r="AA377" s="13"/>
      <c r="AB377" s="13"/>
      <c r="AC377" s="13"/>
      <c r="AD377" s="34"/>
      <c r="AE377" s="34"/>
      <c r="AF377" s="34"/>
      <c r="AG377" s="34"/>
      <c r="AH377" s="13"/>
      <c r="AI377" s="36"/>
      <c r="AJ377" s="36"/>
      <c r="AK377" s="36"/>
      <c r="AL377" s="13"/>
      <c r="AM377" s="13"/>
      <c r="AN377" s="13"/>
      <c r="AO377" s="13"/>
      <c r="AP377" s="13"/>
      <c r="AQ377" s="13"/>
      <c r="AR377" s="14"/>
    </row>
    <row r="378" spans="4:44" x14ac:dyDescent="0.15">
      <c r="D378" s="10"/>
      <c r="E378" s="11"/>
      <c r="F378" s="11"/>
      <c r="G378" s="11"/>
      <c r="H378" s="11"/>
      <c r="I378" s="11"/>
      <c r="J378" s="11"/>
      <c r="K378" s="11"/>
      <c r="L378" s="11"/>
      <c r="M378" s="11"/>
      <c r="N378" s="11"/>
      <c r="O378" s="11"/>
      <c r="P378" s="11"/>
      <c r="Q378" s="11"/>
      <c r="R378" s="11"/>
      <c r="S378" s="11"/>
      <c r="T378" s="11"/>
      <c r="U378" s="12"/>
      <c r="W378" s="7"/>
      <c r="X378" s="7"/>
      <c r="Y378" s="7"/>
      <c r="Z378" s="21"/>
      <c r="AA378" s="13"/>
      <c r="AB378" s="27" t="s">
        <v>55</v>
      </c>
      <c r="AC378" s="13"/>
      <c r="AD378" s="63" t="s">
        <v>106</v>
      </c>
      <c r="AE378" s="64"/>
      <c r="AF378" s="64"/>
      <c r="AG378" s="65"/>
      <c r="AH378" s="13"/>
      <c r="AI378" s="57">
        <v>20211002</v>
      </c>
      <c r="AJ378" s="58"/>
      <c r="AK378" s="59"/>
      <c r="AL378" s="13"/>
      <c r="AM378" s="60">
        <f>SUM(U20:AC20)</f>
        <v>27600</v>
      </c>
      <c r="AN378" s="61"/>
      <c r="AO378" s="61"/>
      <c r="AP378" s="62"/>
      <c r="AQ378" s="13"/>
      <c r="AR378" s="14"/>
    </row>
    <row r="379" spans="4:44" ht="3.75" customHeight="1" x14ac:dyDescent="0.15">
      <c r="D379" s="21"/>
      <c r="E379" s="13"/>
      <c r="F379" s="13"/>
      <c r="G379" s="13"/>
      <c r="H379" s="13"/>
      <c r="I379" s="13"/>
      <c r="J379" s="13"/>
      <c r="K379" s="13"/>
      <c r="L379" s="13"/>
      <c r="M379" s="13"/>
      <c r="N379" s="13"/>
      <c r="O379" s="13"/>
      <c r="P379" s="13"/>
      <c r="Q379" s="13"/>
      <c r="R379" s="13"/>
      <c r="S379" s="13"/>
      <c r="T379" s="13"/>
      <c r="U379" s="14"/>
      <c r="Z379" s="21"/>
      <c r="AA379" s="13"/>
      <c r="AB379" s="13"/>
      <c r="AC379" s="13"/>
      <c r="AD379" s="34"/>
      <c r="AE379" s="34"/>
      <c r="AF379" s="34"/>
      <c r="AG379" s="34"/>
      <c r="AH379" s="13"/>
      <c r="AI379" s="36"/>
      <c r="AJ379" s="36"/>
      <c r="AK379" s="36"/>
      <c r="AL379" s="13"/>
      <c r="AM379" s="13"/>
      <c r="AN379" s="13"/>
      <c r="AO379" s="13"/>
      <c r="AP379" s="13"/>
      <c r="AQ379" s="13"/>
      <c r="AR379" s="14"/>
    </row>
    <row r="380" spans="4:44" x14ac:dyDescent="0.15">
      <c r="D380" s="21"/>
      <c r="E380" s="13"/>
      <c r="F380" s="13"/>
      <c r="G380" s="13"/>
      <c r="H380" s="13"/>
      <c r="I380" s="13"/>
      <c r="J380" s="13"/>
      <c r="K380" s="13"/>
      <c r="L380" s="13"/>
      <c r="M380" s="13"/>
      <c r="N380" s="13"/>
      <c r="O380" s="13"/>
      <c r="P380" s="13"/>
      <c r="Q380" s="13"/>
      <c r="R380" s="13"/>
      <c r="S380" s="13"/>
      <c r="T380" s="13"/>
      <c r="U380" s="14"/>
      <c r="Z380" s="21"/>
      <c r="AA380" s="13"/>
      <c r="AB380" s="27" t="s">
        <v>90</v>
      </c>
      <c r="AC380" s="13"/>
      <c r="AD380" s="63" t="s">
        <v>107</v>
      </c>
      <c r="AE380" s="64"/>
      <c r="AF380" s="64"/>
      <c r="AG380" s="65"/>
      <c r="AH380" s="13"/>
      <c r="AI380" s="57">
        <v>20211003</v>
      </c>
      <c r="AJ380" s="58"/>
      <c r="AK380" s="59"/>
      <c r="AL380" s="13"/>
      <c r="AM380" s="60">
        <f>SUM(U21:AC21)</f>
        <v>29200</v>
      </c>
      <c r="AN380" s="61"/>
      <c r="AO380" s="61"/>
      <c r="AP380" s="62"/>
      <c r="AQ380" s="13"/>
      <c r="AR380" s="14"/>
    </row>
    <row r="381" spans="4:44" ht="3.75" customHeight="1" x14ac:dyDescent="0.15">
      <c r="D381" s="21"/>
      <c r="E381" s="13"/>
      <c r="F381" s="13"/>
      <c r="G381" s="13"/>
      <c r="H381" s="13"/>
      <c r="I381" s="13"/>
      <c r="J381" s="13"/>
      <c r="K381" s="13"/>
      <c r="L381" s="13"/>
      <c r="M381" s="13"/>
      <c r="N381" s="13"/>
      <c r="O381" s="13"/>
      <c r="P381" s="13"/>
      <c r="Q381" s="13"/>
      <c r="R381" s="13"/>
      <c r="S381" s="13"/>
      <c r="T381" s="13"/>
      <c r="U381" s="14"/>
      <c r="Z381" s="21"/>
      <c r="AA381" s="13"/>
      <c r="AB381" s="13"/>
      <c r="AC381" s="13"/>
      <c r="AD381" s="34"/>
      <c r="AE381" s="34"/>
      <c r="AF381" s="34"/>
      <c r="AG381" s="34"/>
      <c r="AH381" s="13"/>
      <c r="AI381" s="13"/>
      <c r="AJ381" s="13"/>
      <c r="AK381" s="13"/>
      <c r="AL381" s="13"/>
      <c r="AM381" s="13"/>
      <c r="AN381" s="13"/>
      <c r="AO381" s="13"/>
      <c r="AP381" s="13"/>
      <c r="AQ381" s="13"/>
      <c r="AR381" s="14"/>
    </row>
    <row r="382" spans="4:44" x14ac:dyDescent="0.15">
      <c r="D382" s="21"/>
      <c r="E382" s="13"/>
      <c r="F382" s="13"/>
      <c r="G382" s="13"/>
      <c r="H382" s="13"/>
      <c r="I382" s="13"/>
      <c r="J382" s="13"/>
      <c r="K382" s="13"/>
      <c r="L382" s="13"/>
      <c r="M382" s="13"/>
      <c r="N382" s="13"/>
      <c r="O382" s="13"/>
      <c r="P382" s="13"/>
      <c r="Q382" s="13"/>
      <c r="R382" s="13"/>
      <c r="S382" s="13"/>
      <c r="T382" s="13"/>
      <c r="U382" s="14"/>
      <c r="Z382" s="21"/>
      <c r="AA382" s="13"/>
      <c r="AB382" s="27"/>
      <c r="AC382" s="13"/>
      <c r="AD382" s="63"/>
      <c r="AE382" s="64"/>
      <c r="AF382" s="64"/>
      <c r="AG382" s="65"/>
      <c r="AH382" s="13"/>
      <c r="AI382" s="66"/>
      <c r="AJ382" s="67"/>
      <c r="AK382" s="68"/>
      <c r="AL382" s="13"/>
      <c r="AM382" s="69"/>
      <c r="AN382" s="61"/>
      <c r="AO382" s="61"/>
      <c r="AP382" s="62"/>
      <c r="AQ382" s="13"/>
      <c r="AR382" s="14"/>
    </row>
    <row r="383" spans="4:44" ht="3.75" customHeight="1" thickBot="1" x14ac:dyDescent="0.2">
      <c r="D383" s="22"/>
      <c r="E383" s="23"/>
      <c r="F383" s="23"/>
      <c r="G383" s="23"/>
      <c r="H383" s="23"/>
      <c r="I383" s="23"/>
      <c r="J383" s="23"/>
      <c r="K383" s="23"/>
      <c r="L383" s="23"/>
      <c r="M383" s="23"/>
      <c r="N383" s="23"/>
      <c r="O383" s="23"/>
      <c r="P383" s="23"/>
      <c r="Q383" s="23"/>
      <c r="R383" s="23"/>
      <c r="S383" s="23"/>
      <c r="T383" s="23"/>
      <c r="U383" s="24"/>
      <c r="Z383" s="22"/>
      <c r="AA383" s="23"/>
      <c r="AB383" s="23"/>
      <c r="AC383" s="23"/>
      <c r="AD383" s="23"/>
      <c r="AE383" s="23"/>
      <c r="AF383" s="23"/>
      <c r="AG383" s="23"/>
      <c r="AH383" s="23"/>
      <c r="AI383" s="23"/>
      <c r="AJ383" s="23"/>
      <c r="AK383" s="23"/>
      <c r="AL383" s="23"/>
      <c r="AM383" s="23"/>
      <c r="AN383" s="23"/>
      <c r="AO383" s="23"/>
      <c r="AP383" s="23"/>
      <c r="AQ383" s="23"/>
      <c r="AR383" s="24"/>
    </row>
    <row r="387" spans="3:48" ht="14.25" x14ac:dyDescent="0.15">
      <c r="C387" s="45" t="s">
        <v>187</v>
      </c>
    </row>
    <row r="389" spans="3:48" x14ac:dyDescent="0.15">
      <c r="C389" s="1" t="s">
        <v>109</v>
      </c>
      <c r="D389" s="29"/>
    </row>
    <row r="390" spans="3:48" x14ac:dyDescent="0.15">
      <c r="C390" s="1"/>
      <c r="D390" s="2" t="s">
        <v>139</v>
      </c>
    </row>
    <row r="391" spans="3:48" x14ac:dyDescent="0.15">
      <c r="C391" s="1"/>
      <c r="D391" s="2" t="s">
        <v>140</v>
      </c>
      <c r="J391" s="2" t="s">
        <v>138</v>
      </c>
      <c r="K391" s="2" t="s">
        <v>142</v>
      </c>
    </row>
    <row r="392" spans="3:48" x14ac:dyDescent="0.15">
      <c r="C392" s="1"/>
      <c r="D392" s="2" t="s">
        <v>141</v>
      </c>
      <c r="J392" s="2" t="s">
        <v>138</v>
      </c>
      <c r="K392" s="7" t="s">
        <v>211</v>
      </c>
    </row>
    <row r="393" spans="3:48" x14ac:dyDescent="0.15">
      <c r="C393" s="1"/>
    </row>
    <row r="394" spans="3:48" ht="12" thickBot="1" x14ac:dyDescent="0.2">
      <c r="D394" s="2" t="s">
        <v>65</v>
      </c>
      <c r="Z394" s="2" t="s">
        <v>110</v>
      </c>
    </row>
    <row r="395" spans="3:48" ht="3.75" customHeight="1" x14ac:dyDescent="0.15">
      <c r="D395" s="4"/>
      <c r="E395" s="5"/>
      <c r="F395" s="5"/>
      <c r="G395" s="5"/>
      <c r="H395" s="5"/>
      <c r="I395" s="5"/>
      <c r="J395" s="5"/>
      <c r="K395" s="5"/>
      <c r="L395" s="5"/>
      <c r="M395" s="5"/>
      <c r="N395" s="5"/>
      <c r="O395" s="5"/>
      <c r="P395" s="5"/>
      <c r="Q395" s="5"/>
      <c r="R395" s="5"/>
      <c r="S395" s="5"/>
      <c r="T395" s="5"/>
      <c r="U395" s="6"/>
      <c r="W395" s="7"/>
      <c r="X395" s="7"/>
      <c r="Y395" s="7"/>
      <c r="Z395" s="25"/>
      <c r="AA395" s="8"/>
      <c r="AB395" s="8"/>
      <c r="AC395" s="8"/>
      <c r="AD395" s="8"/>
      <c r="AE395" s="8"/>
      <c r="AF395" s="8"/>
      <c r="AG395" s="8"/>
      <c r="AH395" s="8"/>
      <c r="AI395" s="8"/>
      <c r="AJ395" s="8"/>
      <c r="AK395" s="8"/>
      <c r="AL395" s="8"/>
      <c r="AM395" s="8"/>
      <c r="AN395" s="8"/>
      <c r="AO395" s="8"/>
      <c r="AP395" s="8"/>
      <c r="AQ395" s="8"/>
      <c r="AR395" s="9"/>
    </row>
    <row r="396" spans="3:48" x14ac:dyDescent="0.15">
      <c r="D396" s="10"/>
      <c r="E396" s="11"/>
      <c r="F396" s="11"/>
      <c r="G396" s="11"/>
      <c r="H396" s="11"/>
      <c r="I396" s="11"/>
      <c r="J396" s="11"/>
      <c r="K396" s="11"/>
      <c r="L396" s="11"/>
      <c r="M396" s="11"/>
      <c r="N396" s="11"/>
      <c r="O396" s="11"/>
      <c r="P396" s="11"/>
      <c r="Q396" s="11"/>
      <c r="R396" s="11"/>
      <c r="S396" s="11"/>
      <c r="T396" s="11"/>
      <c r="U396" s="12"/>
      <c r="W396" s="7"/>
      <c r="X396" s="7"/>
      <c r="Y396" s="7"/>
      <c r="Z396" s="21"/>
      <c r="AA396" s="13"/>
      <c r="AB396" s="13"/>
      <c r="AC396" s="13"/>
      <c r="AD396" s="13"/>
      <c r="AE396" s="13"/>
      <c r="AF396" s="13"/>
      <c r="AG396" s="13"/>
      <c r="AH396" s="13"/>
      <c r="AI396" s="13"/>
      <c r="AJ396" s="13"/>
      <c r="AK396" s="13"/>
      <c r="AL396" s="13"/>
      <c r="AM396" s="13"/>
      <c r="AN396" s="13"/>
      <c r="AO396" s="13"/>
      <c r="AP396" s="13"/>
      <c r="AQ396" s="13"/>
      <c r="AR396" s="14"/>
      <c r="AT396" s="2" t="s">
        <v>67</v>
      </c>
    </row>
    <row r="397" spans="3:48" ht="3.75" customHeight="1" x14ac:dyDescent="0.15">
      <c r="D397" s="10"/>
      <c r="E397" s="11"/>
      <c r="F397" s="11"/>
      <c r="G397" s="11"/>
      <c r="H397" s="11"/>
      <c r="I397" s="11"/>
      <c r="J397" s="11"/>
      <c r="K397" s="11"/>
      <c r="L397" s="11"/>
      <c r="M397" s="11"/>
      <c r="N397" s="11"/>
      <c r="O397" s="11"/>
      <c r="P397" s="11"/>
      <c r="Q397" s="11"/>
      <c r="R397" s="11"/>
      <c r="S397" s="11"/>
      <c r="T397" s="11"/>
      <c r="U397" s="12"/>
      <c r="W397" s="7"/>
      <c r="X397" s="7"/>
      <c r="Y397" s="7"/>
      <c r="Z397" s="21"/>
      <c r="AA397" s="13"/>
      <c r="AB397" s="13"/>
      <c r="AC397" s="13"/>
      <c r="AD397" s="13"/>
      <c r="AE397" s="13"/>
      <c r="AF397" s="13"/>
      <c r="AG397" s="13"/>
      <c r="AH397" s="13"/>
      <c r="AI397" s="13"/>
      <c r="AJ397" s="13"/>
      <c r="AK397" s="13"/>
      <c r="AL397" s="13"/>
      <c r="AM397" s="13"/>
      <c r="AN397" s="13"/>
      <c r="AO397" s="13"/>
      <c r="AP397" s="13"/>
      <c r="AQ397" s="13"/>
      <c r="AR397" s="14"/>
      <c r="AU397" s="37"/>
      <c r="AV397" s="37"/>
    </row>
    <row r="398" spans="3:48" x14ac:dyDescent="0.15">
      <c r="D398" s="10"/>
      <c r="E398" s="11" t="s">
        <v>68</v>
      </c>
      <c r="F398" s="11"/>
      <c r="G398" s="11"/>
      <c r="H398" s="11"/>
      <c r="I398" s="11"/>
      <c r="J398" s="46" t="s">
        <v>5</v>
      </c>
      <c r="K398" s="47"/>
      <c r="L398" s="11"/>
      <c r="M398" s="11"/>
      <c r="N398" s="11"/>
      <c r="O398" s="11"/>
      <c r="P398" s="11"/>
      <c r="Q398" s="11"/>
      <c r="R398" s="11"/>
      <c r="S398" s="11"/>
      <c r="T398" s="11"/>
      <c r="U398" s="12"/>
      <c r="W398" s="7"/>
      <c r="X398" s="7"/>
      <c r="Y398" s="7"/>
      <c r="Z398" s="21"/>
      <c r="AA398" s="11" t="s">
        <v>68</v>
      </c>
      <c r="AB398" s="11"/>
      <c r="AC398" s="11"/>
      <c r="AD398" s="11"/>
      <c r="AE398" s="11"/>
      <c r="AF398" s="73" t="s">
        <v>69</v>
      </c>
      <c r="AG398" s="74"/>
      <c r="AH398" s="13"/>
      <c r="AI398" s="26"/>
      <c r="AJ398" s="26"/>
      <c r="AK398" s="26"/>
      <c r="AL398" s="13"/>
      <c r="AM398" s="13"/>
      <c r="AN398" s="13"/>
      <c r="AO398" s="13"/>
      <c r="AP398" s="13"/>
      <c r="AQ398" s="13"/>
      <c r="AR398" s="14"/>
      <c r="AU398" s="7" t="s">
        <v>167</v>
      </c>
      <c r="AV398" s="38"/>
    </row>
    <row r="399" spans="3:48" ht="3.75" customHeight="1" x14ac:dyDescent="0.15">
      <c r="D399" s="10"/>
      <c r="E399" s="11"/>
      <c r="F399" s="11"/>
      <c r="G399" s="11"/>
      <c r="H399" s="11"/>
      <c r="I399" s="11"/>
      <c r="J399" s="11"/>
      <c r="K399" s="11"/>
      <c r="L399" s="11"/>
      <c r="M399" s="11"/>
      <c r="N399" s="11"/>
      <c r="O399" s="11"/>
      <c r="P399" s="11"/>
      <c r="Q399" s="11"/>
      <c r="R399" s="11"/>
      <c r="S399" s="11"/>
      <c r="T399" s="11"/>
      <c r="U399" s="12"/>
      <c r="W399" s="7"/>
      <c r="X399" s="7"/>
      <c r="Y399" s="7"/>
      <c r="Z399" s="21"/>
      <c r="AA399" s="11"/>
      <c r="AB399" s="11"/>
      <c r="AC399" s="11"/>
      <c r="AD399" s="11"/>
      <c r="AE399" s="11"/>
      <c r="AF399" s="11"/>
      <c r="AG399" s="11"/>
      <c r="AH399" s="13"/>
      <c r="AI399" s="13"/>
      <c r="AJ399" s="13"/>
      <c r="AK399" s="13"/>
      <c r="AL399" s="13"/>
      <c r="AM399" s="13"/>
      <c r="AN399" s="13"/>
      <c r="AO399" s="13"/>
      <c r="AP399" s="13"/>
      <c r="AQ399" s="13"/>
      <c r="AR399" s="14"/>
      <c r="AU399" s="44"/>
      <c r="AV399" s="38"/>
    </row>
    <row r="400" spans="3:48" x14ac:dyDescent="0.15">
      <c r="D400" s="10"/>
      <c r="E400" s="11" t="s">
        <v>70</v>
      </c>
      <c r="F400" s="11"/>
      <c r="G400" s="11"/>
      <c r="H400" s="11"/>
      <c r="I400" s="11"/>
      <c r="J400" s="15" t="s">
        <v>111</v>
      </c>
      <c r="K400" s="11"/>
      <c r="L400" s="11"/>
      <c r="M400" s="11"/>
      <c r="N400" s="11"/>
      <c r="O400" s="11"/>
      <c r="P400" s="11"/>
      <c r="Q400" s="11"/>
      <c r="R400" s="11"/>
      <c r="S400" s="11"/>
      <c r="T400" s="11"/>
      <c r="U400" s="12"/>
      <c r="W400" s="7"/>
      <c r="X400" s="7"/>
      <c r="Y400" s="7"/>
      <c r="Z400" s="21"/>
      <c r="AA400" s="13" t="s">
        <v>72</v>
      </c>
      <c r="AB400" s="13"/>
      <c r="AC400" s="13"/>
      <c r="AD400" s="13"/>
      <c r="AE400" s="13"/>
      <c r="AF400" s="27"/>
      <c r="AG400" s="13"/>
      <c r="AH400" s="13"/>
      <c r="AI400" s="13"/>
      <c r="AJ400" s="13"/>
      <c r="AK400" s="13"/>
      <c r="AL400" s="13"/>
      <c r="AM400" s="13"/>
      <c r="AN400" s="13"/>
      <c r="AO400" s="13"/>
      <c r="AP400" s="13"/>
      <c r="AQ400" s="13"/>
      <c r="AR400" s="14"/>
      <c r="AU400" s="44" t="s">
        <v>169</v>
      </c>
      <c r="AV400" s="38"/>
    </row>
    <row r="401" spans="4:48" ht="3.75" customHeight="1" x14ac:dyDescent="0.15">
      <c r="D401" s="10"/>
      <c r="E401" s="11"/>
      <c r="F401" s="11"/>
      <c r="G401" s="11"/>
      <c r="H401" s="11"/>
      <c r="I401" s="11"/>
      <c r="J401" s="11"/>
      <c r="K401" s="11"/>
      <c r="L401" s="11"/>
      <c r="M401" s="11"/>
      <c r="N401" s="11"/>
      <c r="O401" s="11"/>
      <c r="P401" s="11"/>
      <c r="Q401" s="11"/>
      <c r="R401" s="11"/>
      <c r="S401" s="11"/>
      <c r="T401" s="11"/>
      <c r="U401" s="12"/>
      <c r="W401" s="7"/>
      <c r="X401" s="7"/>
      <c r="Y401" s="7"/>
      <c r="Z401" s="21"/>
      <c r="AA401" s="13"/>
      <c r="AB401" s="13"/>
      <c r="AC401" s="13"/>
      <c r="AD401" s="13"/>
      <c r="AE401" s="13"/>
      <c r="AF401" s="13"/>
      <c r="AG401" s="13"/>
      <c r="AH401" s="13"/>
      <c r="AI401" s="13"/>
      <c r="AJ401" s="13"/>
      <c r="AK401" s="13"/>
      <c r="AL401" s="13"/>
      <c r="AM401" s="13"/>
      <c r="AN401" s="13"/>
      <c r="AO401" s="13"/>
      <c r="AP401" s="13"/>
      <c r="AQ401" s="13"/>
      <c r="AR401" s="14"/>
      <c r="AU401" s="44"/>
      <c r="AV401" s="38"/>
    </row>
    <row r="402" spans="4:48" x14ac:dyDescent="0.15">
      <c r="D402" s="10"/>
      <c r="E402" s="11" t="s">
        <v>72</v>
      </c>
      <c r="F402" s="11"/>
      <c r="G402" s="11"/>
      <c r="H402" s="11"/>
      <c r="I402" s="11"/>
      <c r="J402" s="18"/>
      <c r="K402" s="11"/>
      <c r="L402" s="11"/>
      <c r="M402" s="11"/>
      <c r="N402" s="11"/>
      <c r="O402" s="11"/>
      <c r="P402" s="11"/>
      <c r="Q402" s="11"/>
      <c r="R402" s="11"/>
      <c r="S402" s="11"/>
      <c r="T402" s="11"/>
      <c r="U402" s="12"/>
      <c r="W402" s="7"/>
      <c r="X402" s="7"/>
      <c r="Y402" s="7"/>
      <c r="Z402" s="21"/>
      <c r="AA402" s="13" t="s">
        <v>73</v>
      </c>
      <c r="AB402" s="13"/>
      <c r="AC402" s="13"/>
      <c r="AD402" s="13"/>
      <c r="AE402" s="13"/>
      <c r="AF402" s="13"/>
      <c r="AG402" s="13"/>
      <c r="AH402" s="13"/>
      <c r="AI402" s="13"/>
      <c r="AJ402" s="13"/>
      <c r="AK402" s="13"/>
      <c r="AL402" s="13"/>
      <c r="AM402" s="13"/>
      <c r="AN402" s="13"/>
      <c r="AO402" s="13"/>
      <c r="AP402" s="13"/>
      <c r="AQ402" s="13"/>
      <c r="AR402" s="14"/>
      <c r="AU402" s="44" t="s">
        <v>168</v>
      </c>
      <c r="AV402" s="38"/>
    </row>
    <row r="403" spans="4:48" ht="3.75" customHeight="1" x14ac:dyDescent="0.15">
      <c r="D403" s="10"/>
      <c r="E403" s="11"/>
      <c r="F403" s="11"/>
      <c r="G403" s="11"/>
      <c r="H403" s="11"/>
      <c r="I403" s="11"/>
      <c r="J403" s="11"/>
      <c r="K403" s="11"/>
      <c r="L403" s="11"/>
      <c r="M403" s="11"/>
      <c r="N403" s="11"/>
      <c r="O403" s="11"/>
      <c r="P403" s="11"/>
      <c r="Q403" s="11"/>
      <c r="R403" s="11"/>
      <c r="S403" s="11"/>
      <c r="T403" s="11"/>
      <c r="U403" s="12"/>
      <c r="W403" s="7"/>
      <c r="X403" s="7"/>
      <c r="Y403" s="7"/>
      <c r="Z403" s="21"/>
      <c r="AA403" s="13"/>
      <c r="AB403" s="13"/>
      <c r="AC403" s="13"/>
      <c r="AD403" s="13"/>
      <c r="AE403" s="13"/>
      <c r="AF403" s="13"/>
      <c r="AG403" s="13"/>
      <c r="AH403" s="13"/>
      <c r="AI403" s="13"/>
      <c r="AJ403" s="13"/>
      <c r="AK403" s="13"/>
      <c r="AL403" s="13"/>
      <c r="AM403" s="13"/>
      <c r="AN403" s="13"/>
      <c r="AO403" s="13"/>
      <c r="AP403" s="13"/>
      <c r="AQ403" s="13"/>
      <c r="AR403" s="14"/>
      <c r="AV403" s="38"/>
    </row>
    <row r="404" spans="4:48" x14ac:dyDescent="0.15">
      <c r="D404" s="10"/>
      <c r="E404" s="11" t="s">
        <v>73</v>
      </c>
      <c r="F404" s="11"/>
      <c r="G404" s="11"/>
      <c r="H404" s="11"/>
      <c r="I404" s="11"/>
      <c r="J404" s="11"/>
      <c r="K404" s="11"/>
      <c r="L404" s="11"/>
      <c r="M404" s="11"/>
      <c r="N404" s="11"/>
      <c r="O404" s="11"/>
      <c r="P404" s="11"/>
      <c r="Q404" s="11"/>
      <c r="R404" s="11"/>
      <c r="S404" s="11"/>
      <c r="T404" s="11"/>
      <c r="U404" s="12"/>
      <c r="W404" s="7"/>
      <c r="X404" s="7"/>
      <c r="Y404" s="7"/>
      <c r="Z404" s="21"/>
      <c r="AA404" s="13"/>
      <c r="AB404" s="13"/>
      <c r="AC404" s="13"/>
      <c r="AD404" s="13" t="s">
        <v>75</v>
      </c>
      <c r="AE404" s="13"/>
      <c r="AF404" s="57">
        <v>20211001</v>
      </c>
      <c r="AG404" s="58"/>
      <c r="AH404" s="59"/>
      <c r="AI404" s="13"/>
      <c r="AJ404" s="13" t="s">
        <v>76</v>
      </c>
      <c r="AK404" s="13"/>
      <c r="AL404" s="57">
        <v>20211010</v>
      </c>
      <c r="AM404" s="58"/>
      <c r="AN404" s="59"/>
      <c r="AO404" s="13"/>
      <c r="AP404" s="13"/>
      <c r="AQ404" s="13"/>
      <c r="AR404" s="14"/>
    </row>
    <row r="405" spans="4:48" ht="3.75" customHeight="1" x14ac:dyDescent="0.15">
      <c r="D405" s="10"/>
      <c r="E405" s="11"/>
      <c r="F405" s="11"/>
      <c r="G405" s="11"/>
      <c r="H405" s="11"/>
      <c r="I405" s="11"/>
      <c r="J405" s="11"/>
      <c r="K405" s="11"/>
      <c r="L405" s="11"/>
      <c r="M405" s="11"/>
      <c r="N405" s="11"/>
      <c r="O405" s="11"/>
      <c r="P405" s="11"/>
      <c r="Q405" s="11"/>
      <c r="R405" s="11"/>
      <c r="S405" s="11"/>
      <c r="T405" s="11"/>
      <c r="U405" s="12"/>
      <c r="W405" s="7"/>
      <c r="X405" s="7"/>
      <c r="Y405" s="7"/>
      <c r="Z405" s="21"/>
      <c r="AA405" s="13"/>
      <c r="AB405" s="13"/>
      <c r="AC405" s="13"/>
      <c r="AD405" s="13"/>
      <c r="AE405" s="13"/>
      <c r="AF405" s="13"/>
      <c r="AG405" s="13"/>
      <c r="AH405" s="13"/>
      <c r="AI405" s="13"/>
      <c r="AJ405" s="13"/>
      <c r="AK405" s="13"/>
      <c r="AL405" s="13"/>
      <c r="AM405" s="13"/>
      <c r="AN405" s="13"/>
      <c r="AO405" s="13"/>
      <c r="AP405" s="13"/>
      <c r="AQ405" s="13"/>
      <c r="AR405" s="14"/>
    </row>
    <row r="406" spans="4:48" x14ac:dyDescent="0.15">
      <c r="D406" s="10"/>
      <c r="E406" s="11"/>
      <c r="F406" s="11"/>
      <c r="G406" s="11"/>
      <c r="H406" s="11" t="s">
        <v>75</v>
      </c>
      <c r="I406" s="11"/>
      <c r="J406" s="48">
        <v>20211001</v>
      </c>
      <c r="K406" s="49"/>
      <c r="L406" s="50"/>
      <c r="M406" s="11"/>
      <c r="N406" s="11" t="s">
        <v>76</v>
      </c>
      <c r="O406" s="11"/>
      <c r="P406" s="48">
        <v>20211010</v>
      </c>
      <c r="Q406" s="49"/>
      <c r="R406" s="50"/>
      <c r="S406" s="11"/>
      <c r="T406" s="11"/>
      <c r="U406" s="12"/>
      <c r="W406" s="7"/>
      <c r="X406" s="7"/>
      <c r="Y406" s="7"/>
      <c r="Z406" s="21"/>
      <c r="AA406" s="13"/>
      <c r="AB406" s="13"/>
      <c r="AC406" s="13"/>
      <c r="AD406" s="13"/>
      <c r="AE406" s="13"/>
      <c r="AF406" s="13"/>
      <c r="AG406" s="13"/>
      <c r="AH406" s="13"/>
      <c r="AI406" s="13"/>
      <c r="AJ406" s="13"/>
      <c r="AK406" s="13"/>
      <c r="AL406" s="13"/>
      <c r="AM406" s="13"/>
      <c r="AN406" s="13"/>
      <c r="AO406" s="13"/>
      <c r="AP406" s="13"/>
      <c r="AQ406" s="13"/>
      <c r="AR406" s="14"/>
    </row>
    <row r="407" spans="4:48" ht="3.75" customHeight="1" x14ac:dyDescent="0.15">
      <c r="D407" s="10"/>
      <c r="E407" s="11"/>
      <c r="F407" s="11"/>
      <c r="G407" s="11"/>
      <c r="H407" s="11"/>
      <c r="I407" s="11"/>
      <c r="J407" s="11"/>
      <c r="K407" s="11"/>
      <c r="L407" s="11"/>
      <c r="M407" s="11"/>
      <c r="N407" s="11"/>
      <c r="O407" s="11"/>
      <c r="P407" s="11"/>
      <c r="Q407" s="11"/>
      <c r="R407" s="11"/>
      <c r="S407" s="11"/>
      <c r="T407" s="11"/>
      <c r="U407" s="12"/>
      <c r="W407" s="7"/>
      <c r="X407" s="7"/>
      <c r="Y407" s="7"/>
      <c r="Z407" s="21"/>
      <c r="AA407" s="13"/>
      <c r="AB407" s="13"/>
      <c r="AC407" s="13"/>
      <c r="AD407" s="13"/>
      <c r="AE407" s="13"/>
      <c r="AF407" s="13"/>
      <c r="AG407" s="13"/>
      <c r="AH407" s="13"/>
      <c r="AI407" s="13"/>
      <c r="AJ407" s="13"/>
      <c r="AK407" s="13"/>
      <c r="AL407" s="13"/>
      <c r="AM407" s="13"/>
      <c r="AN407" s="13"/>
      <c r="AO407" s="13"/>
      <c r="AP407" s="13"/>
      <c r="AQ407" s="13"/>
      <c r="AR407" s="14"/>
    </row>
    <row r="408" spans="4:48" x14ac:dyDescent="0.15">
      <c r="D408" s="10"/>
      <c r="E408" s="11"/>
      <c r="F408" s="11"/>
      <c r="G408" s="11"/>
      <c r="H408" s="11"/>
      <c r="I408" s="11"/>
      <c r="J408" s="11"/>
      <c r="K408" s="11"/>
      <c r="L408" s="11"/>
      <c r="M408" s="11"/>
      <c r="N408" s="11"/>
      <c r="O408" s="11"/>
      <c r="P408" s="11"/>
      <c r="Q408" s="11"/>
      <c r="R408" s="11"/>
      <c r="S408" s="11"/>
      <c r="T408" s="11"/>
      <c r="U408" s="12"/>
      <c r="W408" s="7"/>
      <c r="X408" s="7"/>
      <c r="Y408" s="7"/>
      <c r="Z408" s="21"/>
      <c r="AA408" s="13"/>
      <c r="AB408" s="28" t="s">
        <v>97</v>
      </c>
      <c r="AC408" s="13"/>
      <c r="AD408" s="13" t="s">
        <v>112</v>
      </c>
      <c r="AE408" s="13"/>
      <c r="AF408" s="13"/>
      <c r="AG408" s="13"/>
      <c r="AH408" s="13"/>
      <c r="AI408" s="28" t="s">
        <v>113</v>
      </c>
      <c r="AJ408" s="13"/>
      <c r="AK408" s="13" t="s">
        <v>78</v>
      </c>
      <c r="AL408" s="13"/>
      <c r="AM408" s="13"/>
      <c r="AN408" s="13"/>
      <c r="AO408" s="13"/>
      <c r="AP408" s="13"/>
      <c r="AQ408" s="13"/>
      <c r="AR408" s="14"/>
    </row>
    <row r="409" spans="4:48" ht="3.75" customHeight="1" x14ac:dyDescent="0.15">
      <c r="D409" s="10"/>
      <c r="E409" s="11"/>
      <c r="F409" s="11"/>
      <c r="G409" s="11"/>
      <c r="H409" s="11"/>
      <c r="I409" s="11"/>
      <c r="J409" s="11"/>
      <c r="K409" s="11"/>
      <c r="L409" s="11"/>
      <c r="M409" s="11"/>
      <c r="N409" s="11"/>
      <c r="O409" s="11"/>
      <c r="P409" s="11"/>
      <c r="Q409" s="11"/>
      <c r="R409" s="11"/>
      <c r="S409" s="11"/>
      <c r="T409" s="11"/>
      <c r="U409" s="12"/>
      <c r="W409" s="7"/>
      <c r="X409" s="7"/>
      <c r="Y409" s="7"/>
      <c r="Z409" s="21"/>
      <c r="AA409" s="13"/>
      <c r="AB409" s="13"/>
      <c r="AC409" s="13"/>
      <c r="AD409" s="13"/>
      <c r="AE409" s="13"/>
      <c r="AF409" s="13"/>
      <c r="AG409" s="13"/>
      <c r="AH409" s="13"/>
      <c r="AI409" s="13"/>
      <c r="AJ409" s="13"/>
      <c r="AK409" s="13"/>
      <c r="AL409" s="13"/>
      <c r="AM409" s="13"/>
      <c r="AN409" s="13"/>
      <c r="AO409" s="13"/>
      <c r="AP409" s="13"/>
      <c r="AQ409" s="13"/>
      <c r="AR409" s="14"/>
    </row>
    <row r="410" spans="4:48" x14ac:dyDescent="0.15">
      <c r="D410" s="10"/>
      <c r="E410" s="11"/>
      <c r="F410" s="11"/>
      <c r="G410" s="11"/>
      <c r="H410" s="11"/>
      <c r="I410" s="11"/>
      <c r="J410" s="11"/>
      <c r="K410" s="11"/>
      <c r="L410" s="11"/>
      <c r="M410" s="11"/>
      <c r="N410" s="11"/>
      <c r="O410" s="11"/>
      <c r="P410" s="11"/>
      <c r="Q410" s="11"/>
      <c r="R410" s="11"/>
      <c r="S410" s="11"/>
      <c r="T410" s="11"/>
      <c r="U410" s="12"/>
      <c r="W410" s="7"/>
      <c r="X410" s="7"/>
      <c r="Y410" s="7"/>
      <c r="Z410" s="21"/>
      <c r="AA410" s="13"/>
      <c r="AB410" s="27" t="s">
        <v>18</v>
      </c>
      <c r="AC410" s="13"/>
      <c r="AD410" s="57">
        <v>19000000010</v>
      </c>
      <c r="AE410" s="58"/>
      <c r="AF410" s="58"/>
      <c r="AG410" s="59"/>
      <c r="AH410" s="13"/>
      <c r="AI410" s="30" t="s">
        <v>114</v>
      </c>
      <c r="AJ410" s="13"/>
      <c r="AK410" s="60">
        <f>BD14</f>
        <v>23000</v>
      </c>
      <c r="AL410" s="61"/>
      <c r="AM410" s="61"/>
      <c r="AN410" s="62"/>
      <c r="AO410" s="13"/>
      <c r="AP410" s="13"/>
      <c r="AQ410" s="13"/>
      <c r="AR410" s="14"/>
    </row>
    <row r="411" spans="4:48" ht="3.75" customHeight="1" x14ac:dyDescent="0.15">
      <c r="D411" s="10"/>
      <c r="E411" s="11"/>
      <c r="F411" s="11"/>
      <c r="G411" s="11"/>
      <c r="H411" s="11"/>
      <c r="I411" s="11"/>
      <c r="J411" s="11"/>
      <c r="K411" s="11"/>
      <c r="L411" s="11"/>
      <c r="M411" s="11"/>
      <c r="N411" s="11"/>
      <c r="O411" s="11"/>
      <c r="P411" s="11"/>
      <c r="Q411" s="11"/>
      <c r="R411" s="11"/>
      <c r="S411" s="11"/>
      <c r="T411" s="11"/>
      <c r="U411" s="12"/>
      <c r="W411" s="7"/>
      <c r="X411" s="7"/>
      <c r="Y411" s="7"/>
      <c r="Z411" s="21"/>
      <c r="AA411" s="13"/>
      <c r="AB411" s="13"/>
      <c r="AC411" s="13"/>
      <c r="AD411" s="36"/>
      <c r="AE411" s="36"/>
      <c r="AF411" s="36"/>
      <c r="AG411" s="36"/>
      <c r="AH411" s="13"/>
      <c r="AI411" s="13"/>
      <c r="AJ411" s="13"/>
      <c r="AK411" s="13"/>
      <c r="AL411" s="13"/>
      <c r="AM411" s="13"/>
      <c r="AN411" s="13"/>
      <c r="AO411" s="13"/>
      <c r="AP411" s="13"/>
      <c r="AQ411" s="13"/>
      <c r="AR411" s="14"/>
    </row>
    <row r="412" spans="4:48" x14ac:dyDescent="0.15">
      <c r="D412" s="10"/>
      <c r="E412" s="11"/>
      <c r="F412" s="11"/>
      <c r="G412" s="11"/>
      <c r="H412" s="11"/>
      <c r="I412" s="11"/>
      <c r="J412" s="11"/>
      <c r="K412" s="11"/>
      <c r="L412" s="11"/>
      <c r="M412" s="11"/>
      <c r="N412" s="11"/>
      <c r="O412" s="11"/>
      <c r="P412" s="11"/>
      <c r="Q412" s="11"/>
      <c r="R412" s="11"/>
      <c r="S412" s="11"/>
      <c r="T412" s="11"/>
      <c r="U412" s="12"/>
      <c r="W412" s="7"/>
      <c r="X412" s="7"/>
      <c r="Y412" s="7"/>
      <c r="Z412" s="21"/>
      <c r="AA412" s="13"/>
      <c r="AB412" s="27" t="s">
        <v>18</v>
      </c>
      <c r="AC412" s="13"/>
      <c r="AD412" s="57">
        <v>19000000010</v>
      </c>
      <c r="AE412" s="58"/>
      <c r="AF412" s="58"/>
      <c r="AG412" s="59"/>
      <c r="AH412" s="13"/>
      <c r="AI412" s="30" t="s">
        <v>115</v>
      </c>
      <c r="AJ412" s="13"/>
      <c r="AK412" s="60">
        <f>BG14</f>
        <v>11500</v>
      </c>
      <c r="AL412" s="61"/>
      <c r="AM412" s="61"/>
      <c r="AN412" s="62"/>
      <c r="AO412" s="13"/>
      <c r="AP412" s="13"/>
      <c r="AQ412" s="13"/>
      <c r="AR412" s="14"/>
    </row>
    <row r="413" spans="4:48" ht="3.75" customHeight="1" x14ac:dyDescent="0.15">
      <c r="D413" s="10"/>
      <c r="E413" s="11"/>
      <c r="F413" s="11"/>
      <c r="G413" s="11"/>
      <c r="H413" s="11"/>
      <c r="I413" s="11"/>
      <c r="J413" s="11"/>
      <c r="K413" s="11"/>
      <c r="L413" s="11"/>
      <c r="M413" s="11"/>
      <c r="N413" s="11"/>
      <c r="O413" s="11"/>
      <c r="P413" s="11"/>
      <c r="Q413" s="11"/>
      <c r="R413" s="11"/>
      <c r="S413" s="11"/>
      <c r="T413" s="11"/>
      <c r="U413" s="12"/>
      <c r="W413" s="7"/>
      <c r="X413" s="7"/>
      <c r="Y413" s="7"/>
      <c r="Z413" s="21"/>
      <c r="AA413" s="13"/>
      <c r="AB413" s="13"/>
      <c r="AC413" s="13"/>
      <c r="AD413" s="36"/>
      <c r="AE413" s="36"/>
      <c r="AF413" s="36"/>
      <c r="AG413" s="36"/>
      <c r="AH413" s="13"/>
      <c r="AI413" s="13"/>
      <c r="AJ413" s="13"/>
      <c r="AK413" s="13"/>
      <c r="AL413" s="13"/>
      <c r="AM413" s="13"/>
      <c r="AN413" s="13"/>
      <c r="AO413" s="13"/>
      <c r="AP413" s="13"/>
      <c r="AQ413" s="13"/>
      <c r="AR413" s="14"/>
    </row>
    <row r="414" spans="4:48" x14ac:dyDescent="0.15">
      <c r="D414" s="10"/>
      <c r="E414" s="11"/>
      <c r="F414" s="11"/>
      <c r="G414" s="11"/>
      <c r="H414" s="11"/>
      <c r="I414" s="11"/>
      <c r="J414" s="11"/>
      <c r="K414" s="11"/>
      <c r="L414" s="11"/>
      <c r="M414" s="11"/>
      <c r="N414" s="11"/>
      <c r="O414" s="11"/>
      <c r="P414" s="11"/>
      <c r="Q414" s="11"/>
      <c r="R414" s="11"/>
      <c r="S414" s="11"/>
      <c r="T414" s="11"/>
      <c r="U414" s="12"/>
      <c r="W414" s="7"/>
      <c r="X414" s="7"/>
      <c r="Y414" s="7"/>
      <c r="Z414" s="21"/>
      <c r="AA414" s="13"/>
      <c r="AB414" s="27" t="s">
        <v>18</v>
      </c>
      <c r="AC414" s="13"/>
      <c r="AD414" s="57">
        <v>19000000010</v>
      </c>
      <c r="AE414" s="58"/>
      <c r="AF414" s="58"/>
      <c r="AG414" s="59"/>
      <c r="AH414" s="13"/>
      <c r="AI414" s="30" t="s">
        <v>71</v>
      </c>
      <c r="AJ414" s="13"/>
      <c r="AK414" s="60">
        <f>BJ14</f>
        <v>2800</v>
      </c>
      <c r="AL414" s="61"/>
      <c r="AM414" s="61"/>
      <c r="AN414" s="62"/>
      <c r="AO414" s="13"/>
      <c r="AP414" s="13"/>
      <c r="AQ414" s="13"/>
      <c r="AR414" s="14"/>
    </row>
    <row r="415" spans="4:48" ht="3.75" customHeight="1" x14ac:dyDescent="0.15">
      <c r="D415" s="10"/>
      <c r="E415" s="11"/>
      <c r="F415" s="11"/>
      <c r="G415" s="11"/>
      <c r="H415" s="11"/>
      <c r="I415" s="11"/>
      <c r="J415" s="11"/>
      <c r="K415" s="11"/>
      <c r="L415" s="11"/>
      <c r="M415" s="11"/>
      <c r="N415" s="11"/>
      <c r="O415" s="11"/>
      <c r="P415" s="11"/>
      <c r="Q415" s="11"/>
      <c r="R415" s="11"/>
      <c r="S415" s="11"/>
      <c r="T415" s="11"/>
      <c r="U415" s="12"/>
      <c r="W415" s="7"/>
      <c r="X415" s="7"/>
      <c r="Y415" s="7"/>
      <c r="Z415" s="21"/>
      <c r="AA415" s="13"/>
      <c r="AB415" s="13"/>
      <c r="AC415" s="13"/>
      <c r="AD415" s="36"/>
      <c r="AE415" s="36"/>
      <c r="AF415" s="36"/>
      <c r="AG415" s="36"/>
      <c r="AH415" s="13"/>
      <c r="AI415" s="13"/>
      <c r="AJ415" s="13"/>
      <c r="AK415" s="13"/>
      <c r="AL415" s="13"/>
      <c r="AM415" s="13"/>
      <c r="AN415" s="13"/>
      <c r="AO415" s="13"/>
      <c r="AP415" s="13"/>
      <c r="AQ415" s="13"/>
      <c r="AR415" s="14"/>
    </row>
    <row r="416" spans="4:48" x14ac:dyDescent="0.15">
      <c r="D416" s="10"/>
      <c r="E416" s="11"/>
      <c r="F416" s="11"/>
      <c r="G416" s="11"/>
      <c r="H416" s="11"/>
      <c r="I416" s="11"/>
      <c r="J416" s="11"/>
      <c r="K416" s="11"/>
      <c r="L416" s="11"/>
      <c r="M416" s="11"/>
      <c r="N416" s="11"/>
      <c r="O416" s="11"/>
      <c r="P416" s="11"/>
      <c r="Q416" s="11"/>
      <c r="R416" s="11"/>
      <c r="S416" s="11"/>
      <c r="T416" s="11"/>
      <c r="U416" s="12"/>
      <c r="W416" s="7"/>
      <c r="X416" s="7"/>
      <c r="Y416" s="7"/>
      <c r="Z416" s="21"/>
      <c r="AA416" s="13"/>
      <c r="AB416" s="27" t="s">
        <v>45</v>
      </c>
      <c r="AC416" s="13"/>
      <c r="AD416" s="57">
        <v>19000000030</v>
      </c>
      <c r="AE416" s="58"/>
      <c r="AF416" s="58"/>
      <c r="AG416" s="59"/>
      <c r="AH416" s="13"/>
      <c r="AI416" s="30" t="s">
        <v>116</v>
      </c>
      <c r="AJ416" s="13"/>
      <c r="AK416" s="60">
        <f>BD18</f>
        <v>15000</v>
      </c>
      <c r="AL416" s="61"/>
      <c r="AM416" s="61"/>
      <c r="AN416" s="62"/>
      <c r="AO416" s="13"/>
      <c r="AP416" s="13"/>
      <c r="AQ416" s="13"/>
      <c r="AR416" s="14"/>
    </row>
    <row r="417" spans="4:44" ht="3.75" customHeight="1" x14ac:dyDescent="0.15">
      <c r="D417" s="10"/>
      <c r="E417" s="11"/>
      <c r="F417" s="11"/>
      <c r="G417" s="11"/>
      <c r="H417" s="11"/>
      <c r="I417" s="11"/>
      <c r="J417" s="11"/>
      <c r="K417" s="11"/>
      <c r="L417" s="11"/>
      <c r="M417" s="11"/>
      <c r="N417" s="11"/>
      <c r="O417" s="11"/>
      <c r="P417" s="11"/>
      <c r="Q417" s="11"/>
      <c r="R417" s="11"/>
      <c r="S417" s="11"/>
      <c r="T417" s="11"/>
      <c r="U417" s="12"/>
      <c r="W417" s="7"/>
      <c r="X417" s="7"/>
      <c r="Y417" s="7"/>
      <c r="Z417" s="21"/>
      <c r="AA417" s="13"/>
      <c r="AB417" s="13"/>
      <c r="AC417" s="13"/>
      <c r="AD417" s="36"/>
      <c r="AE417" s="36"/>
      <c r="AF417" s="36"/>
      <c r="AG417" s="36"/>
      <c r="AH417" s="13"/>
      <c r="AI417" s="13"/>
      <c r="AJ417" s="13"/>
      <c r="AK417" s="13"/>
      <c r="AL417" s="13"/>
      <c r="AM417" s="13"/>
      <c r="AN417" s="13"/>
      <c r="AO417" s="13"/>
      <c r="AP417" s="13"/>
      <c r="AQ417" s="13"/>
      <c r="AR417" s="14"/>
    </row>
    <row r="418" spans="4:44" x14ac:dyDescent="0.15">
      <c r="D418" s="10"/>
      <c r="E418" s="11"/>
      <c r="F418" s="11"/>
      <c r="G418" s="11"/>
      <c r="H418" s="11"/>
      <c r="I418" s="11"/>
      <c r="J418" s="11"/>
      <c r="K418" s="11"/>
      <c r="L418" s="11"/>
      <c r="M418" s="11"/>
      <c r="N418" s="11"/>
      <c r="O418" s="11"/>
      <c r="P418" s="11"/>
      <c r="Q418" s="11"/>
      <c r="R418" s="11"/>
      <c r="S418" s="11"/>
      <c r="T418" s="11"/>
      <c r="U418" s="12"/>
      <c r="W418" s="7"/>
      <c r="X418" s="7"/>
      <c r="Y418" s="7"/>
      <c r="Z418" s="21"/>
      <c r="AA418" s="13"/>
      <c r="AB418" s="27" t="s">
        <v>45</v>
      </c>
      <c r="AC418" s="13"/>
      <c r="AD418" s="57">
        <v>19000000030</v>
      </c>
      <c r="AE418" s="58"/>
      <c r="AF418" s="58"/>
      <c r="AG418" s="59"/>
      <c r="AH418" s="13"/>
      <c r="AI418" s="30" t="s">
        <v>117</v>
      </c>
      <c r="AJ418" s="13"/>
      <c r="AK418" s="60">
        <f>BG18</f>
        <v>7500</v>
      </c>
      <c r="AL418" s="61"/>
      <c r="AM418" s="61"/>
      <c r="AN418" s="62"/>
      <c r="AO418" s="13"/>
      <c r="AP418" s="13"/>
      <c r="AQ418" s="13"/>
      <c r="AR418" s="14"/>
    </row>
    <row r="419" spans="4:44" ht="3.75" customHeight="1" x14ac:dyDescent="0.15">
      <c r="D419" s="21"/>
      <c r="E419" s="13"/>
      <c r="F419" s="13"/>
      <c r="G419" s="13"/>
      <c r="H419" s="13"/>
      <c r="I419" s="13"/>
      <c r="J419" s="13"/>
      <c r="K419" s="13"/>
      <c r="L419" s="13"/>
      <c r="M419" s="13"/>
      <c r="N419" s="13"/>
      <c r="O419" s="13"/>
      <c r="P419" s="13"/>
      <c r="Q419" s="13"/>
      <c r="R419" s="13"/>
      <c r="S419" s="13"/>
      <c r="T419" s="13"/>
      <c r="U419" s="14"/>
      <c r="Z419" s="21"/>
      <c r="AA419" s="13"/>
      <c r="AB419" s="13"/>
      <c r="AC419" s="13"/>
      <c r="AD419" s="36"/>
      <c r="AE419" s="36"/>
      <c r="AF419" s="36"/>
      <c r="AG419" s="36"/>
      <c r="AH419" s="13"/>
      <c r="AI419" s="13"/>
      <c r="AJ419" s="13"/>
      <c r="AK419" s="13"/>
      <c r="AL419" s="13"/>
      <c r="AM419" s="13"/>
      <c r="AN419" s="13"/>
      <c r="AO419" s="13"/>
      <c r="AP419" s="13"/>
      <c r="AQ419" s="13"/>
      <c r="AR419" s="14"/>
    </row>
    <row r="420" spans="4:44" x14ac:dyDescent="0.15">
      <c r="D420" s="21"/>
      <c r="E420" s="13"/>
      <c r="F420" s="13"/>
      <c r="G420" s="13"/>
      <c r="H420" s="13"/>
      <c r="I420" s="13"/>
      <c r="J420" s="13"/>
      <c r="K420" s="13"/>
      <c r="L420" s="13"/>
      <c r="M420" s="13"/>
      <c r="N420" s="13"/>
      <c r="O420" s="13"/>
      <c r="P420" s="13"/>
      <c r="Q420" s="13"/>
      <c r="R420" s="13"/>
      <c r="S420" s="13"/>
      <c r="T420" s="13"/>
      <c r="U420" s="14"/>
      <c r="Z420" s="21"/>
      <c r="AA420" s="13"/>
      <c r="AB420" s="27" t="s">
        <v>118</v>
      </c>
      <c r="AC420" s="13"/>
      <c r="AD420" s="57">
        <v>19000000030</v>
      </c>
      <c r="AE420" s="58"/>
      <c r="AF420" s="58"/>
      <c r="AG420" s="59"/>
      <c r="AH420" s="13"/>
      <c r="AI420" s="30" t="s">
        <v>71</v>
      </c>
      <c r="AJ420" s="13"/>
      <c r="AK420" s="60">
        <f>BJ18</f>
        <v>1800</v>
      </c>
      <c r="AL420" s="61"/>
      <c r="AM420" s="61"/>
      <c r="AN420" s="62"/>
      <c r="AO420" s="13"/>
      <c r="AP420" s="13"/>
      <c r="AQ420" s="13"/>
      <c r="AR420" s="14"/>
    </row>
    <row r="421" spans="4:44" ht="3.75" customHeight="1" x14ac:dyDescent="0.15">
      <c r="D421" s="21"/>
      <c r="E421" s="13"/>
      <c r="F421" s="13"/>
      <c r="G421" s="13"/>
      <c r="H421" s="13"/>
      <c r="I421" s="13"/>
      <c r="J421" s="13"/>
      <c r="K421" s="13"/>
      <c r="L421" s="13"/>
      <c r="M421" s="13"/>
      <c r="N421" s="13"/>
      <c r="O421" s="13"/>
      <c r="P421" s="13"/>
      <c r="Q421" s="13"/>
      <c r="R421" s="13"/>
      <c r="S421" s="13"/>
      <c r="T421" s="13"/>
      <c r="U421" s="14"/>
      <c r="Z421" s="21"/>
      <c r="AA421" s="13"/>
      <c r="AB421" s="13"/>
      <c r="AC421" s="13"/>
      <c r="AD421" s="36"/>
      <c r="AE421" s="36"/>
      <c r="AF421" s="36"/>
      <c r="AG421" s="36"/>
      <c r="AH421" s="13"/>
      <c r="AI421" s="13"/>
      <c r="AJ421" s="13"/>
      <c r="AK421" s="13"/>
      <c r="AL421" s="13"/>
      <c r="AM421" s="13"/>
      <c r="AN421" s="13"/>
      <c r="AO421" s="13"/>
      <c r="AP421" s="13"/>
      <c r="AQ421" s="13"/>
      <c r="AR421" s="14"/>
    </row>
    <row r="422" spans="4:44" ht="12" thickBot="1" x14ac:dyDescent="0.2">
      <c r="D422" s="22"/>
      <c r="E422" s="23"/>
      <c r="F422" s="23"/>
      <c r="G422" s="23"/>
      <c r="H422" s="23"/>
      <c r="I422" s="23"/>
      <c r="J422" s="23"/>
      <c r="K422" s="23"/>
      <c r="L422" s="23"/>
      <c r="M422" s="23"/>
      <c r="N422" s="23"/>
      <c r="O422" s="23"/>
      <c r="P422" s="23"/>
      <c r="Q422" s="23"/>
      <c r="R422" s="23"/>
      <c r="S422" s="23"/>
      <c r="T422" s="23"/>
      <c r="U422" s="24"/>
      <c r="W422" s="7"/>
      <c r="X422" s="7"/>
      <c r="Y422" s="7"/>
      <c r="Z422" s="21"/>
      <c r="AA422" s="13"/>
      <c r="AB422" s="27" t="s">
        <v>48</v>
      </c>
      <c r="AC422" s="13"/>
      <c r="AD422" s="57">
        <v>39000000010</v>
      </c>
      <c r="AE422" s="58"/>
      <c r="AF422" s="58"/>
      <c r="AG422" s="59"/>
      <c r="AH422" s="13"/>
      <c r="AI422" s="30" t="s">
        <v>119</v>
      </c>
      <c r="AJ422" s="13"/>
      <c r="AK422" s="60">
        <f>BD19</f>
        <v>16000</v>
      </c>
      <c r="AL422" s="61"/>
      <c r="AM422" s="61"/>
      <c r="AN422" s="62"/>
      <c r="AO422" s="13"/>
      <c r="AP422" s="13"/>
      <c r="AQ422" s="13"/>
      <c r="AR422" s="14"/>
    </row>
    <row r="423" spans="4:44" ht="3.75" customHeight="1" x14ac:dyDescent="0.15">
      <c r="W423" s="7"/>
      <c r="X423" s="7"/>
      <c r="Y423" s="7"/>
      <c r="Z423" s="21"/>
      <c r="AA423" s="13"/>
      <c r="AB423" s="13"/>
      <c r="AC423" s="13"/>
      <c r="AD423" s="36"/>
      <c r="AE423" s="36"/>
      <c r="AF423" s="36"/>
      <c r="AG423" s="36"/>
      <c r="AH423" s="13"/>
      <c r="AI423" s="13"/>
      <c r="AJ423" s="13"/>
      <c r="AK423" s="13"/>
      <c r="AL423" s="13"/>
      <c r="AM423" s="13"/>
      <c r="AN423" s="13"/>
      <c r="AO423" s="13"/>
      <c r="AP423" s="13"/>
      <c r="AQ423" s="13"/>
      <c r="AR423" s="14"/>
    </row>
    <row r="424" spans="4:44" x14ac:dyDescent="0.15">
      <c r="W424" s="7"/>
      <c r="X424" s="7"/>
      <c r="Y424" s="7"/>
      <c r="Z424" s="21"/>
      <c r="AA424" s="13"/>
      <c r="AB424" s="27" t="s">
        <v>48</v>
      </c>
      <c r="AC424" s="13"/>
      <c r="AD424" s="57">
        <v>39000000010</v>
      </c>
      <c r="AE424" s="58"/>
      <c r="AF424" s="58"/>
      <c r="AG424" s="59"/>
      <c r="AH424" s="13"/>
      <c r="AI424" s="30" t="s">
        <v>115</v>
      </c>
      <c r="AJ424" s="13"/>
      <c r="AK424" s="60">
        <f>BG19</f>
        <v>8000</v>
      </c>
      <c r="AL424" s="61"/>
      <c r="AM424" s="61"/>
      <c r="AN424" s="62"/>
      <c r="AO424" s="13"/>
      <c r="AP424" s="13"/>
      <c r="AQ424" s="13"/>
      <c r="AR424" s="14"/>
    </row>
    <row r="425" spans="4:44" ht="3.75" customHeight="1" x14ac:dyDescent="0.15">
      <c r="W425" s="7"/>
      <c r="X425" s="7"/>
      <c r="Y425" s="7"/>
      <c r="Z425" s="21"/>
      <c r="AA425" s="13"/>
      <c r="AB425" s="13"/>
      <c r="AC425" s="13"/>
      <c r="AD425" s="36"/>
      <c r="AE425" s="36"/>
      <c r="AF425" s="36"/>
      <c r="AG425" s="36"/>
      <c r="AH425" s="13"/>
      <c r="AI425" s="13"/>
      <c r="AJ425" s="13"/>
      <c r="AK425" s="13"/>
      <c r="AL425" s="13"/>
      <c r="AM425" s="13"/>
      <c r="AN425" s="13"/>
      <c r="AO425" s="13"/>
      <c r="AP425" s="13"/>
      <c r="AQ425" s="13"/>
      <c r="AR425" s="14"/>
    </row>
    <row r="426" spans="4:44" x14ac:dyDescent="0.15">
      <c r="W426" s="7"/>
      <c r="X426" s="7"/>
      <c r="Y426" s="7"/>
      <c r="Z426" s="21"/>
      <c r="AA426" s="13"/>
      <c r="AB426" s="27" t="s">
        <v>48</v>
      </c>
      <c r="AC426" s="13"/>
      <c r="AD426" s="57">
        <v>39000000010</v>
      </c>
      <c r="AE426" s="58"/>
      <c r="AF426" s="58"/>
      <c r="AG426" s="59"/>
      <c r="AH426" s="13"/>
      <c r="AI426" s="30" t="s">
        <v>71</v>
      </c>
      <c r="AJ426" s="13"/>
      <c r="AK426" s="60">
        <f>BJ19</f>
        <v>2000</v>
      </c>
      <c r="AL426" s="61"/>
      <c r="AM426" s="61"/>
      <c r="AN426" s="62"/>
      <c r="AO426" s="13"/>
      <c r="AP426" s="13"/>
      <c r="AQ426" s="13"/>
      <c r="AR426" s="14"/>
    </row>
    <row r="427" spans="4:44" ht="3.75" customHeight="1" x14ac:dyDescent="0.15">
      <c r="W427" s="7"/>
      <c r="X427" s="7"/>
      <c r="Y427" s="7"/>
      <c r="Z427" s="21"/>
      <c r="AA427" s="13"/>
      <c r="AB427" s="13"/>
      <c r="AC427" s="13"/>
      <c r="AD427" s="36"/>
      <c r="AE427" s="36"/>
      <c r="AF427" s="36"/>
      <c r="AG427" s="36"/>
      <c r="AH427" s="13"/>
      <c r="AI427" s="13"/>
      <c r="AJ427" s="13"/>
      <c r="AK427" s="13"/>
      <c r="AL427" s="13"/>
      <c r="AM427" s="13"/>
      <c r="AN427" s="13"/>
      <c r="AO427" s="13"/>
      <c r="AP427" s="13"/>
      <c r="AQ427" s="13"/>
      <c r="AR427" s="14"/>
    </row>
    <row r="428" spans="4:44" x14ac:dyDescent="0.15">
      <c r="W428" s="7"/>
      <c r="X428" s="7"/>
      <c r="Y428" s="7"/>
      <c r="Z428" s="21"/>
      <c r="AA428" s="13"/>
      <c r="AB428" s="27" t="s">
        <v>55</v>
      </c>
      <c r="AC428" s="13"/>
      <c r="AD428" s="57">
        <v>39000000020</v>
      </c>
      <c r="AE428" s="58"/>
      <c r="AF428" s="58"/>
      <c r="AG428" s="59"/>
      <c r="AH428" s="13"/>
      <c r="AI428" s="30" t="s">
        <v>114</v>
      </c>
      <c r="AJ428" s="13"/>
      <c r="AK428" s="60">
        <f>BD20</f>
        <v>35000</v>
      </c>
      <c r="AL428" s="61"/>
      <c r="AM428" s="61"/>
      <c r="AN428" s="62"/>
      <c r="AO428" s="13"/>
      <c r="AP428" s="13"/>
      <c r="AQ428" s="13"/>
      <c r="AR428" s="14"/>
    </row>
    <row r="429" spans="4:44" ht="3.75" customHeight="1" x14ac:dyDescent="0.15">
      <c r="W429" s="7"/>
      <c r="X429" s="7"/>
      <c r="Y429" s="7"/>
      <c r="Z429" s="21"/>
      <c r="AA429" s="13"/>
      <c r="AB429" s="13"/>
      <c r="AC429" s="13"/>
      <c r="AD429" s="36"/>
      <c r="AE429" s="36"/>
      <c r="AF429" s="36"/>
      <c r="AG429" s="36"/>
      <c r="AH429" s="13"/>
      <c r="AI429" s="13"/>
      <c r="AJ429" s="13"/>
      <c r="AK429" s="13"/>
      <c r="AL429" s="13"/>
      <c r="AM429" s="13"/>
      <c r="AN429" s="13"/>
      <c r="AO429" s="13"/>
      <c r="AP429" s="13"/>
      <c r="AQ429" s="13"/>
      <c r="AR429" s="14"/>
    </row>
    <row r="430" spans="4:44" x14ac:dyDescent="0.15">
      <c r="W430" s="7"/>
      <c r="X430" s="7"/>
      <c r="Y430" s="7"/>
      <c r="Z430" s="21"/>
      <c r="AA430" s="13"/>
      <c r="AB430" s="27" t="s">
        <v>90</v>
      </c>
      <c r="AC430" s="13"/>
      <c r="AD430" s="57">
        <v>39000000020</v>
      </c>
      <c r="AE430" s="58"/>
      <c r="AF430" s="58"/>
      <c r="AG430" s="59"/>
      <c r="AH430" s="13"/>
      <c r="AI430" s="30" t="s">
        <v>117</v>
      </c>
      <c r="AJ430" s="13"/>
      <c r="AK430" s="60">
        <f>BG20</f>
        <v>17500</v>
      </c>
      <c r="AL430" s="61"/>
      <c r="AM430" s="61"/>
      <c r="AN430" s="62"/>
      <c r="AO430" s="13"/>
      <c r="AP430" s="13"/>
      <c r="AQ430" s="13"/>
      <c r="AR430" s="14"/>
    </row>
    <row r="431" spans="4:44" ht="3.75" customHeight="1" x14ac:dyDescent="0.15">
      <c r="Z431" s="21"/>
      <c r="AA431" s="13"/>
      <c r="AB431" s="13"/>
      <c r="AC431" s="13"/>
      <c r="AD431" s="36"/>
      <c r="AE431" s="36"/>
      <c r="AF431" s="36"/>
      <c r="AG431" s="36"/>
      <c r="AH431" s="13"/>
      <c r="AI431" s="13"/>
      <c r="AJ431" s="13"/>
      <c r="AK431" s="13"/>
      <c r="AL431" s="13"/>
      <c r="AM431" s="13"/>
      <c r="AN431" s="13"/>
      <c r="AO431" s="13"/>
      <c r="AP431" s="13"/>
      <c r="AQ431" s="13"/>
      <c r="AR431" s="14"/>
    </row>
    <row r="432" spans="4:44" x14ac:dyDescent="0.15">
      <c r="Z432" s="21"/>
      <c r="AA432" s="13"/>
      <c r="AB432" s="27" t="s">
        <v>90</v>
      </c>
      <c r="AC432" s="13"/>
      <c r="AD432" s="57">
        <v>39000000020</v>
      </c>
      <c r="AE432" s="58"/>
      <c r="AF432" s="58"/>
      <c r="AG432" s="59"/>
      <c r="AH432" s="13"/>
      <c r="AI432" s="30" t="s">
        <v>71</v>
      </c>
      <c r="AJ432" s="13"/>
      <c r="AK432" s="60">
        <f>BJ20</f>
        <v>4300</v>
      </c>
      <c r="AL432" s="61"/>
      <c r="AM432" s="61"/>
      <c r="AN432" s="62"/>
      <c r="AO432" s="13"/>
      <c r="AP432" s="13"/>
      <c r="AQ432" s="13"/>
      <c r="AR432" s="14"/>
    </row>
    <row r="433" spans="3:47" ht="3.75" customHeight="1" thickBot="1" x14ac:dyDescent="0.2">
      <c r="Z433" s="22"/>
      <c r="AA433" s="23"/>
      <c r="AB433" s="23"/>
      <c r="AC433" s="23"/>
      <c r="AD433" s="23"/>
      <c r="AE433" s="23"/>
      <c r="AF433" s="23"/>
      <c r="AG433" s="23"/>
      <c r="AH433" s="23"/>
      <c r="AI433" s="23"/>
      <c r="AJ433" s="23"/>
      <c r="AK433" s="23"/>
      <c r="AL433" s="23"/>
      <c r="AM433" s="23"/>
      <c r="AN433" s="23"/>
      <c r="AO433" s="23"/>
      <c r="AP433" s="23"/>
      <c r="AQ433" s="23"/>
      <c r="AR433" s="24"/>
    </row>
    <row r="437" spans="3:47" ht="14.25" x14ac:dyDescent="0.15">
      <c r="C437" s="45" t="s">
        <v>188</v>
      </c>
    </row>
    <row r="439" spans="3:47" x14ac:dyDescent="0.15">
      <c r="C439" s="1" t="s">
        <v>109</v>
      </c>
      <c r="D439" s="29"/>
    </row>
    <row r="440" spans="3:47" x14ac:dyDescent="0.15">
      <c r="C440" s="1"/>
      <c r="D440" s="2" t="s">
        <v>139</v>
      </c>
    </row>
    <row r="441" spans="3:47" x14ac:dyDescent="0.15">
      <c r="C441" s="1"/>
      <c r="D441" s="2" t="s">
        <v>140</v>
      </c>
      <c r="J441" s="2" t="s">
        <v>138</v>
      </c>
      <c r="K441" s="2" t="s">
        <v>148</v>
      </c>
    </row>
    <row r="442" spans="3:47" x14ac:dyDescent="0.15">
      <c r="C442" s="1"/>
      <c r="D442" s="2" t="s">
        <v>141</v>
      </c>
      <c r="J442" s="2" t="s">
        <v>138</v>
      </c>
      <c r="K442" s="7" t="s">
        <v>211</v>
      </c>
    </row>
    <row r="443" spans="3:47" x14ac:dyDescent="0.15">
      <c r="C443" s="1"/>
    </row>
    <row r="444" spans="3:47" ht="12" thickBot="1" x14ac:dyDescent="0.2">
      <c r="D444" s="2" t="s">
        <v>65</v>
      </c>
      <c r="Z444" s="2" t="s">
        <v>110</v>
      </c>
    </row>
    <row r="445" spans="3:47" ht="3.75" customHeight="1" x14ac:dyDescent="0.15">
      <c r="D445" s="4"/>
      <c r="E445" s="5"/>
      <c r="F445" s="5"/>
      <c r="G445" s="5"/>
      <c r="H445" s="5"/>
      <c r="I445" s="5"/>
      <c r="J445" s="5"/>
      <c r="K445" s="5"/>
      <c r="L445" s="5"/>
      <c r="M445" s="5"/>
      <c r="N445" s="5"/>
      <c r="O445" s="5"/>
      <c r="P445" s="5"/>
      <c r="Q445" s="5"/>
      <c r="R445" s="5"/>
      <c r="S445" s="5"/>
      <c r="T445" s="5"/>
      <c r="U445" s="6"/>
      <c r="W445" s="7"/>
      <c r="X445" s="7"/>
      <c r="Y445" s="7"/>
      <c r="Z445" s="25"/>
      <c r="AA445" s="8"/>
      <c r="AB445" s="8"/>
      <c r="AC445" s="8"/>
      <c r="AD445" s="8"/>
      <c r="AE445" s="8"/>
      <c r="AF445" s="8"/>
      <c r="AG445" s="8"/>
      <c r="AH445" s="8"/>
      <c r="AI445" s="8"/>
      <c r="AJ445" s="8"/>
      <c r="AK445" s="8"/>
      <c r="AL445" s="8"/>
      <c r="AM445" s="8"/>
      <c r="AN445" s="8"/>
      <c r="AO445" s="8"/>
      <c r="AP445" s="8"/>
      <c r="AQ445" s="8"/>
      <c r="AR445" s="9"/>
    </row>
    <row r="446" spans="3:47" x14ac:dyDescent="0.15">
      <c r="D446" s="10"/>
      <c r="E446" s="11"/>
      <c r="F446" s="11"/>
      <c r="G446" s="11"/>
      <c r="H446" s="11"/>
      <c r="I446" s="11"/>
      <c r="J446" s="11"/>
      <c r="K446" s="11"/>
      <c r="L446" s="11"/>
      <c r="M446" s="11"/>
      <c r="N446" s="11"/>
      <c r="O446" s="11"/>
      <c r="P446" s="11"/>
      <c r="Q446" s="11"/>
      <c r="R446" s="11"/>
      <c r="S446" s="11"/>
      <c r="T446" s="11"/>
      <c r="U446" s="12"/>
      <c r="W446" s="7"/>
      <c r="X446" s="7"/>
      <c r="Y446" s="7"/>
      <c r="Z446" s="21"/>
      <c r="AA446" s="13"/>
      <c r="AB446" s="13"/>
      <c r="AC446" s="13"/>
      <c r="AD446" s="13"/>
      <c r="AE446" s="13"/>
      <c r="AF446" s="13"/>
      <c r="AG446" s="13"/>
      <c r="AH446" s="13"/>
      <c r="AI446" s="13"/>
      <c r="AJ446" s="13"/>
      <c r="AK446" s="13"/>
      <c r="AL446" s="13"/>
      <c r="AM446" s="13"/>
      <c r="AN446" s="13"/>
      <c r="AO446" s="13"/>
      <c r="AP446" s="13"/>
      <c r="AQ446" s="13"/>
      <c r="AR446" s="14"/>
      <c r="AT446" s="2" t="s">
        <v>67</v>
      </c>
    </row>
    <row r="447" spans="3:47" ht="3.75" customHeight="1" x14ac:dyDescent="0.15">
      <c r="D447" s="10"/>
      <c r="E447" s="11"/>
      <c r="F447" s="11"/>
      <c r="G447" s="11"/>
      <c r="H447" s="11"/>
      <c r="I447" s="11"/>
      <c r="J447" s="11"/>
      <c r="K447" s="11"/>
      <c r="L447" s="11"/>
      <c r="M447" s="11"/>
      <c r="N447" s="11"/>
      <c r="O447" s="11"/>
      <c r="P447" s="11"/>
      <c r="Q447" s="11"/>
      <c r="R447" s="11"/>
      <c r="S447" s="11"/>
      <c r="T447" s="11"/>
      <c r="U447" s="12"/>
      <c r="W447" s="7"/>
      <c r="X447" s="7"/>
      <c r="Y447" s="7"/>
      <c r="Z447" s="21"/>
      <c r="AA447" s="13"/>
      <c r="AB447" s="13"/>
      <c r="AC447" s="13"/>
      <c r="AD447" s="13"/>
      <c r="AE447" s="13"/>
      <c r="AF447" s="13"/>
      <c r="AG447" s="13"/>
      <c r="AH447" s="13"/>
      <c r="AI447" s="13"/>
      <c r="AJ447" s="13"/>
      <c r="AK447" s="13"/>
      <c r="AL447" s="13"/>
      <c r="AM447" s="13"/>
      <c r="AN447" s="13"/>
      <c r="AO447" s="13"/>
      <c r="AP447" s="13"/>
      <c r="AQ447" s="13"/>
      <c r="AR447" s="14"/>
    </row>
    <row r="448" spans="3:47" x14ac:dyDescent="0.15">
      <c r="D448" s="10"/>
      <c r="E448" s="11" t="s">
        <v>68</v>
      </c>
      <c r="F448" s="11"/>
      <c r="G448" s="11"/>
      <c r="H448" s="11"/>
      <c r="I448" s="11"/>
      <c r="J448" s="46" t="s">
        <v>20</v>
      </c>
      <c r="K448" s="47"/>
      <c r="L448" s="11"/>
      <c r="M448" s="11"/>
      <c r="N448" s="11"/>
      <c r="O448" s="11"/>
      <c r="P448" s="11"/>
      <c r="Q448" s="11"/>
      <c r="R448" s="11"/>
      <c r="S448" s="11"/>
      <c r="T448" s="11"/>
      <c r="U448" s="12"/>
      <c r="W448" s="7"/>
      <c r="X448" s="7"/>
      <c r="Y448" s="7"/>
      <c r="Z448" s="21"/>
      <c r="AA448" s="11" t="s">
        <v>68</v>
      </c>
      <c r="AB448" s="11"/>
      <c r="AC448" s="11"/>
      <c r="AD448" s="11"/>
      <c r="AE448" s="11"/>
      <c r="AF448" s="73" t="s">
        <v>20</v>
      </c>
      <c r="AG448" s="74"/>
      <c r="AH448" s="13"/>
      <c r="AI448" s="26"/>
      <c r="AJ448" s="26"/>
      <c r="AK448" s="26"/>
      <c r="AL448" s="13"/>
      <c r="AM448" s="13"/>
      <c r="AN448" s="13"/>
      <c r="AO448" s="13"/>
      <c r="AP448" s="13"/>
      <c r="AQ448" s="13"/>
      <c r="AR448" s="14"/>
      <c r="AU448" s="7" t="s">
        <v>214</v>
      </c>
    </row>
    <row r="449" spans="4:47" ht="3.75" customHeight="1" x14ac:dyDescent="0.15">
      <c r="D449" s="10"/>
      <c r="E449" s="11"/>
      <c r="F449" s="11"/>
      <c r="G449" s="11"/>
      <c r="H449" s="11"/>
      <c r="I449" s="11"/>
      <c r="J449" s="11"/>
      <c r="K449" s="11"/>
      <c r="L449" s="11"/>
      <c r="M449" s="11"/>
      <c r="N449" s="11"/>
      <c r="O449" s="11"/>
      <c r="P449" s="11"/>
      <c r="Q449" s="11"/>
      <c r="R449" s="11"/>
      <c r="S449" s="11"/>
      <c r="T449" s="11"/>
      <c r="U449" s="12"/>
      <c r="W449" s="7"/>
      <c r="X449" s="7"/>
      <c r="Y449" s="7"/>
      <c r="Z449" s="21"/>
      <c r="AA449" s="11"/>
      <c r="AB449" s="11"/>
      <c r="AC449" s="11"/>
      <c r="AD449" s="11"/>
      <c r="AE449" s="11"/>
      <c r="AF449" s="11"/>
      <c r="AG449" s="11"/>
      <c r="AH449" s="13"/>
      <c r="AI449" s="13"/>
      <c r="AJ449" s="13"/>
      <c r="AK449" s="13"/>
      <c r="AL449" s="13"/>
      <c r="AM449" s="13"/>
      <c r="AN449" s="13"/>
      <c r="AO449" s="13"/>
      <c r="AP449" s="13"/>
      <c r="AQ449" s="13"/>
      <c r="AR449" s="14"/>
      <c r="AU449" s="44"/>
    </row>
    <row r="450" spans="4:47" x14ac:dyDescent="0.15">
      <c r="D450" s="10"/>
      <c r="E450" s="11" t="s">
        <v>70</v>
      </c>
      <c r="F450" s="11"/>
      <c r="G450" s="11"/>
      <c r="H450" s="11"/>
      <c r="I450" s="11"/>
      <c r="J450" s="15" t="s">
        <v>120</v>
      </c>
      <c r="K450" s="11"/>
      <c r="L450" s="11"/>
      <c r="M450" s="11"/>
      <c r="N450" s="11"/>
      <c r="O450" s="11"/>
      <c r="P450" s="11"/>
      <c r="Q450" s="11"/>
      <c r="R450" s="11"/>
      <c r="S450" s="11"/>
      <c r="T450" s="11"/>
      <c r="U450" s="12"/>
      <c r="W450" s="7"/>
      <c r="X450" s="7"/>
      <c r="Y450" s="7"/>
      <c r="Z450" s="21"/>
      <c r="AA450" s="13" t="s">
        <v>72</v>
      </c>
      <c r="AB450" s="13"/>
      <c r="AC450" s="13"/>
      <c r="AD450" s="13"/>
      <c r="AE450" s="13"/>
      <c r="AF450" s="27" t="s">
        <v>150</v>
      </c>
      <c r="AG450" s="13"/>
      <c r="AH450" s="13"/>
      <c r="AI450" s="13"/>
      <c r="AJ450" s="13"/>
      <c r="AK450" s="13"/>
      <c r="AL450" s="13"/>
      <c r="AM450" s="13"/>
      <c r="AN450" s="13"/>
      <c r="AO450" s="13"/>
      <c r="AP450" s="13"/>
      <c r="AQ450" s="13"/>
      <c r="AR450" s="14"/>
      <c r="AU450" s="44" t="s">
        <v>170</v>
      </c>
    </row>
    <row r="451" spans="4:47" ht="3.75" customHeight="1" x14ac:dyDescent="0.15">
      <c r="D451" s="10"/>
      <c r="E451" s="11"/>
      <c r="F451" s="11"/>
      <c r="G451" s="11"/>
      <c r="H451" s="11"/>
      <c r="I451" s="11"/>
      <c r="J451" s="11"/>
      <c r="K451" s="11"/>
      <c r="L451" s="11"/>
      <c r="M451" s="11"/>
      <c r="N451" s="11"/>
      <c r="O451" s="11"/>
      <c r="P451" s="11"/>
      <c r="Q451" s="11"/>
      <c r="R451" s="11"/>
      <c r="S451" s="11"/>
      <c r="T451" s="11"/>
      <c r="U451" s="12"/>
      <c r="W451" s="7"/>
      <c r="X451" s="7"/>
      <c r="Y451" s="7"/>
      <c r="Z451" s="21"/>
      <c r="AA451" s="13"/>
      <c r="AB451" s="13"/>
      <c r="AC451" s="13"/>
      <c r="AD451" s="13"/>
      <c r="AE451" s="13"/>
      <c r="AF451" s="13"/>
      <c r="AG451" s="13"/>
      <c r="AH451" s="13"/>
      <c r="AI451" s="13"/>
      <c r="AJ451" s="13"/>
      <c r="AK451" s="13"/>
      <c r="AL451" s="13"/>
      <c r="AM451" s="13"/>
      <c r="AN451" s="13"/>
      <c r="AO451" s="13"/>
      <c r="AP451" s="13"/>
      <c r="AQ451" s="13"/>
      <c r="AR451" s="14"/>
      <c r="AU451" s="44"/>
    </row>
    <row r="452" spans="4:47" x14ac:dyDescent="0.15">
      <c r="D452" s="10"/>
      <c r="E452" s="11" t="s">
        <v>72</v>
      </c>
      <c r="F452" s="11"/>
      <c r="G452" s="11"/>
      <c r="H452" s="11"/>
      <c r="I452" s="11"/>
      <c r="J452" s="18" t="s">
        <v>18</v>
      </c>
      <c r="K452" s="11"/>
      <c r="L452" s="11"/>
      <c r="M452" s="11"/>
      <c r="N452" s="11"/>
      <c r="O452" s="11"/>
      <c r="P452" s="11"/>
      <c r="Q452" s="11"/>
      <c r="R452" s="11"/>
      <c r="S452" s="11"/>
      <c r="T452" s="11"/>
      <c r="U452" s="12"/>
      <c r="W452" s="7"/>
      <c r="X452" s="7"/>
      <c r="Y452" s="7"/>
      <c r="Z452" s="21"/>
      <c r="AA452" s="13" t="s">
        <v>73</v>
      </c>
      <c r="AB452" s="13"/>
      <c r="AC452" s="13"/>
      <c r="AD452" s="13"/>
      <c r="AE452" s="13"/>
      <c r="AF452" s="13"/>
      <c r="AG452" s="13"/>
      <c r="AH452" s="13"/>
      <c r="AI452" s="13"/>
      <c r="AJ452" s="13"/>
      <c r="AK452" s="13"/>
      <c r="AL452" s="13"/>
      <c r="AM452" s="13"/>
      <c r="AN452" s="13"/>
      <c r="AO452" s="13"/>
      <c r="AP452" s="13"/>
      <c r="AQ452" s="13"/>
      <c r="AR452" s="14"/>
      <c r="AU452" s="44" t="s">
        <v>171</v>
      </c>
    </row>
    <row r="453" spans="4:47" ht="3.75" customHeight="1" x14ac:dyDescent="0.15">
      <c r="D453" s="10"/>
      <c r="E453" s="11"/>
      <c r="F453" s="11"/>
      <c r="G453" s="11"/>
      <c r="H453" s="11"/>
      <c r="I453" s="11"/>
      <c r="J453" s="11"/>
      <c r="K453" s="11"/>
      <c r="L453" s="11"/>
      <c r="M453" s="11"/>
      <c r="N453" s="11"/>
      <c r="O453" s="11"/>
      <c r="P453" s="11"/>
      <c r="Q453" s="11"/>
      <c r="R453" s="11"/>
      <c r="S453" s="11"/>
      <c r="T453" s="11"/>
      <c r="U453" s="12"/>
      <c r="W453" s="7"/>
      <c r="X453" s="7"/>
      <c r="Y453" s="7"/>
      <c r="Z453" s="21"/>
      <c r="AA453" s="13"/>
      <c r="AB453" s="13"/>
      <c r="AC453" s="13"/>
      <c r="AD453" s="13"/>
      <c r="AE453" s="13"/>
      <c r="AF453" s="13"/>
      <c r="AG453" s="13"/>
      <c r="AH453" s="13"/>
      <c r="AI453" s="13"/>
      <c r="AJ453" s="13"/>
      <c r="AK453" s="13"/>
      <c r="AL453" s="13"/>
      <c r="AM453" s="13"/>
      <c r="AN453" s="13"/>
      <c r="AO453" s="13"/>
      <c r="AP453" s="13"/>
      <c r="AQ453" s="13"/>
      <c r="AR453" s="14"/>
    </row>
    <row r="454" spans="4:47" x14ac:dyDescent="0.15">
      <c r="D454" s="10"/>
      <c r="E454" s="11" t="s">
        <v>73</v>
      </c>
      <c r="F454" s="11"/>
      <c r="G454" s="11"/>
      <c r="H454" s="11"/>
      <c r="I454" s="11"/>
      <c r="J454" s="11"/>
      <c r="K454" s="11"/>
      <c r="L454" s="11"/>
      <c r="M454" s="11"/>
      <c r="N454" s="11"/>
      <c r="O454" s="11"/>
      <c r="P454" s="11"/>
      <c r="Q454" s="11"/>
      <c r="R454" s="11"/>
      <c r="S454" s="11"/>
      <c r="T454" s="11"/>
      <c r="U454" s="12"/>
      <c r="W454" s="7"/>
      <c r="X454" s="7"/>
      <c r="Y454" s="7"/>
      <c r="Z454" s="21"/>
      <c r="AA454" s="13"/>
      <c r="AB454" s="13"/>
      <c r="AC454" s="13"/>
      <c r="AD454" s="13" t="s">
        <v>75</v>
      </c>
      <c r="AE454" s="13"/>
      <c r="AF454" s="57">
        <v>20211001</v>
      </c>
      <c r="AG454" s="58"/>
      <c r="AH454" s="59"/>
      <c r="AI454" s="13"/>
      <c r="AJ454" s="13" t="s">
        <v>76</v>
      </c>
      <c r="AK454" s="13"/>
      <c r="AL454" s="57">
        <v>20211010</v>
      </c>
      <c r="AM454" s="58"/>
      <c r="AN454" s="59"/>
      <c r="AO454" s="13"/>
      <c r="AP454" s="13"/>
      <c r="AQ454" s="13"/>
      <c r="AR454" s="14"/>
    </row>
    <row r="455" spans="4:47" ht="3.75" customHeight="1" x14ac:dyDescent="0.15">
      <c r="D455" s="10"/>
      <c r="E455" s="11"/>
      <c r="F455" s="11"/>
      <c r="G455" s="11"/>
      <c r="H455" s="11"/>
      <c r="I455" s="11"/>
      <c r="J455" s="11"/>
      <c r="K455" s="11"/>
      <c r="L455" s="11"/>
      <c r="M455" s="11"/>
      <c r="N455" s="11"/>
      <c r="O455" s="11"/>
      <c r="P455" s="11"/>
      <c r="Q455" s="11"/>
      <c r="R455" s="11"/>
      <c r="S455" s="11"/>
      <c r="T455" s="11"/>
      <c r="U455" s="12"/>
      <c r="W455" s="7"/>
      <c r="X455" s="7"/>
      <c r="Y455" s="7"/>
      <c r="Z455" s="21"/>
      <c r="AA455" s="13"/>
      <c r="AB455" s="13"/>
      <c r="AC455" s="13"/>
      <c r="AD455" s="13"/>
      <c r="AE455" s="13"/>
      <c r="AF455" s="13"/>
      <c r="AG455" s="13"/>
      <c r="AH455" s="13"/>
      <c r="AI455" s="13"/>
      <c r="AJ455" s="13"/>
      <c r="AK455" s="13"/>
      <c r="AL455" s="13"/>
      <c r="AM455" s="13"/>
      <c r="AN455" s="13"/>
      <c r="AO455" s="13"/>
      <c r="AP455" s="13"/>
      <c r="AQ455" s="13"/>
      <c r="AR455" s="14"/>
    </row>
    <row r="456" spans="4:47" x14ac:dyDescent="0.15">
      <c r="D456" s="10"/>
      <c r="E456" s="11"/>
      <c r="F456" s="11"/>
      <c r="G456" s="11"/>
      <c r="H456" s="11" t="s">
        <v>75</v>
      </c>
      <c r="I456" s="11"/>
      <c r="J456" s="48">
        <v>20211001</v>
      </c>
      <c r="K456" s="49"/>
      <c r="L456" s="50"/>
      <c r="M456" s="11"/>
      <c r="N456" s="11" t="s">
        <v>76</v>
      </c>
      <c r="O456" s="11"/>
      <c r="P456" s="48">
        <v>20211010</v>
      </c>
      <c r="Q456" s="49"/>
      <c r="R456" s="50"/>
      <c r="S456" s="11"/>
      <c r="T456" s="11"/>
      <c r="U456" s="12"/>
      <c r="W456" s="7"/>
      <c r="X456" s="7"/>
      <c r="Y456" s="7"/>
      <c r="Z456" s="21"/>
      <c r="AA456" s="13"/>
      <c r="AB456" s="13"/>
      <c r="AC456" s="13"/>
      <c r="AD456" s="13"/>
      <c r="AE456" s="13"/>
      <c r="AF456" s="13"/>
      <c r="AG456" s="13"/>
      <c r="AH456" s="13"/>
      <c r="AI456" s="13"/>
      <c r="AJ456" s="13"/>
      <c r="AK456" s="13"/>
      <c r="AL456" s="13"/>
      <c r="AM456" s="13"/>
      <c r="AN456" s="13"/>
      <c r="AO456" s="13"/>
      <c r="AP456" s="13"/>
      <c r="AQ456" s="13"/>
      <c r="AR456" s="14"/>
    </row>
    <row r="457" spans="4:47" ht="3.75" customHeight="1" x14ac:dyDescent="0.15">
      <c r="D457" s="10"/>
      <c r="E457" s="11"/>
      <c r="F457" s="11"/>
      <c r="G457" s="11"/>
      <c r="H457" s="11"/>
      <c r="I457" s="11"/>
      <c r="J457" s="11"/>
      <c r="K457" s="11"/>
      <c r="L457" s="11"/>
      <c r="M457" s="11"/>
      <c r="N457" s="11"/>
      <c r="O457" s="11"/>
      <c r="P457" s="11"/>
      <c r="Q457" s="11"/>
      <c r="R457" s="11"/>
      <c r="S457" s="11"/>
      <c r="T457" s="11"/>
      <c r="U457" s="12"/>
      <c r="W457" s="7"/>
      <c r="X457" s="7"/>
      <c r="Y457" s="7"/>
      <c r="Z457" s="21"/>
      <c r="AA457" s="13"/>
      <c r="AB457" s="13"/>
      <c r="AC457" s="13"/>
      <c r="AD457" s="13"/>
      <c r="AE457" s="13"/>
      <c r="AF457" s="13"/>
      <c r="AG457" s="13"/>
      <c r="AH457" s="13"/>
      <c r="AI457" s="13"/>
      <c r="AJ457" s="13"/>
      <c r="AK457" s="13"/>
      <c r="AL457" s="13"/>
      <c r="AM457" s="13"/>
      <c r="AN457" s="13"/>
      <c r="AO457" s="13"/>
      <c r="AP457" s="13"/>
      <c r="AQ457" s="13"/>
      <c r="AR457" s="14"/>
    </row>
    <row r="458" spans="4:47" x14ac:dyDescent="0.15">
      <c r="D458" s="10"/>
      <c r="E458" s="11"/>
      <c r="F458" s="11"/>
      <c r="G458" s="11"/>
      <c r="H458" s="11"/>
      <c r="I458" s="11"/>
      <c r="J458" s="11"/>
      <c r="K458" s="11"/>
      <c r="L458" s="11"/>
      <c r="M458" s="11"/>
      <c r="N458" s="11"/>
      <c r="O458" s="11"/>
      <c r="P458" s="11"/>
      <c r="Q458" s="11"/>
      <c r="R458" s="11"/>
      <c r="S458" s="11"/>
      <c r="T458" s="11"/>
      <c r="U458" s="12"/>
      <c r="W458" s="7"/>
      <c r="X458" s="7"/>
      <c r="Y458" s="7"/>
      <c r="Z458" s="21"/>
      <c r="AA458" s="13"/>
      <c r="AB458" s="28" t="s">
        <v>97</v>
      </c>
      <c r="AC458" s="13"/>
      <c r="AD458" s="13" t="s">
        <v>112</v>
      </c>
      <c r="AE458" s="13"/>
      <c r="AF458" s="13"/>
      <c r="AG458" s="13"/>
      <c r="AH458" s="13"/>
      <c r="AI458" s="28" t="s">
        <v>113</v>
      </c>
      <c r="AJ458" s="13"/>
      <c r="AK458" s="13" t="s">
        <v>78</v>
      </c>
      <c r="AL458" s="13"/>
      <c r="AM458" s="13"/>
      <c r="AN458" s="13"/>
      <c r="AO458" s="13"/>
      <c r="AP458" s="13"/>
      <c r="AQ458" s="13"/>
      <c r="AR458" s="14"/>
    </row>
    <row r="459" spans="4:47" ht="3.75" customHeight="1" x14ac:dyDescent="0.15">
      <c r="D459" s="10"/>
      <c r="E459" s="11"/>
      <c r="F459" s="11"/>
      <c r="G459" s="11"/>
      <c r="H459" s="11"/>
      <c r="I459" s="11"/>
      <c r="J459" s="11"/>
      <c r="K459" s="11"/>
      <c r="L459" s="11"/>
      <c r="M459" s="11"/>
      <c r="N459" s="11"/>
      <c r="O459" s="11"/>
      <c r="P459" s="11"/>
      <c r="Q459" s="11"/>
      <c r="R459" s="11"/>
      <c r="S459" s="11"/>
      <c r="T459" s="11"/>
      <c r="U459" s="12"/>
      <c r="W459" s="7"/>
      <c r="X459" s="7"/>
      <c r="Y459" s="7"/>
      <c r="Z459" s="21"/>
      <c r="AA459" s="13"/>
      <c r="AB459" s="13"/>
      <c r="AC459" s="13"/>
      <c r="AD459" s="13"/>
      <c r="AE459" s="13"/>
      <c r="AF459" s="13"/>
      <c r="AG459" s="13"/>
      <c r="AH459" s="13"/>
      <c r="AI459" s="13"/>
      <c r="AJ459" s="13"/>
      <c r="AK459" s="13"/>
      <c r="AL459" s="13"/>
      <c r="AM459" s="13"/>
      <c r="AN459" s="13"/>
      <c r="AO459" s="13"/>
      <c r="AP459" s="13"/>
      <c r="AQ459" s="13"/>
      <c r="AR459" s="14"/>
    </row>
    <row r="460" spans="4:47" x14ac:dyDescent="0.15">
      <c r="D460" s="10"/>
      <c r="E460" s="11"/>
      <c r="F460" s="11"/>
      <c r="G460" s="11"/>
      <c r="H460" s="11"/>
      <c r="I460" s="11"/>
      <c r="J460" s="11"/>
      <c r="K460" s="11"/>
      <c r="L460" s="11"/>
      <c r="M460" s="11"/>
      <c r="N460" s="11"/>
      <c r="O460" s="11"/>
      <c r="P460" s="11"/>
      <c r="Q460" s="11"/>
      <c r="R460" s="11"/>
      <c r="S460" s="11"/>
      <c r="T460" s="11"/>
      <c r="U460" s="12"/>
      <c r="W460" s="7"/>
      <c r="X460" s="7"/>
      <c r="Y460" s="7"/>
      <c r="Z460" s="21"/>
      <c r="AA460" s="13"/>
      <c r="AB460" s="27" t="s">
        <v>100</v>
      </c>
      <c r="AC460" s="13"/>
      <c r="AD460" s="57">
        <v>19000000010</v>
      </c>
      <c r="AE460" s="58"/>
      <c r="AF460" s="58"/>
      <c r="AG460" s="59"/>
      <c r="AH460" s="13"/>
      <c r="AI460" s="30" t="s">
        <v>119</v>
      </c>
      <c r="AJ460" s="13"/>
      <c r="AK460" s="60">
        <f>BD14</f>
        <v>23000</v>
      </c>
      <c r="AL460" s="61"/>
      <c r="AM460" s="61"/>
      <c r="AN460" s="62"/>
      <c r="AO460" s="13"/>
      <c r="AP460" s="13"/>
      <c r="AQ460" s="13"/>
      <c r="AR460" s="14"/>
    </row>
    <row r="461" spans="4:47" ht="3.75" customHeight="1" x14ac:dyDescent="0.15">
      <c r="D461" s="10"/>
      <c r="E461" s="11"/>
      <c r="F461" s="11"/>
      <c r="G461" s="11"/>
      <c r="H461" s="11"/>
      <c r="I461" s="11"/>
      <c r="J461" s="11"/>
      <c r="K461" s="11"/>
      <c r="L461" s="11"/>
      <c r="M461" s="11"/>
      <c r="N461" s="11"/>
      <c r="O461" s="11"/>
      <c r="P461" s="11"/>
      <c r="Q461" s="11"/>
      <c r="R461" s="11"/>
      <c r="S461" s="11"/>
      <c r="T461" s="11"/>
      <c r="U461" s="12"/>
      <c r="W461" s="7"/>
      <c r="X461" s="7"/>
      <c r="Y461" s="7"/>
      <c r="Z461" s="21"/>
      <c r="AA461" s="13"/>
      <c r="AB461" s="13"/>
      <c r="AC461" s="13"/>
      <c r="AD461" s="36"/>
      <c r="AE461" s="36"/>
      <c r="AF461" s="36"/>
      <c r="AG461" s="36"/>
      <c r="AH461" s="13"/>
      <c r="AI461" s="13"/>
      <c r="AJ461" s="13"/>
      <c r="AK461" s="13"/>
      <c r="AL461" s="13"/>
      <c r="AM461" s="13"/>
      <c r="AN461" s="13"/>
      <c r="AO461" s="13"/>
      <c r="AP461" s="13"/>
      <c r="AQ461" s="13"/>
      <c r="AR461" s="14"/>
    </row>
    <row r="462" spans="4:47" x14ac:dyDescent="0.15">
      <c r="D462" s="10"/>
      <c r="E462" s="11"/>
      <c r="F462" s="11"/>
      <c r="G462" s="11"/>
      <c r="H462" s="11"/>
      <c r="I462" s="11"/>
      <c r="J462" s="11"/>
      <c r="K462" s="11"/>
      <c r="L462" s="11"/>
      <c r="M462" s="11"/>
      <c r="N462" s="11"/>
      <c r="O462" s="11"/>
      <c r="P462" s="11"/>
      <c r="Q462" s="11"/>
      <c r="R462" s="11"/>
      <c r="S462" s="11"/>
      <c r="T462" s="11"/>
      <c r="U462" s="12"/>
      <c r="W462" s="7"/>
      <c r="X462" s="7"/>
      <c r="Y462" s="7"/>
      <c r="Z462" s="21"/>
      <c r="AA462" s="13"/>
      <c r="AB462" s="27" t="s">
        <v>87</v>
      </c>
      <c r="AC462" s="13"/>
      <c r="AD462" s="57">
        <v>19000000010</v>
      </c>
      <c r="AE462" s="58"/>
      <c r="AF462" s="58"/>
      <c r="AG462" s="59"/>
      <c r="AH462" s="13"/>
      <c r="AI462" s="30" t="s">
        <v>117</v>
      </c>
      <c r="AJ462" s="13"/>
      <c r="AK462" s="60">
        <f>BG14</f>
        <v>11500</v>
      </c>
      <c r="AL462" s="61"/>
      <c r="AM462" s="61"/>
      <c r="AN462" s="62"/>
      <c r="AO462" s="13"/>
      <c r="AP462" s="13"/>
      <c r="AQ462" s="13"/>
      <c r="AR462" s="14"/>
    </row>
    <row r="463" spans="4:47" ht="3.75" customHeight="1" x14ac:dyDescent="0.15">
      <c r="D463" s="10"/>
      <c r="E463" s="11"/>
      <c r="F463" s="11"/>
      <c r="G463" s="11"/>
      <c r="H463" s="11"/>
      <c r="I463" s="11"/>
      <c r="J463" s="11"/>
      <c r="K463" s="11"/>
      <c r="L463" s="11"/>
      <c r="M463" s="11"/>
      <c r="N463" s="11"/>
      <c r="O463" s="11"/>
      <c r="P463" s="11"/>
      <c r="Q463" s="11"/>
      <c r="R463" s="11"/>
      <c r="S463" s="11"/>
      <c r="T463" s="11"/>
      <c r="U463" s="12"/>
      <c r="W463" s="7"/>
      <c r="X463" s="7"/>
      <c r="Y463" s="7"/>
      <c r="Z463" s="21"/>
      <c r="AA463" s="13"/>
      <c r="AB463" s="13"/>
      <c r="AC463" s="13"/>
      <c r="AD463" s="36"/>
      <c r="AE463" s="36"/>
      <c r="AF463" s="36"/>
      <c r="AG463" s="36"/>
      <c r="AH463" s="13"/>
      <c r="AI463" s="13"/>
      <c r="AJ463" s="13"/>
      <c r="AK463" s="13"/>
      <c r="AL463" s="13"/>
      <c r="AM463" s="13"/>
      <c r="AN463" s="13"/>
      <c r="AO463" s="13"/>
      <c r="AP463" s="13"/>
      <c r="AQ463" s="13"/>
      <c r="AR463" s="14"/>
    </row>
    <row r="464" spans="4:47" x14ac:dyDescent="0.15">
      <c r="D464" s="10"/>
      <c r="E464" s="11"/>
      <c r="F464" s="11"/>
      <c r="G464" s="11"/>
      <c r="H464" s="11"/>
      <c r="I464" s="11"/>
      <c r="J464" s="11"/>
      <c r="K464" s="11"/>
      <c r="L464" s="11"/>
      <c r="M464" s="11"/>
      <c r="N464" s="11"/>
      <c r="O464" s="11"/>
      <c r="P464" s="11"/>
      <c r="Q464" s="11"/>
      <c r="R464" s="11"/>
      <c r="S464" s="11"/>
      <c r="T464" s="11"/>
      <c r="U464" s="12"/>
      <c r="W464" s="7"/>
      <c r="X464" s="7"/>
      <c r="Y464" s="7"/>
      <c r="Z464" s="21"/>
      <c r="AA464" s="13"/>
      <c r="AB464" s="27" t="s">
        <v>87</v>
      </c>
      <c r="AC464" s="13"/>
      <c r="AD464" s="57">
        <v>19000000010</v>
      </c>
      <c r="AE464" s="58"/>
      <c r="AF464" s="58"/>
      <c r="AG464" s="59"/>
      <c r="AH464" s="13"/>
      <c r="AI464" s="30" t="s">
        <v>71</v>
      </c>
      <c r="AJ464" s="13"/>
      <c r="AK464" s="60">
        <f>BJ14</f>
        <v>2800</v>
      </c>
      <c r="AL464" s="61"/>
      <c r="AM464" s="61"/>
      <c r="AN464" s="62"/>
      <c r="AO464" s="13"/>
      <c r="AP464" s="13"/>
      <c r="AQ464" s="13"/>
      <c r="AR464" s="14"/>
    </row>
    <row r="465" spans="4:44" ht="3.75" customHeight="1" x14ac:dyDescent="0.15">
      <c r="D465" s="10"/>
      <c r="E465" s="11"/>
      <c r="F465" s="11"/>
      <c r="G465" s="11"/>
      <c r="H465" s="11"/>
      <c r="I465" s="11"/>
      <c r="J465" s="11"/>
      <c r="K465" s="11"/>
      <c r="L465" s="11"/>
      <c r="M465" s="11"/>
      <c r="N465" s="11"/>
      <c r="O465" s="11"/>
      <c r="P465" s="11"/>
      <c r="Q465" s="11"/>
      <c r="R465" s="11"/>
      <c r="S465" s="11"/>
      <c r="T465" s="11"/>
      <c r="U465" s="12"/>
      <c r="W465" s="7"/>
      <c r="X465" s="7"/>
      <c r="Y465" s="7"/>
      <c r="Z465" s="21"/>
      <c r="AA465" s="13"/>
      <c r="AB465" s="13"/>
      <c r="AC465" s="13"/>
      <c r="AD465" s="13"/>
      <c r="AE465" s="13"/>
      <c r="AF465" s="13"/>
      <c r="AG465" s="13"/>
      <c r="AH465" s="13"/>
      <c r="AI465" s="13"/>
      <c r="AJ465" s="13"/>
      <c r="AK465" s="13"/>
      <c r="AL465" s="13"/>
      <c r="AM465" s="13"/>
      <c r="AN465" s="13"/>
      <c r="AO465" s="13"/>
      <c r="AP465" s="13"/>
      <c r="AQ465" s="13"/>
      <c r="AR465" s="14"/>
    </row>
    <row r="466" spans="4:44" x14ac:dyDescent="0.15">
      <c r="D466" s="10"/>
      <c r="E466" s="11"/>
      <c r="F466" s="11"/>
      <c r="G466" s="11"/>
      <c r="H466" s="11"/>
      <c r="I466" s="11"/>
      <c r="J466" s="11"/>
      <c r="K466" s="11"/>
      <c r="L466" s="11"/>
      <c r="M466" s="11"/>
      <c r="N466" s="11"/>
      <c r="O466" s="11"/>
      <c r="P466" s="11"/>
      <c r="Q466" s="11"/>
      <c r="R466" s="11"/>
      <c r="S466" s="11"/>
      <c r="T466" s="11"/>
      <c r="U466" s="12"/>
      <c r="W466" s="7"/>
      <c r="X466" s="7"/>
      <c r="Y466" s="7"/>
      <c r="Z466" s="21"/>
      <c r="AA466" s="13"/>
      <c r="AB466" s="27"/>
      <c r="AC466" s="13"/>
      <c r="AD466" s="66"/>
      <c r="AE466" s="67"/>
      <c r="AF466" s="67"/>
      <c r="AG466" s="68"/>
      <c r="AH466" s="13"/>
      <c r="AI466" s="30"/>
      <c r="AJ466" s="13"/>
      <c r="AK466" s="60"/>
      <c r="AL466" s="61"/>
      <c r="AM466" s="61"/>
      <c r="AN466" s="62"/>
      <c r="AO466" s="13"/>
      <c r="AP466" s="13"/>
      <c r="AQ466" s="13"/>
      <c r="AR466" s="14"/>
    </row>
    <row r="467" spans="4:44" ht="3.75" customHeight="1" x14ac:dyDescent="0.15">
      <c r="D467" s="10"/>
      <c r="E467" s="11"/>
      <c r="F467" s="11"/>
      <c r="G467" s="11"/>
      <c r="H467" s="11"/>
      <c r="I467" s="11"/>
      <c r="J467" s="11"/>
      <c r="K467" s="11"/>
      <c r="L467" s="11"/>
      <c r="M467" s="11"/>
      <c r="N467" s="11"/>
      <c r="O467" s="11"/>
      <c r="P467" s="11"/>
      <c r="Q467" s="11"/>
      <c r="R467" s="11"/>
      <c r="S467" s="11"/>
      <c r="T467" s="11"/>
      <c r="U467" s="12"/>
      <c r="W467" s="7"/>
      <c r="X467" s="7"/>
      <c r="Y467" s="7"/>
      <c r="Z467" s="21"/>
      <c r="AA467" s="13"/>
      <c r="AB467" s="13"/>
      <c r="AC467" s="13"/>
      <c r="AD467" s="13"/>
      <c r="AE467" s="13"/>
      <c r="AF467" s="13"/>
      <c r="AG467" s="13"/>
      <c r="AH467" s="13"/>
      <c r="AI467" s="13"/>
      <c r="AJ467" s="13"/>
      <c r="AK467" s="13"/>
      <c r="AL467" s="13"/>
      <c r="AM467" s="13"/>
      <c r="AN467" s="13"/>
      <c r="AO467" s="13"/>
      <c r="AP467" s="13"/>
      <c r="AQ467" s="13"/>
      <c r="AR467" s="14"/>
    </row>
    <row r="468" spans="4:44" x14ac:dyDescent="0.15">
      <c r="D468" s="10"/>
      <c r="E468" s="11"/>
      <c r="F468" s="11"/>
      <c r="G468" s="11"/>
      <c r="H468" s="11"/>
      <c r="I468" s="11"/>
      <c r="J468" s="11"/>
      <c r="K468" s="11"/>
      <c r="L468" s="11"/>
      <c r="M468" s="11"/>
      <c r="N468" s="11"/>
      <c r="O468" s="11"/>
      <c r="P468" s="11"/>
      <c r="Q468" s="11"/>
      <c r="R468" s="11"/>
      <c r="S468" s="11"/>
      <c r="T468" s="11"/>
      <c r="U468" s="12"/>
      <c r="W468" s="7"/>
      <c r="X468" s="7"/>
      <c r="Y468" s="7"/>
      <c r="Z468" s="21"/>
      <c r="AA468" s="13"/>
      <c r="AB468" s="27"/>
      <c r="AC468" s="13"/>
      <c r="AD468" s="66"/>
      <c r="AE468" s="67"/>
      <c r="AF468" s="67"/>
      <c r="AG468" s="68"/>
      <c r="AH468" s="13"/>
      <c r="AI468" s="30"/>
      <c r="AJ468" s="13"/>
      <c r="AK468" s="60"/>
      <c r="AL468" s="61"/>
      <c r="AM468" s="61"/>
      <c r="AN468" s="62"/>
      <c r="AO468" s="13"/>
      <c r="AP468" s="13"/>
      <c r="AQ468" s="13"/>
      <c r="AR468" s="14"/>
    </row>
    <row r="469" spans="4:44" ht="3.75" customHeight="1" x14ac:dyDescent="0.15">
      <c r="D469" s="21"/>
      <c r="E469" s="13"/>
      <c r="F469" s="13"/>
      <c r="G469" s="13"/>
      <c r="H469" s="13"/>
      <c r="I469" s="13"/>
      <c r="J469" s="13"/>
      <c r="K469" s="13"/>
      <c r="L469" s="13"/>
      <c r="M469" s="13"/>
      <c r="N469" s="13"/>
      <c r="O469" s="13"/>
      <c r="P469" s="13"/>
      <c r="Q469" s="13"/>
      <c r="R469" s="13"/>
      <c r="S469" s="13"/>
      <c r="T469" s="13"/>
      <c r="U469" s="14"/>
      <c r="Z469" s="21"/>
      <c r="AA469" s="13"/>
      <c r="AB469" s="13"/>
      <c r="AC469" s="13"/>
      <c r="AD469" s="13"/>
      <c r="AE469" s="13"/>
      <c r="AF469" s="13"/>
      <c r="AG469" s="13"/>
      <c r="AH469" s="13"/>
      <c r="AI469" s="13"/>
      <c r="AJ469" s="13"/>
      <c r="AK469" s="13"/>
      <c r="AL469" s="13"/>
      <c r="AM469" s="13"/>
      <c r="AN469" s="13"/>
      <c r="AO469" s="13"/>
      <c r="AP469" s="13"/>
      <c r="AQ469" s="13"/>
      <c r="AR469" s="14"/>
    </row>
    <row r="470" spans="4:44" x14ac:dyDescent="0.15">
      <c r="D470" s="21"/>
      <c r="E470" s="13"/>
      <c r="F470" s="13"/>
      <c r="G470" s="13"/>
      <c r="H470" s="13"/>
      <c r="I470" s="13"/>
      <c r="J470" s="13"/>
      <c r="K470" s="13"/>
      <c r="L470" s="13"/>
      <c r="M470" s="13"/>
      <c r="N470" s="13"/>
      <c r="O470" s="13"/>
      <c r="P470" s="13"/>
      <c r="Q470" s="13"/>
      <c r="R470" s="13"/>
      <c r="S470" s="13"/>
      <c r="T470" s="13"/>
      <c r="U470" s="14"/>
      <c r="Z470" s="21"/>
      <c r="AA470" s="13"/>
      <c r="AB470" s="27"/>
      <c r="AC470" s="13"/>
      <c r="AD470" s="66"/>
      <c r="AE470" s="67"/>
      <c r="AF470" s="67"/>
      <c r="AG470" s="68"/>
      <c r="AH470" s="13"/>
      <c r="AI470" s="30"/>
      <c r="AJ470" s="13"/>
      <c r="AK470" s="60"/>
      <c r="AL470" s="61"/>
      <c r="AM470" s="61"/>
      <c r="AN470" s="62"/>
      <c r="AO470" s="13"/>
      <c r="AP470" s="13"/>
      <c r="AQ470" s="13"/>
      <c r="AR470" s="14"/>
    </row>
    <row r="471" spans="4:44" ht="3.75" customHeight="1" x14ac:dyDescent="0.15">
      <c r="D471" s="21"/>
      <c r="E471" s="13"/>
      <c r="F471" s="13"/>
      <c r="G471" s="13"/>
      <c r="H471" s="13"/>
      <c r="I471" s="13"/>
      <c r="J471" s="13"/>
      <c r="K471" s="13"/>
      <c r="L471" s="13"/>
      <c r="M471" s="13"/>
      <c r="N471" s="13"/>
      <c r="O471" s="13"/>
      <c r="P471" s="13"/>
      <c r="Q471" s="13"/>
      <c r="R471" s="13"/>
      <c r="S471" s="13"/>
      <c r="T471" s="13"/>
      <c r="U471" s="14"/>
      <c r="Z471" s="21"/>
      <c r="AA471" s="13"/>
      <c r="AB471" s="13"/>
      <c r="AC471" s="13"/>
      <c r="AD471" s="13"/>
      <c r="AE471" s="13"/>
      <c r="AF471" s="13"/>
      <c r="AG471" s="13"/>
      <c r="AH471" s="13"/>
      <c r="AI471" s="13"/>
      <c r="AJ471" s="13"/>
      <c r="AK471" s="13"/>
      <c r="AL471" s="13"/>
      <c r="AM471" s="13"/>
      <c r="AN471" s="13"/>
      <c r="AO471" s="13"/>
      <c r="AP471" s="13"/>
      <c r="AQ471" s="13"/>
      <c r="AR471" s="14"/>
    </row>
    <row r="472" spans="4:44" ht="12" thickBot="1" x14ac:dyDescent="0.2">
      <c r="D472" s="22"/>
      <c r="E472" s="23"/>
      <c r="F472" s="23"/>
      <c r="G472" s="23"/>
      <c r="H472" s="23"/>
      <c r="I472" s="23"/>
      <c r="J472" s="23"/>
      <c r="K472" s="23"/>
      <c r="L472" s="23"/>
      <c r="M472" s="23"/>
      <c r="N472" s="23"/>
      <c r="O472" s="23"/>
      <c r="P472" s="23"/>
      <c r="Q472" s="23"/>
      <c r="R472" s="23"/>
      <c r="S472" s="23"/>
      <c r="T472" s="23"/>
      <c r="U472" s="24"/>
      <c r="W472" s="7"/>
      <c r="X472" s="7"/>
      <c r="Y472" s="7"/>
      <c r="Z472" s="21"/>
      <c r="AA472" s="13"/>
      <c r="AB472" s="27"/>
      <c r="AC472" s="13"/>
      <c r="AD472" s="66"/>
      <c r="AE472" s="67"/>
      <c r="AF472" s="67"/>
      <c r="AG472" s="68"/>
      <c r="AH472" s="13"/>
      <c r="AI472" s="30"/>
      <c r="AJ472" s="13"/>
      <c r="AK472" s="60"/>
      <c r="AL472" s="61"/>
      <c r="AM472" s="61"/>
      <c r="AN472" s="62"/>
      <c r="AO472" s="13"/>
      <c r="AP472" s="13"/>
      <c r="AQ472" s="13"/>
      <c r="AR472" s="14"/>
    </row>
    <row r="473" spans="4:44" ht="3.75" customHeight="1" x14ac:dyDescent="0.15">
      <c r="W473" s="7"/>
      <c r="X473" s="7"/>
      <c r="Y473" s="7"/>
      <c r="Z473" s="21"/>
      <c r="AA473" s="13"/>
      <c r="AB473" s="13"/>
      <c r="AC473" s="13"/>
      <c r="AD473" s="13"/>
      <c r="AE473" s="13"/>
      <c r="AF473" s="13"/>
      <c r="AG473" s="13"/>
      <c r="AH473" s="13"/>
      <c r="AI473" s="13"/>
      <c r="AJ473" s="13"/>
      <c r="AK473" s="13"/>
      <c r="AL473" s="13"/>
      <c r="AM473" s="13"/>
      <c r="AN473" s="13"/>
      <c r="AO473" s="13"/>
      <c r="AP473" s="13"/>
      <c r="AQ473" s="13"/>
      <c r="AR473" s="14"/>
    </row>
    <row r="474" spans="4:44" x14ac:dyDescent="0.15">
      <c r="W474" s="7"/>
      <c r="X474" s="7"/>
      <c r="Y474" s="7"/>
      <c r="Z474" s="21"/>
      <c r="AA474" s="13"/>
      <c r="AB474" s="27"/>
      <c r="AC474" s="13"/>
      <c r="AD474" s="66"/>
      <c r="AE474" s="67"/>
      <c r="AF474" s="67"/>
      <c r="AG474" s="68"/>
      <c r="AH474" s="13"/>
      <c r="AI474" s="30"/>
      <c r="AJ474" s="13"/>
      <c r="AK474" s="60"/>
      <c r="AL474" s="61"/>
      <c r="AM474" s="61"/>
      <c r="AN474" s="62"/>
      <c r="AO474" s="13"/>
      <c r="AP474" s="13"/>
      <c r="AQ474" s="13"/>
      <c r="AR474" s="14"/>
    </row>
    <row r="475" spans="4:44" ht="3.75" customHeight="1" x14ac:dyDescent="0.15">
      <c r="W475" s="7"/>
      <c r="X475" s="7"/>
      <c r="Y475" s="7"/>
      <c r="Z475" s="21"/>
      <c r="AA475" s="13"/>
      <c r="AB475" s="13"/>
      <c r="AC475" s="13"/>
      <c r="AD475" s="13"/>
      <c r="AE475" s="13"/>
      <c r="AF475" s="13"/>
      <c r="AG475" s="13"/>
      <c r="AH475" s="13"/>
      <c r="AI475" s="13"/>
      <c r="AJ475" s="13"/>
      <c r="AK475" s="13"/>
      <c r="AL475" s="13"/>
      <c r="AM475" s="13"/>
      <c r="AN475" s="13"/>
      <c r="AO475" s="13"/>
      <c r="AP475" s="13"/>
      <c r="AQ475" s="13"/>
      <c r="AR475" s="14"/>
    </row>
    <row r="476" spans="4:44" x14ac:dyDescent="0.15">
      <c r="W476" s="7"/>
      <c r="X476" s="7"/>
      <c r="Y476" s="7"/>
      <c r="Z476" s="21"/>
      <c r="AA476" s="13"/>
      <c r="AB476" s="27"/>
      <c r="AC476" s="13"/>
      <c r="AD476" s="66"/>
      <c r="AE476" s="67"/>
      <c r="AF476" s="67"/>
      <c r="AG476" s="68"/>
      <c r="AH476" s="13"/>
      <c r="AI476" s="30"/>
      <c r="AJ476" s="13"/>
      <c r="AK476" s="60"/>
      <c r="AL476" s="61"/>
      <c r="AM476" s="61"/>
      <c r="AN476" s="62"/>
      <c r="AO476" s="13"/>
      <c r="AP476" s="13"/>
      <c r="AQ476" s="13"/>
      <c r="AR476" s="14"/>
    </row>
    <row r="477" spans="4:44" ht="3.75" customHeight="1" x14ac:dyDescent="0.15">
      <c r="W477" s="7"/>
      <c r="X477" s="7"/>
      <c r="Y477" s="7"/>
      <c r="Z477" s="21"/>
      <c r="AA477" s="13"/>
      <c r="AB477" s="13"/>
      <c r="AC477" s="13"/>
      <c r="AD477" s="13"/>
      <c r="AE477" s="13"/>
      <c r="AF477" s="13"/>
      <c r="AG477" s="13"/>
      <c r="AH477" s="13"/>
      <c r="AI477" s="13"/>
      <c r="AJ477" s="13"/>
      <c r="AK477" s="13"/>
      <c r="AL477" s="13"/>
      <c r="AM477" s="13"/>
      <c r="AN477" s="13"/>
      <c r="AO477" s="13"/>
      <c r="AP477" s="13"/>
      <c r="AQ477" s="13"/>
      <c r="AR477" s="14"/>
    </row>
    <row r="478" spans="4:44" x14ac:dyDescent="0.15">
      <c r="W478" s="7"/>
      <c r="X478" s="7"/>
      <c r="Y478" s="7"/>
      <c r="Z478" s="21"/>
      <c r="AA478" s="13"/>
      <c r="AB478" s="27"/>
      <c r="AC478" s="13"/>
      <c r="AD478" s="66"/>
      <c r="AE478" s="67"/>
      <c r="AF478" s="67"/>
      <c r="AG478" s="68"/>
      <c r="AH478" s="13"/>
      <c r="AI478" s="30"/>
      <c r="AJ478" s="13"/>
      <c r="AK478" s="60"/>
      <c r="AL478" s="61"/>
      <c r="AM478" s="61"/>
      <c r="AN478" s="62"/>
      <c r="AO478" s="13"/>
      <c r="AP478" s="13"/>
      <c r="AQ478" s="13"/>
      <c r="AR478" s="14"/>
    </row>
    <row r="479" spans="4:44" ht="3.75" customHeight="1" x14ac:dyDescent="0.15">
      <c r="W479" s="7"/>
      <c r="X479" s="7"/>
      <c r="Y479" s="7"/>
      <c r="Z479" s="21"/>
      <c r="AA479" s="13"/>
      <c r="AB479" s="13"/>
      <c r="AC479" s="13"/>
      <c r="AD479" s="13"/>
      <c r="AE479" s="13"/>
      <c r="AF479" s="13"/>
      <c r="AG479" s="13"/>
      <c r="AH479" s="13"/>
      <c r="AI479" s="13"/>
      <c r="AJ479" s="13"/>
      <c r="AK479" s="13"/>
      <c r="AL479" s="13"/>
      <c r="AM479" s="13"/>
      <c r="AN479" s="13"/>
      <c r="AO479" s="13"/>
      <c r="AP479" s="13"/>
      <c r="AQ479" s="13"/>
      <c r="AR479" s="14"/>
    </row>
    <row r="480" spans="4:44" x14ac:dyDescent="0.15">
      <c r="W480" s="7"/>
      <c r="X480" s="7"/>
      <c r="Y480" s="7"/>
      <c r="Z480" s="21"/>
      <c r="AA480" s="13"/>
      <c r="AB480" s="27"/>
      <c r="AC480" s="13"/>
      <c r="AD480" s="66"/>
      <c r="AE480" s="67"/>
      <c r="AF480" s="67"/>
      <c r="AG480" s="68"/>
      <c r="AH480" s="13"/>
      <c r="AI480" s="30"/>
      <c r="AJ480" s="13"/>
      <c r="AK480" s="60"/>
      <c r="AL480" s="61"/>
      <c r="AM480" s="61"/>
      <c r="AN480" s="62"/>
      <c r="AO480" s="13"/>
      <c r="AP480" s="13"/>
      <c r="AQ480" s="13"/>
      <c r="AR480" s="14"/>
    </row>
    <row r="481" spans="3:46" ht="3.75" customHeight="1" x14ac:dyDescent="0.15">
      <c r="Z481" s="21"/>
      <c r="AA481" s="13"/>
      <c r="AB481" s="13"/>
      <c r="AC481" s="13"/>
      <c r="AD481" s="13"/>
      <c r="AE481" s="13"/>
      <c r="AF481" s="13"/>
      <c r="AG481" s="13"/>
      <c r="AH481" s="13"/>
      <c r="AI481" s="13"/>
      <c r="AJ481" s="13"/>
      <c r="AK481" s="13"/>
      <c r="AL481" s="13"/>
      <c r="AM481" s="13"/>
      <c r="AN481" s="13"/>
      <c r="AO481" s="13"/>
      <c r="AP481" s="13"/>
      <c r="AQ481" s="13"/>
      <c r="AR481" s="14"/>
    </row>
    <row r="482" spans="3:46" x14ac:dyDescent="0.15">
      <c r="Z482" s="21"/>
      <c r="AA482" s="13"/>
      <c r="AB482" s="27"/>
      <c r="AC482" s="13"/>
      <c r="AD482" s="66"/>
      <c r="AE482" s="67"/>
      <c r="AF482" s="67"/>
      <c r="AG482" s="68"/>
      <c r="AH482" s="13"/>
      <c r="AI482" s="30"/>
      <c r="AJ482" s="13"/>
      <c r="AK482" s="60"/>
      <c r="AL482" s="61"/>
      <c r="AM482" s="61"/>
      <c r="AN482" s="62"/>
      <c r="AO482" s="13"/>
      <c r="AP482" s="13"/>
      <c r="AQ482" s="13"/>
      <c r="AR482" s="14"/>
    </row>
    <row r="483" spans="3:46" ht="3.75" customHeight="1" thickBot="1" x14ac:dyDescent="0.2">
      <c r="Z483" s="22"/>
      <c r="AA483" s="23"/>
      <c r="AB483" s="23"/>
      <c r="AC483" s="23"/>
      <c r="AD483" s="23"/>
      <c r="AE483" s="23"/>
      <c r="AF483" s="23"/>
      <c r="AG483" s="23"/>
      <c r="AH483" s="23"/>
      <c r="AI483" s="23"/>
      <c r="AJ483" s="23"/>
      <c r="AK483" s="23"/>
      <c r="AL483" s="23"/>
      <c r="AM483" s="23"/>
      <c r="AN483" s="23"/>
      <c r="AO483" s="23"/>
      <c r="AP483" s="23"/>
      <c r="AQ483" s="23"/>
      <c r="AR483" s="24"/>
    </row>
    <row r="485" spans="3:46" x14ac:dyDescent="0.15">
      <c r="D485" s="29"/>
    </row>
    <row r="487" spans="3:46" ht="14.25" x14ac:dyDescent="0.15">
      <c r="C487" s="45" t="s">
        <v>189</v>
      </c>
    </row>
    <row r="489" spans="3:46" x14ac:dyDescent="0.15">
      <c r="C489" s="1" t="s">
        <v>109</v>
      </c>
      <c r="D489" s="29"/>
    </row>
    <row r="490" spans="3:46" x14ac:dyDescent="0.15">
      <c r="C490" s="1"/>
      <c r="D490" s="2" t="s">
        <v>139</v>
      </c>
    </row>
    <row r="491" spans="3:46" x14ac:dyDescent="0.15">
      <c r="C491" s="1"/>
      <c r="D491" s="2" t="s">
        <v>140</v>
      </c>
      <c r="J491" s="2" t="s">
        <v>138</v>
      </c>
      <c r="K491" s="2" t="s">
        <v>149</v>
      </c>
    </row>
    <row r="492" spans="3:46" x14ac:dyDescent="0.15">
      <c r="C492" s="1"/>
      <c r="D492" s="2" t="s">
        <v>141</v>
      </c>
      <c r="J492" s="2" t="s">
        <v>138</v>
      </c>
      <c r="K492" s="44" t="s">
        <v>215</v>
      </c>
    </row>
    <row r="493" spans="3:46" x14ac:dyDescent="0.15">
      <c r="C493" s="1"/>
    </row>
    <row r="494" spans="3:46" ht="12" thickBot="1" x14ac:dyDescent="0.2">
      <c r="D494" s="2" t="s">
        <v>65</v>
      </c>
      <c r="Z494" s="2" t="s">
        <v>110</v>
      </c>
    </row>
    <row r="495" spans="3:46" ht="3.75" customHeight="1" x14ac:dyDescent="0.15">
      <c r="D495" s="4"/>
      <c r="E495" s="5"/>
      <c r="F495" s="5"/>
      <c r="G495" s="5"/>
      <c r="H495" s="5"/>
      <c r="I495" s="5"/>
      <c r="J495" s="5"/>
      <c r="K495" s="5"/>
      <c r="L495" s="5"/>
      <c r="M495" s="5"/>
      <c r="N495" s="5"/>
      <c r="O495" s="5"/>
      <c r="P495" s="5"/>
      <c r="Q495" s="5"/>
      <c r="R495" s="5"/>
      <c r="S495" s="5"/>
      <c r="T495" s="5"/>
      <c r="U495" s="6"/>
      <c r="W495" s="7"/>
      <c r="X495" s="7"/>
      <c r="Y495" s="7"/>
      <c r="Z495" s="25"/>
      <c r="AA495" s="8"/>
      <c r="AB495" s="8"/>
      <c r="AC495" s="8"/>
      <c r="AD495" s="8"/>
      <c r="AE495" s="8"/>
      <c r="AF495" s="8"/>
      <c r="AG495" s="8"/>
      <c r="AH495" s="8"/>
      <c r="AI495" s="8"/>
      <c r="AJ495" s="8"/>
      <c r="AK495" s="8"/>
      <c r="AL495" s="8"/>
      <c r="AM495" s="8"/>
      <c r="AN495" s="8"/>
      <c r="AO495" s="8"/>
      <c r="AP495" s="8"/>
      <c r="AQ495" s="8"/>
      <c r="AR495" s="9"/>
    </row>
    <row r="496" spans="3:46" x14ac:dyDescent="0.15">
      <c r="D496" s="10"/>
      <c r="E496" s="11"/>
      <c r="F496" s="11"/>
      <c r="G496" s="11"/>
      <c r="H496" s="11"/>
      <c r="I496" s="11"/>
      <c r="J496" s="11"/>
      <c r="K496" s="11"/>
      <c r="L496" s="11"/>
      <c r="M496" s="11"/>
      <c r="N496" s="11"/>
      <c r="O496" s="11"/>
      <c r="P496" s="11"/>
      <c r="Q496" s="11"/>
      <c r="R496" s="11"/>
      <c r="S496" s="11"/>
      <c r="T496" s="11"/>
      <c r="U496" s="12"/>
      <c r="W496" s="7"/>
      <c r="X496" s="7"/>
      <c r="Y496" s="7"/>
      <c r="Z496" s="21"/>
      <c r="AA496" s="13"/>
      <c r="AB496" s="13"/>
      <c r="AC496" s="13"/>
      <c r="AD496" s="13"/>
      <c r="AE496" s="13"/>
      <c r="AF496" s="13"/>
      <c r="AG496" s="13"/>
      <c r="AH496" s="13"/>
      <c r="AI496" s="13"/>
      <c r="AJ496" s="13"/>
      <c r="AK496" s="13"/>
      <c r="AL496" s="13"/>
      <c r="AM496" s="13"/>
      <c r="AN496" s="13"/>
      <c r="AO496" s="13"/>
      <c r="AP496" s="13"/>
      <c r="AQ496" s="13"/>
      <c r="AR496" s="14"/>
      <c r="AT496" s="2" t="s">
        <v>67</v>
      </c>
    </row>
    <row r="497" spans="4:48" ht="3.75" customHeight="1" x14ac:dyDescent="0.15">
      <c r="D497" s="10"/>
      <c r="E497" s="11"/>
      <c r="F497" s="11"/>
      <c r="G497" s="11"/>
      <c r="H497" s="11"/>
      <c r="I497" s="11"/>
      <c r="J497" s="11"/>
      <c r="K497" s="11"/>
      <c r="L497" s="11"/>
      <c r="M497" s="11"/>
      <c r="N497" s="11"/>
      <c r="O497" s="11"/>
      <c r="P497" s="11"/>
      <c r="Q497" s="11"/>
      <c r="R497" s="11"/>
      <c r="S497" s="11"/>
      <c r="T497" s="11"/>
      <c r="U497" s="12"/>
      <c r="W497" s="7"/>
      <c r="X497" s="7"/>
      <c r="Y497" s="7"/>
      <c r="Z497" s="21"/>
      <c r="AA497" s="13"/>
      <c r="AB497" s="13"/>
      <c r="AC497" s="13"/>
      <c r="AD497" s="13"/>
      <c r="AE497" s="13"/>
      <c r="AF497" s="13"/>
      <c r="AG497" s="13"/>
      <c r="AH497" s="13"/>
      <c r="AI497" s="13"/>
      <c r="AJ497" s="13"/>
      <c r="AK497" s="13"/>
      <c r="AL497" s="13"/>
      <c r="AM497" s="13"/>
      <c r="AN497" s="13"/>
      <c r="AO497" s="13"/>
      <c r="AP497" s="13"/>
      <c r="AQ497" s="13"/>
      <c r="AR497" s="14"/>
    </row>
    <row r="498" spans="4:48" x14ac:dyDescent="0.15">
      <c r="D498" s="10"/>
      <c r="E498" s="11" t="s">
        <v>68</v>
      </c>
      <c r="F498" s="11"/>
      <c r="G498" s="11"/>
      <c r="H498" s="11"/>
      <c r="I498" s="11"/>
      <c r="J498" s="46" t="s">
        <v>5</v>
      </c>
      <c r="K498" s="47"/>
      <c r="L498" s="11"/>
      <c r="M498" s="11"/>
      <c r="N498" s="11"/>
      <c r="O498" s="11"/>
      <c r="P498" s="11"/>
      <c r="Q498" s="11"/>
      <c r="R498" s="11"/>
      <c r="S498" s="11"/>
      <c r="T498" s="11"/>
      <c r="U498" s="12"/>
      <c r="W498" s="7"/>
      <c r="X498" s="7"/>
      <c r="Y498" s="7"/>
      <c r="Z498" s="21"/>
      <c r="AA498" s="11" t="s">
        <v>68</v>
      </c>
      <c r="AB498" s="11"/>
      <c r="AC498" s="11"/>
      <c r="AD498" s="11"/>
      <c r="AE498" s="11"/>
      <c r="AF498" s="73" t="s">
        <v>69</v>
      </c>
      <c r="AG498" s="74"/>
      <c r="AH498" s="13"/>
      <c r="AI498" s="26"/>
      <c r="AJ498" s="26"/>
      <c r="AK498" s="26"/>
      <c r="AL498" s="13"/>
      <c r="AM498" s="13"/>
      <c r="AN498" s="13"/>
      <c r="AO498" s="13"/>
      <c r="AP498" s="13"/>
      <c r="AQ498" s="13"/>
      <c r="AR498" s="14"/>
      <c r="AU498" s="7" t="s">
        <v>213</v>
      </c>
      <c r="AV498" s="44"/>
    </row>
    <row r="499" spans="4:48" ht="3.75" customHeight="1" x14ac:dyDescent="0.15">
      <c r="D499" s="10"/>
      <c r="E499" s="11"/>
      <c r="F499" s="11"/>
      <c r="G499" s="11"/>
      <c r="H499" s="11"/>
      <c r="I499" s="11"/>
      <c r="J499" s="11"/>
      <c r="K499" s="11"/>
      <c r="L499" s="11"/>
      <c r="M499" s="11"/>
      <c r="N499" s="11"/>
      <c r="O499" s="11"/>
      <c r="P499" s="11"/>
      <c r="Q499" s="11"/>
      <c r="R499" s="11"/>
      <c r="S499" s="11"/>
      <c r="T499" s="11"/>
      <c r="U499" s="12"/>
      <c r="W499" s="7"/>
      <c r="X499" s="7"/>
      <c r="Y499" s="7"/>
      <c r="Z499" s="21"/>
      <c r="AA499" s="11"/>
      <c r="AB499" s="11"/>
      <c r="AC499" s="11"/>
      <c r="AD499" s="11"/>
      <c r="AE499" s="11"/>
      <c r="AF499" s="11"/>
      <c r="AG499" s="11"/>
      <c r="AH499" s="13"/>
      <c r="AI499" s="13"/>
      <c r="AJ499" s="13"/>
      <c r="AK499" s="13"/>
      <c r="AL499" s="13"/>
      <c r="AM499" s="13"/>
      <c r="AN499" s="13"/>
      <c r="AO499" s="13"/>
      <c r="AP499" s="13"/>
      <c r="AQ499" s="13"/>
      <c r="AR499" s="14"/>
      <c r="AU499" s="44"/>
      <c r="AV499" s="44"/>
    </row>
    <row r="500" spans="4:48" x14ac:dyDescent="0.15">
      <c r="D500" s="10"/>
      <c r="E500" s="11" t="s">
        <v>70</v>
      </c>
      <c r="F500" s="11"/>
      <c r="G500" s="11"/>
      <c r="H500" s="11"/>
      <c r="I500" s="11"/>
      <c r="J500" s="15" t="s">
        <v>111</v>
      </c>
      <c r="K500" s="11"/>
      <c r="L500" s="11"/>
      <c r="M500" s="11"/>
      <c r="N500" s="11"/>
      <c r="O500" s="11"/>
      <c r="P500" s="11"/>
      <c r="Q500" s="11"/>
      <c r="R500" s="11"/>
      <c r="S500" s="11"/>
      <c r="T500" s="11"/>
      <c r="U500" s="12"/>
      <c r="W500" s="7"/>
      <c r="X500" s="7"/>
      <c r="Y500" s="7"/>
      <c r="Z500" s="21"/>
      <c r="AA500" s="13" t="s">
        <v>72</v>
      </c>
      <c r="AB500" s="13"/>
      <c r="AC500" s="13"/>
      <c r="AD500" s="13"/>
      <c r="AE500" s="13"/>
      <c r="AF500" s="27" t="s">
        <v>135</v>
      </c>
      <c r="AG500" s="13"/>
      <c r="AH500" s="13"/>
      <c r="AI500" s="13"/>
      <c r="AJ500" s="13"/>
      <c r="AK500" s="13"/>
      <c r="AL500" s="13"/>
      <c r="AM500" s="13"/>
      <c r="AN500" s="13"/>
      <c r="AO500" s="13"/>
      <c r="AP500" s="13"/>
      <c r="AQ500" s="13"/>
      <c r="AR500" s="14"/>
      <c r="AU500" s="44" t="s">
        <v>173</v>
      </c>
      <c r="AV500" s="44"/>
    </row>
    <row r="501" spans="4:48" ht="3.75" customHeight="1" x14ac:dyDescent="0.15">
      <c r="D501" s="10"/>
      <c r="E501" s="11"/>
      <c r="F501" s="11"/>
      <c r="G501" s="11"/>
      <c r="H501" s="11"/>
      <c r="I501" s="11"/>
      <c r="J501" s="11"/>
      <c r="K501" s="11"/>
      <c r="L501" s="11"/>
      <c r="M501" s="11"/>
      <c r="N501" s="11"/>
      <c r="O501" s="11"/>
      <c r="P501" s="11"/>
      <c r="Q501" s="11"/>
      <c r="R501" s="11"/>
      <c r="S501" s="11"/>
      <c r="T501" s="11"/>
      <c r="U501" s="12"/>
      <c r="W501" s="7"/>
      <c r="X501" s="7"/>
      <c r="Y501" s="7"/>
      <c r="Z501" s="21"/>
      <c r="AA501" s="13"/>
      <c r="AB501" s="13"/>
      <c r="AC501" s="13"/>
      <c r="AD501" s="13"/>
      <c r="AE501" s="13"/>
      <c r="AF501" s="13"/>
      <c r="AG501" s="13"/>
      <c r="AH501" s="13"/>
      <c r="AI501" s="13"/>
      <c r="AJ501" s="13"/>
      <c r="AK501" s="13"/>
      <c r="AL501" s="13"/>
      <c r="AM501" s="13"/>
      <c r="AN501" s="13"/>
      <c r="AO501" s="13"/>
      <c r="AP501" s="13"/>
      <c r="AQ501" s="13"/>
      <c r="AR501" s="14"/>
      <c r="AU501" s="44"/>
      <c r="AV501" s="44"/>
    </row>
    <row r="502" spans="4:48" x14ac:dyDescent="0.15">
      <c r="D502" s="10"/>
      <c r="E502" s="11" t="s">
        <v>72</v>
      </c>
      <c r="F502" s="11"/>
      <c r="G502" s="11"/>
      <c r="H502" s="11"/>
      <c r="I502" s="11"/>
      <c r="J502" s="18" t="s">
        <v>134</v>
      </c>
      <c r="K502" s="11"/>
      <c r="L502" s="11"/>
      <c r="M502" s="11"/>
      <c r="N502" s="11"/>
      <c r="O502" s="11"/>
      <c r="P502" s="11"/>
      <c r="Q502" s="11"/>
      <c r="R502" s="11"/>
      <c r="S502" s="11"/>
      <c r="T502" s="11"/>
      <c r="U502" s="12"/>
      <c r="W502" s="7"/>
      <c r="X502" s="7"/>
      <c r="Y502" s="7"/>
      <c r="Z502" s="21"/>
      <c r="AA502" s="13" t="s">
        <v>73</v>
      </c>
      <c r="AB502" s="13"/>
      <c r="AC502" s="13"/>
      <c r="AD502" s="13"/>
      <c r="AE502" s="13"/>
      <c r="AF502" s="13"/>
      <c r="AG502" s="13"/>
      <c r="AH502" s="13"/>
      <c r="AI502" s="13"/>
      <c r="AJ502" s="13"/>
      <c r="AK502" s="13"/>
      <c r="AL502" s="13"/>
      <c r="AM502" s="13"/>
      <c r="AN502" s="13"/>
      <c r="AO502" s="13"/>
      <c r="AP502" s="13"/>
      <c r="AQ502" s="13"/>
      <c r="AR502" s="14"/>
      <c r="AU502" s="44" t="s">
        <v>172</v>
      </c>
      <c r="AV502" s="44"/>
    </row>
    <row r="503" spans="4:48" ht="3.75" customHeight="1" x14ac:dyDescent="0.15">
      <c r="D503" s="10"/>
      <c r="E503" s="11"/>
      <c r="F503" s="11"/>
      <c r="G503" s="11"/>
      <c r="H503" s="11"/>
      <c r="I503" s="11"/>
      <c r="J503" s="11"/>
      <c r="K503" s="11"/>
      <c r="L503" s="11"/>
      <c r="M503" s="11"/>
      <c r="N503" s="11"/>
      <c r="O503" s="11"/>
      <c r="P503" s="11"/>
      <c r="Q503" s="11"/>
      <c r="R503" s="11"/>
      <c r="S503" s="11"/>
      <c r="T503" s="11"/>
      <c r="U503" s="12"/>
      <c r="W503" s="7"/>
      <c r="X503" s="7"/>
      <c r="Y503" s="7"/>
      <c r="Z503" s="21"/>
      <c r="AA503" s="13"/>
      <c r="AB503" s="13"/>
      <c r="AC503" s="13"/>
      <c r="AD503" s="13"/>
      <c r="AE503" s="13"/>
      <c r="AF503" s="13"/>
      <c r="AG503" s="13"/>
      <c r="AH503" s="13"/>
      <c r="AI503" s="13"/>
      <c r="AJ503" s="13"/>
      <c r="AK503" s="13"/>
      <c r="AL503" s="13"/>
      <c r="AM503" s="13"/>
      <c r="AN503" s="13"/>
      <c r="AO503" s="13"/>
      <c r="AP503" s="13"/>
      <c r="AQ503" s="13"/>
      <c r="AR503" s="14"/>
      <c r="AU503" s="44"/>
      <c r="AV503" s="44"/>
    </row>
    <row r="504" spans="4:48" x14ac:dyDescent="0.15">
      <c r="D504" s="10"/>
      <c r="E504" s="11" t="s">
        <v>73</v>
      </c>
      <c r="F504" s="11"/>
      <c r="G504" s="11"/>
      <c r="H504" s="11"/>
      <c r="I504" s="11"/>
      <c r="J504" s="11"/>
      <c r="K504" s="11"/>
      <c r="L504" s="11"/>
      <c r="M504" s="11"/>
      <c r="N504" s="11"/>
      <c r="O504" s="11"/>
      <c r="P504" s="11"/>
      <c r="Q504" s="11"/>
      <c r="R504" s="11"/>
      <c r="S504" s="11"/>
      <c r="T504" s="11"/>
      <c r="U504" s="12"/>
      <c r="W504" s="7"/>
      <c r="X504" s="7"/>
      <c r="Y504" s="7"/>
      <c r="Z504" s="21"/>
      <c r="AA504" s="13"/>
      <c r="AB504" s="13"/>
      <c r="AC504" s="13"/>
      <c r="AD504" s="13" t="s">
        <v>75</v>
      </c>
      <c r="AE504" s="13"/>
      <c r="AF504" s="57">
        <v>20211001</v>
      </c>
      <c r="AG504" s="58"/>
      <c r="AH504" s="59"/>
      <c r="AI504" s="13"/>
      <c r="AJ504" s="13" t="s">
        <v>76</v>
      </c>
      <c r="AK504" s="13"/>
      <c r="AL504" s="57">
        <v>20211010</v>
      </c>
      <c r="AM504" s="58"/>
      <c r="AN504" s="59"/>
      <c r="AO504" s="13"/>
      <c r="AP504" s="13"/>
      <c r="AQ504" s="13"/>
      <c r="AR504" s="14"/>
      <c r="AU504" s="44" t="s">
        <v>206</v>
      </c>
      <c r="AV504" s="44"/>
    </row>
    <row r="505" spans="4:48" ht="3.75" customHeight="1" x14ac:dyDescent="0.15">
      <c r="D505" s="10"/>
      <c r="E505" s="11"/>
      <c r="F505" s="11"/>
      <c r="G505" s="11"/>
      <c r="H505" s="11"/>
      <c r="I505" s="11"/>
      <c r="J505" s="11"/>
      <c r="K505" s="11"/>
      <c r="L505" s="11"/>
      <c r="M505" s="11"/>
      <c r="N505" s="11"/>
      <c r="O505" s="11"/>
      <c r="P505" s="11"/>
      <c r="Q505" s="11"/>
      <c r="R505" s="11"/>
      <c r="S505" s="11"/>
      <c r="T505" s="11"/>
      <c r="U505" s="12"/>
      <c r="W505" s="7"/>
      <c r="X505" s="7"/>
      <c r="Y505" s="7"/>
      <c r="Z505" s="21"/>
      <c r="AA505" s="13"/>
      <c r="AB505" s="13"/>
      <c r="AC505" s="13"/>
      <c r="AD505" s="13"/>
      <c r="AE505" s="13"/>
      <c r="AF505" s="13"/>
      <c r="AG505" s="13"/>
      <c r="AH505" s="13"/>
      <c r="AI505" s="13"/>
      <c r="AJ505" s="13"/>
      <c r="AK505" s="13"/>
      <c r="AL505" s="13"/>
      <c r="AM505" s="13"/>
      <c r="AN505" s="13"/>
      <c r="AO505" s="13"/>
      <c r="AP505" s="13"/>
      <c r="AQ505" s="13"/>
      <c r="AR505" s="14"/>
    </row>
    <row r="506" spans="4:48" x14ac:dyDescent="0.15">
      <c r="D506" s="10"/>
      <c r="E506" s="11"/>
      <c r="F506" s="11"/>
      <c r="G506" s="11"/>
      <c r="H506" s="11" t="s">
        <v>75</v>
      </c>
      <c r="I506" s="11"/>
      <c r="J506" s="48">
        <v>20211001</v>
      </c>
      <c r="K506" s="49"/>
      <c r="L506" s="50"/>
      <c r="M506" s="11"/>
      <c r="N506" s="11" t="s">
        <v>76</v>
      </c>
      <c r="O506" s="11"/>
      <c r="P506" s="48">
        <v>20211010</v>
      </c>
      <c r="Q506" s="49"/>
      <c r="R506" s="50"/>
      <c r="S506" s="11"/>
      <c r="T506" s="11"/>
      <c r="U506" s="12"/>
      <c r="W506" s="7"/>
      <c r="X506" s="7"/>
      <c r="Y506" s="7"/>
      <c r="Z506" s="21"/>
      <c r="AA506" s="13"/>
      <c r="AB506" s="13"/>
      <c r="AC506" s="13"/>
      <c r="AD506" s="13"/>
      <c r="AE506" s="13"/>
      <c r="AF506" s="13"/>
      <c r="AG506" s="13"/>
      <c r="AH506" s="13"/>
      <c r="AI506" s="13"/>
      <c r="AJ506" s="13"/>
      <c r="AK506" s="13"/>
      <c r="AL506" s="13"/>
      <c r="AM506" s="13"/>
      <c r="AN506" s="13"/>
      <c r="AO506" s="13"/>
      <c r="AP506" s="13"/>
      <c r="AQ506" s="13"/>
      <c r="AR506" s="14"/>
    </row>
    <row r="507" spans="4:48" ht="3.75" customHeight="1" x14ac:dyDescent="0.15">
      <c r="D507" s="10"/>
      <c r="E507" s="11"/>
      <c r="F507" s="11"/>
      <c r="G507" s="11"/>
      <c r="H507" s="11"/>
      <c r="I507" s="11"/>
      <c r="J507" s="11"/>
      <c r="K507" s="11"/>
      <c r="L507" s="11"/>
      <c r="M507" s="11"/>
      <c r="N507" s="11"/>
      <c r="O507" s="11"/>
      <c r="P507" s="11"/>
      <c r="Q507" s="11"/>
      <c r="R507" s="11"/>
      <c r="S507" s="11"/>
      <c r="T507" s="11"/>
      <c r="U507" s="12"/>
      <c r="W507" s="7"/>
      <c r="X507" s="7"/>
      <c r="Y507" s="7"/>
      <c r="Z507" s="21"/>
      <c r="AA507" s="13"/>
      <c r="AB507" s="13"/>
      <c r="AC507" s="13"/>
      <c r="AD507" s="13"/>
      <c r="AE507" s="13"/>
      <c r="AF507" s="13"/>
      <c r="AG507" s="13"/>
      <c r="AH507" s="13"/>
      <c r="AI507" s="13"/>
      <c r="AJ507" s="13"/>
      <c r="AK507" s="13"/>
      <c r="AL507" s="13"/>
      <c r="AM507" s="13"/>
      <c r="AN507" s="13"/>
      <c r="AO507" s="13"/>
      <c r="AP507" s="13"/>
      <c r="AQ507" s="13"/>
      <c r="AR507" s="14"/>
    </row>
    <row r="508" spans="4:48" x14ac:dyDescent="0.15">
      <c r="D508" s="10"/>
      <c r="E508" s="11"/>
      <c r="F508" s="11"/>
      <c r="G508" s="11"/>
      <c r="H508" s="11"/>
      <c r="I508" s="11"/>
      <c r="J508" s="11"/>
      <c r="K508" s="11"/>
      <c r="L508" s="11"/>
      <c r="M508" s="11"/>
      <c r="N508" s="11"/>
      <c r="O508" s="11"/>
      <c r="P508" s="11"/>
      <c r="Q508" s="11"/>
      <c r="R508" s="11"/>
      <c r="S508" s="11"/>
      <c r="T508" s="11"/>
      <c r="U508" s="12"/>
      <c r="W508" s="7"/>
      <c r="X508" s="7"/>
      <c r="Y508" s="7"/>
      <c r="Z508" s="21"/>
      <c r="AA508" s="13"/>
      <c r="AB508" s="28" t="s">
        <v>97</v>
      </c>
      <c r="AC508" s="13"/>
      <c r="AD508" s="13" t="s">
        <v>112</v>
      </c>
      <c r="AE508" s="13"/>
      <c r="AF508" s="13"/>
      <c r="AG508" s="13"/>
      <c r="AH508" s="13"/>
      <c r="AI508" s="28" t="s">
        <v>113</v>
      </c>
      <c r="AJ508" s="13"/>
      <c r="AK508" s="13" t="s">
        <v>78</v>
      </c>
      <c r="AL508" s="13"/>
      <c r="AM508" s="13"/>
      <c r="AN508" s="13"/>
      <c r="AO508" s="13"/>
      <c r="AP508" s="13"/>
      <c r="AQ508" s="13"/>
      <c r="AR508" s="14"/>
    </row>
    <row r="509" spans="4:48" ht="3.75" customHeight="1" x14ac:dyDescent="0.15">
      <c r="D509" s="10"/>
      <c r="E509" s="11"/>
      <c r="F509" s="11"/>
      <c r="G509" s="11"/>
      <c r="H509" s="11"/>
      <c r="I509" s="11"/>
      <c r="J509" s="11"/>
      <c r="K509" s="11"/>
      <c r="L509" s="11"/>
      <c r="M509" s="11"/>
      <c r="N509" s="11"/>
      <c r="O509" s="11"/>
      <c r="P509" s="11"/>
      <c r="Q509" s="11"/>
      <c r="R509" s="11"/>
      <c r="S509" s="11"/>
      <c r="T509" s="11"/>
      <c r="U509" s="12"/>
      <c r="W509" s="7"/>
      <c r="X509" s="7"/>
      <c r="Y509" s="7"/>
      <c r="Z509" s="21"/>
      <c r="AA509" s="13"/>
      <c r="AB509" s="13"/>
      <c r="AC509" s="13"/>
      <c r="AD509" s="13"/>
      <c r="AE509" s="13"/>
      <c r="AF509" s="13"/>
      <c r="AG509" s="13"/>
      <c r="AH509" s="13"/>
      <c r="AI509" s="13"/>
      <c r="AJ509" s="13"/>
      <c r="AK509" s="13"/>
      <c r="AL509" s="13"/>
      <c r="AM509" s="13"/>
      <c r="AN509" s="13"/>
      <c r="AO509" s="13"/>
      <c r="AP509" s="13"/>
      <c r="AQ509" s="13"/>
      <c r="AR509" s="14"/>
    </row>
    <row r="510" spans="4:48" x14ac:dyDescent="0.15">
      <c r="D510" s="10"/>
      <c r="E510" s="11"/>
      <c r="F510" s="11"/>
      <c r="G510" s="11"/>
      <c r="H510" s="11"/>
      <c r="I510" s="11"/>
      <c r="J510" s="11"/>
      <c r="K510" s="11"/>
      <c r="L510" s="11"/>
      <c r="M510" s="11"/>
      <c r="N510" s="11"/>
      <c r="O510" s="11"/>
      <c r="P510" s="11"/>
      <c r="Q510" s="11"/>
      <c r="R510" s="11"/>
      <c r="S510" s="11"/>
      <c r="T510" s="11"/>
      <c r="U510" s="12"/>
      <c r="W510" s="7"/>
      <c r="X510" s="7"/>
      <c r="Y510" s="7"/>
      <c r="Z510" s="21"/>
      <c r="AA510" s="13"/>
      <c r="AB510" s="27" t="s">
        <v>18</v>
      </c>
      <c r="AC510" s="13"/>
      <c r="AD510" s="57">
        <v>19000000010</v>
      </c>
      <c r="AE510" s="58"/>
      <c r="AF510" s="58"/>
      <c r="AG510" s="59"/>
      <c r="AH510" s="13"/>
      <c r="AI510" s="30" t="s">
        <v>114</v>
      </c>
      <c r="AJ510" s="13"/>
      <c r="AK510" s="60">
        <f>BD14</f>
        <v>23000</v>
      </c>
      <c r="AL510" s="61"/>
      <c r="AM510" s="61"/>
      <c r="AN510" s="62"/>
      <c r="AO510" s="13"/>
      <c r="AP510" s="13"/>
      <c r="AQ510" s="13"/>
      <c r="AR510" s="14"/>
    </row>
    <row r="511" spans="4:48" ht="3.75" customHeight="1" x14ac:dyDescent="0.15">
      <c r="D511" s="10"/>
      <c r="E511" s="11"/>
      <c r="F511" s="11"/>
      <c r="G511" s="11"/>
      <c r="H511" s="11"/>
      <c r="I511" s="11"/>
      <c r="J511" s="11"/>
      <c r="K511" s="11"/>
      <c r="L511" s="11"/>
      <c r="M511" s="11"/>
      <c r="N511" s="11"/>
      <c r="O511" s="11"/>
      <c r="P511" s="11"/>
      <c r="Q511" s="11"/>
      <c r="R511" s="11"/>
      <c r="S511" s="11"/>
      <c r="T511" s="11"/>
      <c r="U511" s="12"/>
      <c r="W511" s="7"/>
      <c r="X511" s="7"/>
      <c r="Y511" s="7"/>
      <c r="Z511" s="21"/>
      <c r="AA511" s="13"/>
      <c r="AB511" s="13"/>
      <c r="AC511" s="13"/>
      <c r="AD511" s="36"/>
      <c r="AE511" s="36"/>
      <c r="AF511" s="36"/>
      <c r="AG511" s="36"/>
      <c r="AH511" s="13"/>
      <c r="AI511" s="13"/>
      <c r="AJ511" s="13"/>
      <c r="AK511" s="13"/>
      <c r="AL511" s="13"/>
      <c r="AM511" s="13"/>
      <c r="AN511" s="13"/>
      <c r="AO511" s="13"/>
      <c r="AP511" s="13"/>
      <c r="AQ511" s="13"/>
      <c r="AR511" s="14"/>
    </row>
    <row r="512" spans="4:48" x14ac:dyDescent="0.15">
      <c r="D512" s="10"/>
      <c r="E512" s="11"/>
      <c r="F512" s="11"/>
      <c r="G512" s="11"/>
      <c r="H512" s="11"/>
      <c r="I512" s="11"/>
      <c r="J512" s="11"/>
      <c r="K512" s="11"/>
      <c r="L512" s="11"/>
      <c r="M512" s="11"/>
      <c r="N512" s="11"/>
      <c r="O512" s="11"/>
      <c r="P512" s="11"/>
      <c r="Q512" s="11"/>
      <c r="R512" s="11"/>
      <c r="S512" s="11"/>
      <c r="T512" s="11"/>
      <c r="U512" s="12"/>
      <c r="W512" s="7"/>
      <c r="X512" s="7"/>
      <c r="Y512" s="7"/>
      <c r="Z512" s="21"/>
      <c r="AA512" s="13"/>
      <c r="AB512" s="27" t="s">
        <v>18</v>
      </c>
      <c r="AC512" s="13"/>
      <c r="AD512" s="57">
        <v>19000000010</v>
      </c>
      <c r="AE512" s="58"/>
      <c r="AF512" s="58"/>
      <c r="AG512" s="59"/>
      <c r="AH512" s="13"/>
      <c r="AI512" s="30" t="s">
        <v>115</v>
      </c>
      <c r="AJ512" s="13"/>
      <c r="AK512" s="60">
        <f>BG14</f>
        <v>11500</v>
      </c>
      <c r="AL512" s="61"/>
      <c r="AM512" s="61"/>
      <c r="AN512" s="62"/>
      <c r="AO512" s="13"/>
      <c r="AP512" s="13"/>
      <c r="AQ512" s="13"/>
      <c r="AR512" s="14"/>
    </row>
    <row r="513" spans="4:44" ht="3.75" customHeight="1" x14ac:dyDescent="0.15">
      <c r="D513" s="10"/>
      <c r="E513" s="11"/>
      <c r="F513" s="11"/>
      <c r="G513" s="11"/>
      <c r="H513" s="11"/>
      <c r="I513" s="11"/>
      <c r="J513" s="11"/>
      <c r="K513" s="11"/>
      <c r="L513" s="11"/>
      <c r="M513" s="11"/>
      <c r="N513" s="11"/>
      <c r="O513" s="11"/>
      <c r="P513" s="11"/>
      <c r="Q513" s="11"/>
      <c r="R513" s="11"/>
      <c r="S513" s="11"/>
      <c r="T513" s="11"/>
      <c r="U513" s="12"/>
      <c r="W513" s="7"/>
      <c r="X513" s="7"/>
      <c r="Y513" s="7"/>
      <c r="Z513" s="21"/>
      <c r="AA513" s="13"/>
      <c r="AB513" s="13"/>
      <c r="AC513" s="13"/>
      <c r="AD513" s="36"/>
      <c r="AE513" s="36"/>
      <c r="AF513" s="36"/>
      <c r="AG513" s="36"/>
      <c r="AH513" s="13"/>
      <c r="AI513" s="13"/>
      <c r="AJ513" s="13"/>
      <c r="AK513" s="13"/>
      <c r="AL513" s="13"/>
      <c r="AM513" s="13"/>
      <c r="AN513" s="13"/>
      <c r="AO513" s="13"/>
      <c r="AP513" s="13"/>
      <c r="AQ513" s="13"/>
      <c r="AR513" s="14"/>
    </row>
    <row r="514" spans="4:44" x14ac:dyDescent="0.15">
      <c r="D514" s="10"/>
      <c r="E514" s="11"/>
      <c r="F514" s="11"/>
      <c r="G514" s="11"/>
      <c r="H514" s="11"/>
      <c r="I514" s="11"/>
      <c r="J514" s="11"/>
      <c r="K514" s="11"/>
      <c r="L514" s="11"/>
      <c r="M514" s="11"/>
      <c r="N514" s="11"/>
      <c r="O514" s="11"/>
      <c r="P514" s="11"/>
      <c r="Q514" s="11"/>
      <c r="R514" s="11"/>
      <c r="S514" s="11"/>
      <c r="T514" s="11"/>
      <c r="U514" s="12"/>
      <c r="W514" s="7"/>
      <c r="X514" s="7"/>
      <c r="Y514" s="7"/>
      <c r="Z514" s="21"/>
      <c r="AA514" s="13"/>
      <c r="AB514" s="27" t="s">
        <v>18</v>
      </c>
      <c r="AC514" s="13"/>
      <c r="AD514" s="57">
        <v>19000000010</v>
      </c>
      <c r="AE514" s="58"/>
      <c r="AF514" s="58"/>
      <c r="AG514" s="59"/>
      <c r="AH514" s="13"/>
      <c r="AI514" s="30" t="s">
        <v>71</v>
      </c>
      <c r="AJ514" s="13"/>
      <c r="AK514" s="60">
        <f>BJ14</f>
        <v>2800</v>
      </c>
      <c r="AL514" s="61"/>
      <c r="AM514" s="61"/>
      <c r="AN514" s="62"/>
      <c r="AO514" s="13"/>
      <c r="AP514" s="13"/>
      <c r="AQ514" s="13"/>
      <c r="AR514" s="14"/>
    </row>
    <row r="515" spans="4:44" ht="3.75" customHeight="1" x14ac:dyDescent="0.15">
      <c r="D515" s="10"/>
      <c r="E515" s="11"/>
      <c r="F515" s="11"/>
      <c r="G515" s="11"/>
      <c r="H515" s="11"/>
      <c r="I515" s="11"/>
      <c r="J515" s="11"/>
      <c r="K515" s="11"/>
      <c r="L515" s="11"/>
      <c r="M515" s="11"/>
      <c r="N515" s="11"/>
      <c r="O515" s="11"/>
      <c r="P515" s="11"/>
      <c r="Q515" s="11"/>
      <c r="R515" s="11"/>
      <c r="S515" s="11"/>
      <c r="T515" s="11"/>
      <c r="U515" s="12"/>
      <c r="W515" s="7"/>
      <c r="X515" s="7"/>
      <c r="Y515" s="7"/>
      <c r="Z515" s="21"/>
      <c r="AA515" s="13"/>
      <c r="AB515" s="13"/>
      <c r="AC515" s="13"/>
      <c r="AD515" s="36"/>
      <c r="AE515" s="36"/>
      <c r="AF515" s="36"/>
      <c r="AG515" s="36"/>
      <c r="AH515" s="13"/>
      <c r="AI515" s="13"/>
      <c r="AJ515" s="13"/>
      <c r="AK515" s="13"/>
      <c r="AL515" s="13"/>
      <c r="AM515" s="13"/>
      <c r="AN515" s="13"/>
      <c r="AO515" s="13"/>
      <c r="AP515" s="13"/>
      <c r="AQ515" s="13"/>
      <c r="AR515" s="14"/>
    </row>
    <row r="516" spans="4:44" x14ac:dyDescent="0.15">
      <c r="D516" s="10"/>
      <c r="E516" s="11"/>
      <c r="F516" s="11"/>
      <c r="G516" s="11"/>
      <c r="H516" s="11"/>
      <c r="I516" s="11"/>
      <c r="J516" s="11"/>
      <c r="K516" s="11"/>
      <c r="L516" s="11"/>
      <c r="M516" s="11"/>
      <c r="N516" s="11"/>
      <c r="O516" s="11"/>
      <c r="P516" s="11"/>
      <c r="Q516" s="11"/>
      <c r="R516" s="11"/>
      <c r="S516" s="11"/>
      <c r="T516" s="11"/>
      <c r="U516" s="12"/>
      <c r="W516" s="7"/>
      <c r="X516" s="7"/>
      <c r="Y516" s="7"/>
      <c r="Z516" s="21"/>
      <c r="AA516" s="13"/>
      <c r="AB516" s="27" t="s">
        <v>45</v>
      </c>
      <c r="AC516" s="13"/>
      <c r="AD516" s="57">
        <v>19000000030</v>
      </c>
      <c r="AE516" s="58"/>
      <c r="AF516" s="58"/>
      <c r="AG516" s="59"/>
      <c r="AH516" s="13"/>
      <c r="AI516" s="30" t="s">
        <v>116</v>
      </c>
      <c r="AJ516" s="13"/>
      <c r="AK516" s="60">
        <f>BD18</f>
        <v>15000</v>
      </c>
      <c r="AL516" s="61"/>
      <c r="AM516" s="61"/>
      <c r="AN516" s="62"/>
      <c r="AO516" s="13"/>
      <c r="AP516" s="13"/>
      <c r="AQ516" s="13"/>
      <c r="AR516" s="14"/>
    </row>
    <row r="517" spans="4:44" ht="3.75" customHeight="1" x14ac:dyDescent="0.15">
      <c r="D517" s="10"/>
      <c r="E517" s="11"/>
      <c r="F517" s="11"/>
      <c r="G517" s="11"/>
      <c r="H517" s="11"/>
      <c r="I517" s="11"/>
      <c r="J517" s="11"/>
      <c r="K517" s="11"/>
      <c r="L517" s="11"/>
      <c r="M517" s="11"/>
      <c r="N517" s="11"/>
      <c r="O517" s="11"/>
      <c r="P517" s="11"/>
      <c r="Q517" s="11"/>
      <c r="R517" s="11"/>
      <c r="S517" s="11"/>
      <c r="T517" s="11"/>
      <c r="U517" s="12"/>
      <c r="W517" s="7"/>
      <c r="X517" s="7"/>
      <c r="Y517" s="7"/>
      <c r="Z517" s="21"/>
      <c r="AA517" s="13"/>
      <c r="AB517" s="13"/>
      <c r="AC517" s="13"/>
      <c r="AD517" s="36"/>
      <c r="AE517" s="36"/>
      <c r="AF517" s="36"/>
      <c r="AG517" s="36"/>
      <c r="AH517" s="13"/>
      <c r="AI517" s="13"/>
      <c r="AJ517" s="13"/>
      <c r="AK517" s="13"/>
      <c r="AL517" s="13"/>
      <c r="AM517" s="13"/>
      <c r="AN517" s="13"/>
      <c r="AO517" s="13"/>
      <c r="AP517" s="13"/>
      <c r="AQ517" s="13"/>
      <c r="AR517" s="14"/>
    </row>
    <row r="518" spans="4:44" x14ac:dyDescent="0.15">
      <c r="D518" s="10"/>
      <c r="E518" s="11"/>
      <c r="F518" s="11"/>
      <c r="G518" s="11"/>
      <c r="H518" s="11"/>
      <c r="I518" s="11"/>
      <c r="J518" s="11"/>
      <c r="K518" s="11"/>
      <c r="L518" s="11"/>
      <c r="M518" s="11"/>
      <c r="N518" s="11"/>
      <c r="O518" s="11"/>
      <c r="P518" s="11"/>
      <c r="Q518" s="11"/>
      <c r="R518" s="11"/>
      <c r="S518" s="11"/>
      <c r="T518" s="11"/>
      <c r="U518" s="12"/>
      <c r="W518" s="7"/>
      <c r="X518" s="7"/>
      <c r="Y518" s="7"/>
      <c r="Z518" s="21"/>
      <c r="AA518" s="13"/>
      <c r="AB518" s="27" t="s">
        <v>45</v>
      </c>
      <c r="AC518" s="13"/>
      <c r="AD518" s="57">
        <v>19000000030</v>
      </c>
      <c r="AE518" s="58"/>
      <c r="AF518" s="58"/>
      <c r="AG518" s="59"/>
      <c r="AH518" s="13"/>
      <c r="AI518" s="30" t="s">
        <v>117</v>
      </c>
      <c r="AJ518" s="13"/>
      <c r="AK518" s="60">
        <f>BG18</f>
        <v>7500</v>
      </c>
      <c r="AL518" s="61"/>
      <c r="AM518" s="61"/>
      <c r="AN518" s="62"/>
      <c r="AO518" s="13"/>
      <c r="AP518" s="13"/>
      <c r="AQ518" s="13"/>
      <c r="AR518" s="14"/>
    </row>
    <row r="519" spans="4:44" ht="3.75" customHeight="1" x14ac:dyDescent="0.15">
      <c r="D519" s="21"/>
      <c r="E519" s="13"/>
      <c r="F519" s="13"/>
      <c r="G519" s="13"/>
      <c r="H519" s="13"/>
      <c r="I519" s="13"/>
      <c r="J519" s="13"/>
      <c r="K519" s="13"/>
      <c r="L519" s="13"/>
      <c r="M519" s="13"/>
      <c r="N519" s="13"/>
      <c r="O519" s="13"/>
      <c r="P519" s="13"/>
      <c r="Q519" s="13"/>
      <c r="R519" s="13"/>
      <c r="S519" s="13"/>
      <c r="T519" s="13"/>
      <c r="U519" s="14"/>
      <c r="Z519" s="21"/>
      <c r="AA519" s="13"/>
      <c r="AB519" s="13"/>
      <c r="AC519" s="13"/>
      <c r="AD519" s="36"/>
      <c r="AE519" s="36"/>
      <c r="AF519" s="36"/>
      <c r="AG519" s="36"/>
      <c r="AH519" s="13"/>
      <c r="AI519" s="13"/>
      <c r="AJ519" s="13"/>
      <c r="AK519" s="13"/>
      <c r="AL519" s="13"/>
      <c r="AM519" s="13"/>
      <c r="AN519" s="13"/>
      <c r="AO519" s="13"/>
      <c r="AP519" s="13"/>
      <c r="AQ519" s="13"/>
      <c r="AR519" s="14"/>
    </row>
    <row r="520" spans="4:44" x14ac:dyDescent="0.15">
      <c r="D520" s="21"/>
      <c r="E520" s="13"/>
      <c r="F520" s="13"/>
      <c r="G520" s="13"/>
      <c r="H520" s="13"/>
      <c r="I520" s="13"/>
      <c r="J520" s="13"/>
      <c r="K520" s="13"/>
      <c r="L520" s="13"/>
      <c r="M520" s="13"/>
      <c r="N520" s="13"/>
      <c r="O520" s="13"/>
      <c r="P520" s="13"/>
      <c r="Q520" s="13"/>
      <c r="R520" s="13"/>
      <c r="S520" s="13"/>
      <c r="T520" s="13"/>
      <c r="U520" s="14"/>
      <c r="Z520" s="21"/>
      <c r="AA520" s="13"/>
      <c r="AB520" s="27" t="s">
        <v>118</v>
      </c>
      <c r="AC520" s="13"/>
      <c r="AD520" s="57">
        <v>19000000030</v>
      </c>
      <c r="AE520" s="58"/>
      <c r="AF520" s="58"/>
      <c r="AG520" s="59"/>
      <c r="AH520" s="13"/>
      <c r="AI520" s="30" t="s">
        <v>71</v>
      </c>
      <c r="AJ520" s="13"/>
      <c r="AK520" s="60">
        <f>BJ18</f>
        <v>1800</v>
      </c>
      <c r="AL520" s="61"/>
      <c r="AM520" s="61"/>
      <c r="AN520" s="62"/>
      <c r="AO520" s="13"/>
      <c r="AP520" s="13"/>
      <c r="AQ520" s="13"/>
      <c r="AR520" s="14"/>
    </row>
    <row r="521" spans="4:44" ht="3.75" customHeight="1" x14ac:dyDescent="0.15">
      <c r="D521" s="21"/>
      <c r="E521" s="13"/>
      <c r="F521" s="13"/>
      <c r="G521" s="13"/>
      <c r="H521" s="13"/>
      <c r="I521" s="13"/>
      <c r="J521" s="13"/>
      <c r="K521" s="13"/>
      <c r="L521" s="13"/>
      <c r="M521" s="13"/>
      <c r="N521" s="13"/>
      <c r="O521" s="13"/>
      <c r="P521" s="13"/>
      <c r="Q521" s="13"/>
      <c r="R521" s="13"/>
      <c r="S521" s="13"/>
      <c r="T521" s="13"/>
      <c r="U521" s="14"/>
      <c r="Z521" s="21"/>
      <c r="AA521" s="13"/>
      <c r="AB521" s="13"/>
      <c r="AC521" s="13"/>
      <c r="AD521" s="36"/>
      <c r="AE521" s="36"/>
      <c r="AF521" s="36"/>
      <c r="AG521" s="36"/>
      <c r="AH521" s="13"/>
      <c r="AI521" s="13"/>
      <c r="AJ521" s="13"/>
      <c r="AK521" s="13"/>
      <c r="AL521" s="13"/>
      <c r="AM521" s="13"/>
      <c r="AN521" s="13"/>
      <c r="AO521" s="13"/>
      <c r="AP521" s="13"/>
      <c r="AQ521" s="13"/>
      <c r="AR521" s="14"/>
    </row>
    <row r="522" spans="4:44" ht="12" thickBot="1" x14ac:dyDescent="0.2">
      <c r="D522" s="22"/>
      <c r="E522" s="23"/>
      <c r="F522" s="23"/>
      <c r="G522" s="23"/>
      <c r="H522" s="23"/>
      <c r="I522" s="23"/>
      <c r="J522" s="23"/>
      <c r="K522" s="23"/>
      <c r="L522" s="23"/>
      <c r="M522" s="23"/>
      <c r="N522" s="23"/>
      <c r="O522" s="23"/>
      <c r="P522" s="23"/>
      <c r="Q522" s="23"/>
      <c r="R522" s="23"/>
      <c r="S522" s="23"/>
      <c r="T522" s="23"/>
      <c r="U522" s="24"/>
      <c r="W522" s="7"/>
      <c r="X522" s="7"/>
      <c r="Y522" s="7"/>
      <c r="Z522" s="21"/>
      <c r="AA522" s="13"/>
      <c r="AB522" s="27" t="s">
        <v>48</v>
      </c>
      <c r="AC522" s="13"/>
      <c r="AD522" s="57">
        <v>39000000010</v>
      </c>
      <c r="AE522" s="58"/>
      <c r="AF522" s="58"/>
      <c r="AG522" s="59"/>
      <c r="AH522" s="13"/>
      <c r="AI522" s="30" t="s">
        <v>119</v>
      </c>
      <c r="AJ522" s="13"/>
      <c r="AK522" s="60">
        <f>BD19</f>
        <v>16000</v>
      </c>
      <c r="AL522" s="61"/>
      <c r="AM522" s="61"/>
      <c r="AN522" s="62"/>
      <c r="AO522" s="13"/>
      <c r="AP522" s="13"/>
      <c r="AQ522" s="13"/>
      <c r="AR522" s="14"/>
    </row>
    <row r="523" spans="4:44" ht="3.75" customHeight="1" x14ac:dyDescent="0.15">
      <c r="W523" s="7"/>
      <c r="X523" s="7"/>
      <c r="Y523" s="7"/>
      <c r="Z523" s="21"/>
      <c r="AA523" s="13"/>
      <c r="AB523" s="13"/>
      <c r="AC523" s="13"/>
      <c r="AD523" s="36"/>
      <c r="AE523" s="36"/>
      <c r="AF523" s="36"/>
      <c r="AG523" s="36"/>
      <c r="AH523" s="13"/>
      <c r="AI523" s="13"/>
      <c r="AJ523" s="13"/>
      <c r="AK523" s="13"/>
      <c r="AL523" s="13"/>
      <c r="AM523" s="13"/>
      <c r="AN523" s="13"/>
      <c r="AO523" s="13"/>
      <c r="AP523" s="13"/>
      <c r="AQ523" s="13"/>
      <c r="AR523" s="14"/>
    </row>
    <row r="524" spans="4:44" x14ac:dyDescent="0.15">
      <c r="W524" s="7"/>
      <c r="X524" s="7"/>
      <c r="Y524" s="7"/>
      <c r="Z524" s="21"/>
      <c r="AA524" s="13"/>
      <c r="AB524" s="27" t="s">
        <v>48</v>
      </c>
      <c r="AC524" s="13"/>
      <c r="AD524" s="57">
        <v>39000000010</v>
      </c>
      <c r="AE524" s="58"/>
      <c r="AF524" s="58"/>
      <c r="AG524" s="59"/>
      <c r="AH524" s="13"/>
      <c r="AI524" s="30" t="s">
        <v>115</v>
      </c>
      <c r="AJ524" s="13"/>
      <c r="AK524" s="60">
        <f>BG19</f>
        <v>8000</v>
      </c>
      <c r="AL524" s="61"/>
      <c r="AM524" s="61"/>
      <c r="AN524" s="62"/>
      <c r="AO524" s="13"/>
      <c r="AP524" s="13"/>
      <c r="AQ524" s="13"/>
      <c r="AR524" s="14"/>
    </row>
    <row r="525" spans="4:44" ht="3.75" customHeight="1" x14ac:dyDescent="0.15">
      <c r="W525" s="7"/>
      <c r="X525" s="7"/>
      <c r="Y525" s="7"/>
      <c r="Z525" s="21"/>
      <c r="AA525" s="13"/>
      <c r="AB525" s="13"/>
      <c r="AC525" s="13"/>
      <c r="AD525" s="36"/>
      <c r="AE525" s="36"/>
      <c r="AF525" s="36"/>
      <c r="AG525" s="36"/>
      <c r="AH525" s="13"/>
      <c r="AI525" s="13"/>
      <c r="AJ525" s="13"/>
      <c r="AK525" s="13"/>
      <c r="AL525" s="13"/>
      <c r="AM525" s="13"/>
      <c r="AN525" s="13"/>
      <c r="AO525" s="13"/>
      <c r="AP525" s="13"/>
      <c r="AQ525" s="13"/>
      <c r="AR525" s="14"/>
    </row>
    <row r="526" spans="4:44" x14ac:dyDescent="0.15">
      <c r="W526" s="7"/>
      <c r="X526" s="7"/>
      <c r="Y526" s="7"/>
      <c r="Z526" s="21"/>
      <c r="AA526" s="13"/>
      <c r="AB526" s="27" t="s">
        <v>48</v>
      </c>
      <c r="AC526" s="13"/>
      <c r="AD526" s="57">
        <v>39000000010</v>
      </c>
      <c r="AE526" s="58"/>
      <c r="AF526" s="58"/>
      <c r="AG526" s="59"/>
      <c r="AH526" s="13"/>
      <c r="AI526" s="30" t="s">
        <v>71</v>
      </c>
      <c r="AJ526" s="13"/>
      <c r="AK526" s="60">
        <f>BJ19</f>
        <v>2000</v>
      </c>
      <c r="AL526" s="61"/>
      <c r="AM526" s="61"/>
      <c r="AN526" s="62"/>
      <c r="AO526" s="13"/>
      <c r="AP526" s="13"/>
      <c r="AQ526" s="13"/>
      <c r="AR526" s="14"/>
    </row>
    <row r="527" spans="4:44" ht="3.75" customHeight="1" x14ac:dyDescent="0.15">
      <c r="W527" s="7"/>
      <c r="X527" s="7"/>
      <c r="Y527" s="7"/>
      <c r="Z527" s="21"/>
      <c r="AA527" s="13"/>
      <c r="AB527" s="13"/>
      <c r="AC527" s="13"/>
      <c r="AD527" s="36"/>
      <c r="AE527" s="36"/>
      <c r="AF527" s="36"/>
      <c r="AG527" s="36"/>
      <c r="AH527" s="13"/>
      <c r="AI527" s="13"/>
      <c r="AJ527" s="13"/>
      <c r="AK527" s="13"/>
      <c r="AL527" s="13"/>
      <c r="AM527" s="13"/>
      <c r="AN527" s="13"/>
      <c r="AO527" s="13"/>
      <c r="AP527" s="13"/>
      <c r="AQ527" s="13"/>
      <c r="AR527" s="14"/>
    </row>
    <row r="528" spans="4:44" x14ac:dyDescent="0.15">
      <c r="W528" s="7"/>
      <c r="X528" s="7"/>
      <c r="Y528" s="7"/>
      <c r="Z528" s="21"/>
      <c r="AA528" s="13"/>
      <c r="AB528" s="27" t="s">
        <v>55</v>
      </c>
      <c r="AC528" s="13"/>
      <c r="AD528" s="57">
        <v>39000000020</v>
      </c>
      <c r="AE528" s="58"/>
      <c r="AF528" s="58"/>
      <c r="AG528" s="59"/>
      <c r="AH528" s="13"/>
      <c r="AI528" s="30" t="s">
        <v>114</v>
      </c>
      <c r="AJ528" s="13"/>
      <c r="AK528" s="60">
        <f>BD20</f>
        <v>35000</v>
      </c>
      <c r="AL528" s="61"/>
      <c r="AM528" s="61"/>
      <c r="AN528" s="62"/>
      <c r="AO528" s="13"/>
      <c r="AP528" s="13"/>
      <c r="AQ528" s="13"/>
      <c r="AR528" s="14"/>
    </row>
    <row r="529" spans="3:52" ht="3.75" customHeight="1" x14ac:dyDescent="0.15">
      <c r="W529" s="7"/>
      <c r="X529" s="7"/>
      <c r="Y529" s="7"/>
      <c r="Z529" s="21"/>
      <c r="AA529" s="13"/>
      <c r="AB529" s="13"/>
      <c r="AC529" s="13"/>
      <c r="AD529" s="36"/>
      <c r="AE529" s="36"/>
      <c r="AF529" s="36"/>
      <c r="AG529" s="36"/>
      <c r="AH529" s="13"/>
      <c r="AI529" s="13"/>
      <c r="AJ529" s="13"/>
      <c r="AK529" s="13"/>
      <c r="AL529" s="13"/>
      <c r="AM529" s="13"/>
      <c r="AN529" s="13"/>
      <c r="AO529" s="13"/>
      <c r="AP529" s="13"/>
      <c r="AQ529" s="13"/>
      <c r="AR529" s="14"/>
    </row>
    <row r="530" spans="3:52" x14ac:dyDescent="0.15">
      <c r="W530" s="7"/>
      <c r="X530" s="7"/>
      <c r="Y530" s="7"/>
      <c r="Z530" s="21"/>
      <c r="AA530" s="13"/>
      <c r="AB530" s="27" t="s">
        <v>90</v>
      </c>
      <c r="AC530" s="13"/>
      <c r="AD530" s="57">
        <v>39000000020</v>
      </c>
      <c r="AE530" s="58"/>
      <c r="AF530" s="58"/>
      <c r="AG530" s="59"/>
      <c r="AH530" s="13"/>
      <c r="AI530" s="30" t="s">
        <v>117</v>
      </c>
      <c r="AJ530" s="13"/>
      <c r="AK530" s="60">
        <f>BG20</f>
        <v>17500</v>
      </c>
      <c r="AL530" s="61"/>
      <c r="AM530" s="61"/>
      <c r="AN530" s="62"/>
      <c r="AO530" s="13"/>
      <c r="AP530" s="13"/>
      <c r="AQ530" s="13"/>
      <c r="AR530" s="14"/>
    </row>
    <row r="531" spans="3:52" ht="3.75" customHeight="1" x14ac:dyDescent="0.15">
      <c r="Z531" s="21"/>
      <c r="AA531" s="13"/>
      <c r="AB531" s="13"/>
      <c r="AC531" s="13"/>
      <c r="AD531" s="36"/>
      <c r="AE531" s="36"/>
      <c r="AF531" s="36"/>
      <c r="AG531" s="36"/>
      <c r="AH531" s="13"/>
      <c r="AI531" s="13"/>
      <c r="AJ531" s="13"/>
      <c r="AK531" s="13"/>
      <c r="AL531" s="13"/>
      <c r="AM531" s="13"/>
      <c r="AN531" s="13"/>
      <c r="AO531" s="13"/>
      <c r="AP531" s="13"/>
      <c r="AQ531" s="13"/>
      <c r="AR531" s="14"/>
    </row>
    <row r="532" spans="3:52" x14ac:dyDescent="0.15">
      <c r="Z532" s="21"/>
      <c r="AA532" s="13"/>
      <c r="AB532" s="27" t="s">
        <v>90</v>
      </c>
      <c r="AC532" s="13"/>
      <c r="AD532" s="57">
        <v>39000000020</v>
      </c>
      <c r="AE532" s="58"/>
      <c r="AF532" s="58"/>
      <c r="AG532" s="59"/>
      <c r="AH532" s="13"/>
      <c r="AI532" s="30" t="s">
        <v>71</v>
      </c>
      <c r="AJ532" s="13"/>
      <c r="AK532" s="60">
        <f>BJ20</f>
        <v>4300</v>
      </c>
      <c r="AL532" s="61"/>
      <c r="AM532" s="61"/>
      <c r="AN532" s="62"/>
      <c r="AO532" s="13"/>
      <c r="AP532" s="13"/>
      <c r="AQ532" s="13"/>
      <c r="AR532" s="14"/>
    </row>
    <row r="533" spans="3:52" ht="3.75" customHeight="1" thickBot="1" x14ac:dyDescent="0.2">
      <c r="Z533" s="22"/>
      <c r="AA533" s="23"/>
      <c r="AB533" s="23"/>
      <c r="AC533" s="23"/>
      <c r="AD533" s="23"/>
      <c r="AE533" s="23"/>
      <c r="AF533" s="23"/>
      <c r="AG533" s="23"/>
      <c r="AH533" s="23"/>
      <c r="AI533" s="23"/>
      <c r="AJ533" s="23"/>
      <c r="AK533" s="23"/>
      <c r="AL533" s="23"/>
      <c r="AM533" s="23"/>
      <c r="AN533" s="23"/>
      <c r="AO533" s="23"/>
      <c r="AP533" s="23"/>
      <c r="AQ533" s="23"/>
      <c r="AR533" s="24"/>
    </row>
    <row r="535" spans="3:52" x14ac:dyDescent="0.15">
      <c r="D535" s="29"/>
    </row>
    <row r="536" spans="3:52" x14ac:dyDescent="0.15">
      <c r="D536" s="29"/>
    </row>
    <row r="537" spans="3:52" x14ac:dyDescent="0.15">
      <c r="D537" s="29"/>
    </row>
    <row r="538" spans="3:52" x14ac:dyDescent="0.15">
      <c r="D538" s="29"/>
    </row>
    <row r="539" spans="3:52" x14ac:dyDescent="0.15">
      <c r="C539" s="1" t="s">
        <v>136</v>
      </c>
    </row>
    <row r="541" spans="3:52" ht="12" thickBot="1" x14ac:dyDescent="0.2">
      <c r="D541" s="2" t="s">
        <v>65</v>
      </c>
      <c r="AI541" s="2" t="s">
        <v>65</v>
      </c>
    </row>
    <row r="542" spans="3:52" ht="3.75" customHeight="1" x14ac:dyDescent="0.15">
      <c r="D542" s="4"/>
      <c r="E542" s="5"/>
      <c r="F542" s="5"/>
      <c r="G542" s="5"/>
      <c r="H542" s="5"/>
      <c r="I542" s="5"/>
      <c r="J542" s="5"/>
      <c r="K542" s="5"/>
      <c r="L542" s="5"/>
      <c r="M542" s="5"/>
      <c r="N542" s="5"/>
      <c r="O542" s="5"/>
      <c r="P542" s="5"/>
      <c r="Q542" s="5"/>
      <c r="R542" s="5"/>
      <c r="S542" s="5"/>
      <c r="T542" s="5"/>
      <c r="U542" s="6"/>
      <c r="W542" s="7"/>
      <c r="X542" s="7"/>
      <c r="Y542" s="7"/>
      <c r="AI542" s="4"/>
      <c r="AJ542" s="5"/>
      <c r="AK542" s="5"/>
      <c r="AL542" s="5"/>
      <c r="AM542" s="5"/>
      <c r="AN542" s="5"/>
      <c r="AO542" s="5"/>
      <c r="AP542" s="5"/>
      <c r="AQ542" s="5"/>
      <c r="AR542" s="5"/>
      <c r="AS542" s="5"/>
      <c r="AT542" s="5"/>
      <c r="AU542" s="5"/>
      <c r="AV542" s="5"/>
      <c r="AW542" s="5"/>
      <c r="AX542" s="5"/>
      <c r="AY542" s="5"/>
      <c r="AZ542" s="6"/>
    </row>
    <row r="543" spans="3:52" x14ac:dyDescent="0.15">
      <c r="D543" s="10"/>
      <c r="E543" s="11"/>
      <c r="F543" s="11"/>
      <c r="G543" s="11"/>
      <c r="H543" s="11"/>
      <c r="I543" s="11"/>
      <c r="J543" s="11"/>
      <c r="K543" s="11"/>
      <c r="L543" s="11"/>
      <c r="M543" s="11"/>
      <c r="N543" s="11"/>
      <c r="O543" s="11"/>
      <c r="P543" s="11"/>
      <c r="Q543" s="11"/>
      <c r="R543" s="11"/>
      <c r="S543" s="11"/>
      <c r="T543" s="11"/>
      <c r="U543" s="12"/>
      <c r="W543" s="7"/>
      <c r="X543" s="7"/>
      <c r="Y543" s="7"/>
      <c r="AI543" s="10"/>
      <c r="AJ543" s="11"/>
      <c r="AK543" s="11"/>
      <c r="AL543" s="11"/>
      <c r="AM543" s="11"/>
      <c r="AN543" s="11"/>
      <c r="AO543" s="11"/>
      <c r="AP543" s="11"/>
      <c r="AQ543" s="11"/>
      <c r="AR543" s="11"/>
      <c r="AS543" s="11"/>
      <c r="AT543" s="11"/>
      <c r="AU543" s="11"/>
      <c r="AV543" s="11"/>
      <c r="AW543" s="11"/>
      <c r="AX543" s="11"/>
      <c r="AY543" s="11"/>
      <c r="AZ543" s="12"/>
    </row>
    <row r="544" spans="3:52" ht="3.75" customHeight="1" x14ac:dyDescent="0.15">
      <c r="D544" s="10"/>
      <c r="E544" s="11"/>
      <c r="F544" s="11"/>
      <c r="G544" s="11"/>
      <c r="H544" s="11"/>
      <c r="I544" s="11"/>
      <c r="J544" s="11"/>
      <c r="K544" s="11"/>
      <c r="L544" s="11"/>
      <c r="M544" s="11"/>
      <c r="N544" s="11"/>
      <c r="O544" s="11"/>
      <c r="P544" s="11"/>
      <c r="Q544" s="11"/>
      <c r="R544" s="11"/>
      <c r="S544" s="11"/>
      <c r="T544" s="11"/>
      <c r="U544" s="12"/>
      <c r="W544" s="7"/>
      <c r="X544" s="7"/>
      <c r="Y544" s="7"/>
      <c r="AI544" s="10"/>
      <c r="AJ544" s="11"/>
      <c r="AK544" s="11"/>
      <c r="AL544" s="11"/>
      <c r="AM544" s="11"/>
      <c r="AN544" s="11"/>
      <c r="AO544" s="11"/>
      <c r="AP544" s="11"/>
      <c r="AQ544" s="11"/>
      <c r="AR544" s="11"/>
      <c r="AS544" s="11"/>
      <c r="AT544" s="11"/>
      <c r="AU544" s="11"/>
      <c r="AV544" s="11"/>
      <c r="AW544" s="11"/>
      <c r="AX544" s="11"/>
      <c r="AY544" s="11"/>
      <c r="AZ544" s="12"/>
    </row>
    <row r="545" spans="4:52" x14ac:dyDescent="0.15">
      <c r="D545" s="10"/>
      <c r="E545" s="11" t="s">
        <v>68</v>
      </c>
      <c r="F545" s="11"/>
      <c r="G545" s="11"/>
      <c r="H545" s="11"/>
      <c r="I545" s="11"/>
      <c r="J545" s="46" t="s">
        <v>20</v>
      </c>
      <c r="K545" s="47"/>
      <c r="L545" s="11"/>
      <c r="M545" s="11"/>
      <c r="N545" s="11"/>
      <c r="O545" s="11"/>
      <c r="P545" s="11"/>
      <c r="Q545" s="11"/>
      <c r="R545" s="11"/>
      <c r="S545" s="11"/>
      <c r="T545" s="11"/>
      <c r="U545" s="12"/>
      <c r="W545" s="7"/>
      <c r="X545" s="7"/>
      <c r="Y545" s="7"/>
      <c r="AI545" s="10"/>
      <c r="AJ545" s="11" t="s">
        <v>68</v>
      </c>
      <c r="AK545" s="11"/>
      <c r="AL545" s="11"/>
      <c r="AM545" s="11"/>
      <c r="AN545" s="11"/>
      <c r="AO545" s="46" t="s">
        <v>20</v>
      </c>
      <c r="AP545" s="47"/>
      <c r="AQ545" s="11"/>
      <c r="AR545" s="11"/>
      <c r="AS545" s="11"/>
      <c r="AT545" s="11"/>
      <c r="AU545" s="11"/>
      <c r="AV545" s="11"/>
      <c r="AW545" s="11"/>
      <c r="AX545" s="11"/>
      <c r="AY545" s="11"/>
      <c r="AZ545" s="12"/>
    </row>
    <row r="546" spans="4:52" ht="3.75" customHeight="1" x14ac:dyDescent="0.15">
      <c r="D546" s="10"/>
      <c r="E546" s="11"/>
      <c r="F546" s="11"/>
      <c r="G546" s="11"/>
      <c r="H546" s="11"/>
      <c r="I546" s="11"/>
      <c r="J546" s="11"/>
      <c r="K546" s="11"/>
      <c r="L546" s="11"/>
      <c r="M546" s="11"/>
      <c r="N546" s="11"/>
      <c r="O546" s="11"/>
      <c r="P546" s="11"/>
      <c r="Q546" s="11"/>
      <c r="R546" s="11"/>
      <c r="S546" s="11"/>
      <c r="T546" s="11"/>
      <c r="U546" s="12"/>
      <c r="W546" s="7"/>
      <c r="X546" s="7"/>
      <c r="Y546" s="7"/>
      <c r="AI546" s="10"/>
      <c r="AJ546" s="11"/>
      <c r="AK546" s="11"/>
      <c r="AL546" s="11"/>
      <c r="AM546" s="11"/>
      <c r="AN546" s="11"/>
      <c r="AO546" s="11"/>
      <c r="AP546" s="11"/>
      <c r="AQ546" s="11"/>
      <c r="AR546" s="11"/>
      <c r="AS546" s="11"/>
      <c r="AT546" s="11"/>
      <c r="AU546" s="11"/>
      <c r="AV546" s="11"/>
      <c r="AW546" s="11"/>
      <c r="AX546" s="11"/>
      <c r="AY546" s="11"/>
      <c r="AZ546" s="12"/>
    </row>
    <row r="547" spans="4:52" x14ac:dyDescent="0.15">
      <c r="D547" s="10"/>
      <c r="E547" s="11" t="s">
        <v>70</v>
      </c>
      <c r="F547" s="11"/>
      <c r="G547" s="11"/>
      <c r="H547" s="11"/>
      <c r="I547" s="11"/>
      <c r="J547" s="15" t="s">
        <v>71</v>
      </c>
      <c r="K547" s="11"/>
      <c r="L547" s="11"/>
      <c r="M547" s="11"/>
      <c r="N547" s="11"/>
      <c r="O547" s="11"/>
      <c r="P547" s="11"/>
      <c r="Q547" s="11"/>
      <c r="R547" s="11"/>
      <c r="S547" s="11"/>
      <c r="T547" s="11"/>
      <c r="U547" s="12"/>
      <c r="W547" s="7"/>
      <c r="X547" s="7"/>
      <c r="Y547" s="7"/>
      <c r="AI547" s="10"/>
      <c r="AJ547" s="11" t="s">
        <v>70</v>
      </c>
      <c r="AK547" s="11"/>
      <c r="AL547" s="11"/>
      <c r="AM547" s="11"/>
      <c r="AN547" s="11"/>
      <c r="AO547" s="15" t="s">
        <v>71</v>
      </c>
      <c r="AP547" s="11"/>
      <c r="AQ547" s="11"/>
      <c r="AR547" s="11"/>
      <c r="AS547" s="11"/>
      <c r="AT547" s="11"/>
      <c r="AU547" s="11"/>
      <c r="AV547" s="11"/>
      <c r="AW547" s="11"/>
      <c r="AX547" s="11"/>
      <c r="AY547" s="11"/>
      <c r="AZ547" s="12"/>
    </row>
    <row r="548" spans="4:52" ht="3.75" customHeight="1" x14ac:dyDescent="0.15">
      <c r="D548" s="10"/>
      <c r="E548" s="11"/>
      <c r="F548" s="11"/>
      <c r="G548" s="11"/>
      <c r="H548" s="11"/>
      <c r="I548" s="11"/>
      <c r="J548" s="11"/>
      <c r="K548" s="11"/>
      <c r="L548" s="11"/>
      <c r="M548" s="11"/>
      <c r="N548" s="11"/>
      <c r="O548" s="11"/>
      <c r="P548" s="11"/>
      <c r="Q548" s="11"/>
      <c r="R548" s="11"/>
      <c r="S548" s="11"/>
      <c r="T548" s="11"/>
      <c r="U548" s="12"/>
      <c r="W548" s="7"/>
      <c r="X548" s="7"/>
      <c r="Y548" s="7"/>
      <c r="AI548" s="10"/>
      <c r="AJ548" s="11"/>
      <c r="AK548" s="11"/>
      <c r="AL548" s="11"/>
      <c r="AM548" s="11"/>
      <c r="AN548" s="11"/>
      <c r="AO548" s="11"/>
      <c r="AP548" s="11"/>
      <c r="AQ548" s="11"/>
      <c r="AR548" s="11"/>
      <c r="AS548" s="11"/>
      <c r="AT548" s="11"/>
      <c r="AU548" s="11"/>
      <c r="AV548" s="11"/>
      <c r="AW548" s="11"/>
      <c r="AX548" s="11"/>
      <c r="AY548" s="11"/>
      <c r="AZ548" s="12"/>
    </row>
    <row r="549" spans="4:52" x14ac:dyDescent="0.15">
      <c r="D549" s="10"/>
      <c r="E549" s="11" t="s">
        <v>72</v>
      </c>
      <c r="F549" s="11"/>
      <c r="G549" s="11"/>
      <c r="H549" s="11"/>
      <c r="I549" s="11"/>
      <c r="J549" s="31"/>
      <c r="K549" s="11"/>
      <c r="L549" s="11"/>
      <c r="M549" s="11"/>
      <c r="N549" s="11"/>
      <c r="O549" s="11"/>
      <c r="P549" s="11"/>
      <c r="Q549" s="11"/>
      <c r="R549" s="11"/>
      <c r="S549" s="11"/>
      <c r="T549" s="11"/>
      <c r="U549" s="12"/>
      <c r="W549" s="7"/>
      <c r="X549" s="7"/>
      <c r="Y549" s="7"/>
      <c r="AI549" s="10"/>
      <c r="AJ549" s="11" t="s">
        <v>72</v>
      </c>
      <c r="AK549" s="11"/>
      <c r="AL549" s="11"/>
      <c r="AM549" s="11"/>
      <c r="AN549" s="11"/>
      <c r="AO549" s="18"/>
      <c r="AP549" s="11"/>
      <c r="AQ549" s="11"/>
      <c r="AR549" s="11"/>
      <c r="AS549" s="11"/>
      <c r="AT549" s="11"/>
      <c r="AU549" s="11"/>
      <c r="AV549" s="11"/>
      <c r="AW549" s="11"/>
      <c r="AX549" s="11"/>
      <c r="AY549" s="11"/>
      <c r="AZ549" s="12"/>
    </row>
    <row r="550" spans="4:52" ht="3.75" customHeight="1" x14ac:dyDescent="0.15">
      <c r="D550" s="10"/>
      <c r="E550" s="11"/>
      <c r="F550" s="11"/>
      <c r="G550" s="11"/>
      <c r="H550" s="11"/>
      <c r="I550" s="11"/>
      <c r="J550" s="11"/>
      <c r="K550" s="11"/>
      <c r="L550" s="11"/>
      <c r="M550" s="11"/>
      <c r="N550" s="11"/>
      <c r="O550" s="11"/>
      <c r="P550" s="11"/>
      <c r="Q550" s="11"/>
      <c r="R550" s="11"/>
      <c r="S550" s="11"/>
      <c r="T550" s="11"/>
      <c r="U550" s="12"/>
      <c r="W550" s="7"/>
      <c r="X550" s="7"/>
      <c r="Y550" s="7"/>
      <c r="AI550" s="10"/>
      <c r="AJ550" s="11"/>
      <c r="AK550" s="11"/>
      <c r="AL550" s="11"/>
      <c r="AM550" s="11"/>
      <c r="AN550" s="11"/>
      <c r="AO550" s="11"/>
      <c r="AP550" s="11"/>
      <c r="AQ550" s="11"/>
      <c r="AR550" s="11"/>
      <c r="AS550" s="11"/>
      <c r="AT550" s="11"/>
      <c r="AU550" s="11"/>
      <c r="AV550" s="11"/>
      <c r="AW550" s="11"/>
      <c r="AX550" s="11"/>
      <c r="AY550" s="11"/>
      <c r="AZ550" s="12"/>
    </row>
    <row r="551" spans="4:52" x14ac:dyDescent="0.15">
      <c r="D551" s="10"/>
      <c r="E551" s="11" t="s">
        <v>73</v>
      </c>
      <c r="F551" s="11"/>
      <c r="G551" s="11"/>
      <c r="H551" s="11"/>
      <c r="I551" s="11"/>
      <c r="J551" s="11"/>
      <c r="K551" s="11"/>
      <c r="L551" s="11"/>
      <c r="M551" s="11"/>
      <c r="N551" s="11"/>
      <c r="O551" s="11"/>
      <c r="P551" s="11"/>
      <c r="Q551" s="11"/>
      <c r="R551" s="11"/>
      <c r="S551" s="11"/>
      <c r="T551" s="11"/>
      <c r="U551" s="12"/>
      <c r="W551" s="7"/>
      <c r="X551" s="7"/>
      <c r="Y551" s="7"/>
      <c r="AI551" s="10"/>
      <c r="AJ551" s="11" t="s">
        <v>73</v>
      </c>
      <c r="AK551" s="11"/>
      <c r="AL551" s="11"/>
      <c r="AM551" s="11"/>
      <c r="AN551" s="11"/>
      <c r="AO551" s="11"/>
      <c r="AP551" s="11"/>
      <c r="AQ551" s="11"/>
      <c r="AR551" s="11"/>
      <c r="AS551" s="11"/>
      <c r="AT551" s="11"/>
      <c r="AU551" s="11"/>
      <c r="AV551" s="11"/>
      <c r="AW551" s="11"/>
      <c r="AX551" s="11"/>
      <c r="AY551" s="11"/>
      <c r="AZ551" s="12"/>
    </row>
    <row r="552" spans="4:52" ht="3.75" customHeight="1" x14ac:dyDescent="0.15">
      <c r="D552" s="10"/>
      <c r="E552" s="11"/>
      <c r="F552" s="11"/>
      <c r="G552" s="11"/>
      <c r="H552" s="11"/>
      <c r="I552" s="11"/>
      <c r="J552" s="11"/>
      <c r="K552" s="11"/>
      <c r="L552" s="11"/>
      <c r="M552" s="11"/>
      <c r="N552" s="11"/>
      <c r="O552" s="11"/>
      <c r="P552" s="11"/>
      <c r="Q552" s="11"/>
      <c r="R552" s="11"/>
      <c r="S552" s="11"/>
      <c r="T552" s="11"/>
      <c r="U552" s="12"/>
      <c r="W552" s="7"/>
      <c r="X552" s="7"/>
      <c r="Y552" s="7"/>
      <c r="AI552" s="10"/>
      <c r="AJ552" s="11"/>
      <c r="AK552" s="11"/>
      <c r="AL552" s="11"/>
      <c r="AM552" s="11"/>
      <c r="AN552" s="11"/>
      <c r="AO552" s="11"/>
      <c r="AP552" s="11"/>
      <c r="AQ552" s="11"/>
      <c r="AR552" s="11"/>
      <c r="AS552" s="11"/>
      <c r="AT552" s="11"/>
      <c r="AU552" s="11"/>
      <c r="AV552" s="11"/>
      <c r="AW552" s="11"/>
      <c r="AX552" s="11"/>
      <c r="AY552" s="11"/>
      <c r="AZ552" s="12"/>
    </row>
    <row r="553" spans="4:52" x14ac:dyDescent="0.15">
      <c r="D553" s="10"/>
      <c r="E553" s="11"/>
      <c r="F553" s="11"/>
      <c r="G553" s="11"/>
      <c r="H553" s="11" t="s">
        <v>75</v>
      </c>
      <c r="I553" s="11"/>
      <c r="J553" s="48">
        <v>20211001</v>
      </c>
      <c r="K553" s="49"/>
      <c r="L553" s="50"/>
      <c r="M553" s="11"/>
      <c r="N553" s="11" t="s">
        <v>76</v>
      </c>
      <c r="O553" s="11"/>
      <c r="P553" s="51"/>
      <c r="Q553" s="52"/>
      <c r="R553" s="53"/>
      <c r="S553" s="11"/>
      <c r="T553" s="11"/>
      <c r="U553" s="12"/>
      <c r="W553" s="7"/>
      <c r="X553" s="7"/>
      <c r="Y553" s="7"/>
      <c r="AI553" s="10"/>
      <c r="AJ553" s="11"/>
      <c r="AK553" s="11"/>
      <c r="AL553" s="11"/>
      <c r="AM553" s="11" t="s">
        <v>75</v>
      </c>
      <c r="AN553" s="11"/>
      <c r="AO553" s="54"/>
      <c r="AP553" s="55"/>
      <c r="AQ553" s="56"/>
      <c r="AR553" s="11"/>
      <c r="AS553" s="11" t="s">
        <v>76</v>
      </c>
      <c r="AT553" s="11"/>
      <c r="AU553" s="48">
        <v>20211020</v>
      </c>
      <c r="AV553" s="49"/>
      <c r="AW553" s="50"/>
      <c r="AX553" s="11"/>
      <c r="AY553" s="11"/>
      <c r="AZ553" s="12"/>
    </row>
    <row r="554" spans="4:52" ht="3.75" customHeight="1" x14ac:dyDescent="0.15">
      <c r="D554" s="10"/>
      <c r="E554" s="11"/>
      <c r="F554" s="11"/>
      <c r="G554" s="11"/>
      <c r="H554" s="11"/>
      <c r="I554" s="11"/>
      <c r="J554" s="11"/>
      <c r="K554" s="11"/>
      <c r="L554" s="11"/>
      <c r="M554" s="11"/>
      <c r="N554" s="11"/>
      <c r="O554" s="11"/>
      <c r="P554" s="11"/>
      <c r="Q554" s="11"/>
      <c r="R554" s="11"/>
      <c r="S554" s="11"/>
      <c r="T554" s="11"/>
      <c r="U554" s="12"/>
      <c r="W554" s="7"/>
      <c r="X554" s="7"/>
      <c r="Y554" s="7"/>
      <c r="AI554" s="10"/>
      <c r="AJ554" s="11"/>
      <c r="AK554" s="11"/>
      <c r="AL554" s="11"/>
      <c r="AM554" s="11"/>
      <c r="AN554" s="11"/>
      <c r="AO554" s="11"/>
      <c r="AP554" s="11"/>
      <c r="AQ554" s="11"/>
      <c r="AR554" s="11"/>
      <c r="AS554" s="11"/>
      <c r="AT554" s="11"/>
      <c r="AU554" s="11"/>
      <c r="AV554" s="11"/>
      <c r="AW554" s="11"/>
      <c r="AX554" s="11"/>
      <c r="AY554" s="11"/>
      <c r="AZ554" s="12"/>
    </row>
    <row r="555" spans="4:52" ht="3.75" customHeight="1" thickBot="1" x14ac:dyDescent="0.2">
      <c r="D555" s="22"/>
      <c r="E555" s="23"/>
      <c r="F555" s="23"/>
      <c r="G555" s="23"/>
      <c r="H555" s="23"/>
      <c r="I555" s="23"/>
      <c r="J555" s="23"/>
      <c r="K555" s="23"/>
      <c r="L555" s="23"/>
      <c r="M555" s="23"/>
      <c r="N555" s="23"/>
      <c r="O555" s="23"/>
      <c r="P555" s="23"/>
      <c r="Q555" s="23"/>
      <c r="R555" s="23"/>
      <c r="S555" s="23"/>
      <c r="T555" s="23"/>
      <c r="U555" s="24"/>
      <c r="AI555" s="22"/>
      <c r="AJ555" s="23"/>
      <c r="AK555" s="23"/>
      <c r="AL555" s="23"/>
      <c r="AM555" s="23"/>
      <c r="AN555" s="23"/>
      <c r="AO555" s="23"/>
      <c r="AP555" s="23"/>
      <c r="AQ555" s="23"/>
      <c r="AR555" s="23"/>
      <c r="AS555" s="23"/>
      <c r="AT555" s="23"/>
      <c r="AU555" s="23"/>
      <c r="AV555" s="23"/>
      <c r="AW555" s="23"/>
      <c r="AX555" s="23"/>
      <c r="AY555" s="23"/>
      <c r="AZ555" s="24"/>
    </row>
    <row r="570" spans="3:52" x14ac:dyDescent="0.15">
      <c r="C570" s="1" t="s">
        <v>121</v>
      </c>
    </row>
    <row r="572" spans="3:52" ht="12" thickBot="1" x14ac:dyDescent="0.2">
      <c r="D572" s="2" t="s">
        <v>65</v>
      </c>
      <c r="AI572" s="2" t="s">
        <v>65</v>
      </c>
    </row>
    <row r="573" spans="3:52" ht="3.75" customHeight="1" x14ac:dyDescent="0.15">
      <c r="D573" s="4"/>
      <c r="E573" s="5"/>
      <c r="F573" s="5"/>
      <c r="G573" s="5"/>
      <c r="H573" s="5"/>
      <c r="I573" s="5"/>
      <c r="J573" s="5"/>
      <c r="K573" s="5"/>
      <c r="L573" s="5"/>
      <c r="M573" s="5"/>
      <c r="N573" s="5"/>
      <c r="O573" s="5"/>
      <c r="P573" s="5"/>
      <c r="Q573" s="5"/>
      <c r="R573" s="5"/>
      <c r="S573" s="5"/>
      <c r="T573" s="5"/>
      <c r="U573" s="6"/>
      <c r="W573" s="7"/>
      <c r="X573" s="7"/>
      <c r="Y573" s="7"/>
      <c r="AI573" s="4"/>
      <c r="AJ573" s="5"/>
      <c r="AK573" s="5"/>
      <c r="AL573" s="5"/>
      <c r="AM573" s="5"/>
      <c r="AN573" s="5"/>
      <c r="AO573" s="5"/>
      <c r="AP573" s="5"/>
      <c r="AQ573" s="5"/>
      <c r="AR573" s="5"/>
      <c r="AS573" s="5"/>
      <c r="AT573" s="5"/>
      <c r="AU573" s="5"/>
      <c r="AV573" s="5"/>
      <c r="AW573" s="5"/>
      <c r="AX573" s="5"/>
      <c r="AY573" s="5"/>
      <c r="AZ573" s="6"/>
    </row>
    <row r="574" spans="3:52" x14ac:dyDescent="0.15">
      <c r="D574" s="10"/>
      <c r="E574" s="11"/>
      <c r="F574" s="11"/>
      <c r="G574" s="11"/>
      <c r="H574" s="11"/>
      <c r="I574" s="11"/>
      <c r="J574" s="11"/>
      <c r="K574" s="11"/>
      <c r="L574" s="11"/>
      <c r="M574" s="11"/>
      <c r="N574" s="11"/>
      <c r="O574" s="11"/>
      <c r="P574" s="11"/>
      <c r="Q574" s="11"/>
      <c r="R574" s="11"/>
      <c r="S574" s="11"/>
      <c r="T574" s="11"/>
      <c r="U574" s="12"/>
      <c r="W574" s="7"/>
      <c r="X574" s="7"/>
      <c r="Y574" s="7"/>
      <c r="AI574" s="10"/>
      <c r="AJ574" s="11"/>
      <c r="AK574" s="11"/>
      <c r="AL574" s="11"/>
      <c r="AM574" s="11"/>
      <c r="AN574" s="11"/>
      <c r="AO574" s="11"/>
      <c r="AP574" s="11"/>
      <c r="AQ574" s="11"/>
      <c r="AR574" s="11"/>
      <c r="AS574" s="11"/>
      <c r="AT574" s="11"/>
      <c r="AU574" s="11"/>
      <c r="AV574" s="11"/>
      <c r="AW574" s="11"/>
      <c r="AX574" s="11"/>
      <c r="AY574" s="11"/>
      <c r="AZ574" s="12"/>
    </row>
    <row r="575" spans="3:52" ht="3.75" customHeight="1" x14ac:dyDescent="0.15">
      <c r="D575" s="10"/>
      <c r="E575" s="11"/>
      <c r="F575" s="11"/>
      <c r="G575" s="11"/>
      <c r="H575" s="11"/>
      <c r="I575" s="11"/>
      <c r="J575" s="11"/>
      <c r="K575" s="11"/>
      <c r="L575" s="11"/>
      <c r="M575" s="11"/>
      <c r="N575" s="11"/>
      <c r="O575" s="11"/>
      <c r="P575" s="11"/>
      <c r="Q575" s="11"/>
      <c r="R575" s="11"/>
      <c r="S575" s="11"/>
      <c r="T575" s="11"/>
      <c r="U575" s="12"/>
      <c r="W575" s="7"/>
      <c r="X575" s="7"/>
      <c r="Y575" s="7"/>
      <c r="AI575" s="10"/>
      <c r="AJ575" s="11"/>
      <c r="AK575" s="11"/>
      <c r="AL575" s="11"/>
      <c r="AM575" s="11"/>
      <c r="AN575" s="11"/>
      <c r="AO575" s="11"/>
      <c r="AP575" s="11"/>
      <c r="AQ575" s="11"/>
      <c r="AR575" s="11"/>
      <c r="AS575" s="11"/>
      <c r="AT575" s="11"/>
      <c r="AU575" s="11"/>
      <c r="AV575" s="11"/>
      <c r="AW575" s="11"/>
      <c r="AX575" s="11"/>
      <c r="AY575" s="11"/>
      <c r="AZ575" s="12"/>
    </row>
    <row r="576" spans="3:52" x14ac:dyDescent="0.15">
      <c r="D576" s="10"/>
      <c r="E576" s="11" t="s">
        <v>68</v>
      </c>
      <c r="F576" s="11"/>
      <c r="G576" s="11"/>
      <c r="H576" s="11"/>
      <c r="I576" s="11"/>
      <c r="J576" s="46" t="s">
        <v>20</v>
      </c>
      <c r="K576" s="47"/>
      <c r="L576" s="11"/>
      <c r="M576" s="11"/>
      <c r="N576" s="11"/>
      <c r="O576" s="11"/>
      <c r="P576" s="11"/>
      <c r="Q576" s="11"/>
      <c r="R576" s="11"/>
      <c r="S576" s="11"/>
      <c r="T576" s="11"/>
      <c r="U576" s="12"/>
      <c r="W576" s="7"/>
      <c r="X576" s="7"/>
      <c r="Y576" s="7"/>
      <c r="AI576" s="10"/>
      <c r="AJ576" s="11" t="s">
        <v>68</v>
      </c>
      <c r="AK576" s="11"/>
      <c r="AL576" s="11"/>
      <c r="AM576" s="11"/>
      <c r="AN576" s="11"/>
      <c r="AO576" s="46" t="s">
        <v>20</v>
      </c>
      <c r="AP576" s="47"/>
      <c r="AQ576" s="11"/>
      <c r="AR576" s="11"/>
      <c r="AS576" s="11"/>
      <c r="AT576" s="11"/>
      <c r="AU576" s="11"/>
      <c r="AV576" s="11"/>
      <c r="AW576" s="11"/>
      <c r="AX576" s="11"/>
      <c r="AY576" s="11"/>
      <c r="AZ576" s="12"/>
    </row>
    <row r="577" spans="4:52" ht="3.75" customHeight="1" x14ac:dyDescent="0.15">
      <c r="D577" s="10"/>
      <c r="E577" s="11"/>
      <c r="F577" s="11"/>
      <c r="G577" s="11"/>
      <c r="H577" s="11"/>
      <c r="I577" s="11"/>
      <c r="J577" s="11"/>
      <c r="K577" s="11"/>
      <c r="L577" s="11"/>
      <c r="M577" s="11"/>
      <c r="N577" s="11"/>
      <c r="O577" s="11"/>
      <c r="P577" s="11"/>
      <c r="Q577" s="11"/>
      <c r="R577" s="11"/>
      <c r="S577" s="11"/>
      <c r="T577" s="11"/>
      <c r="U577" s="12"/>
      <c r="W577" s="7"/>
      <c r="X577" s="7"/>
      <c r="Y577" s="7"/>
      <c r="AI577" s="10"/>
      <c r="AJ577" s="11"/>
      <c r="AK577" s="11"/>
      <c r="AL577" s="11"/>
      <c r="AM577" s="11"/>
      <c r="AN577" s="11"/>
      <c r="AO577" s="11"/>
      <c r="AP577" s="11"/>
      <c r="AQ577" s="11"/>
      <c r="AR577" s="11"/>
      <c r="AS577" s="11"/>
      <c r="AT577" s="11"/>
      <c r="AU577" s="11"/>
      <c r="AV577" s="11"/>
      <c r="AW577" s="11"/>
      <c r="AX577" s="11"/>
      <c r="AY577" s="11"/>
      <c r="AZ577" s="12"/>
    </row>
    <row r="578" spans="4:52" x14ac:dyDescent="0.15">
      <c r="D578" s="10"/>
      <c r="E578" s="11" t="s">
        <v>70</v>
      </c>
      <c r="F578" s="11"/>
      <c r="G578" s="11"/>
      <c r="H578" s="11"/>
      <c r="I578" s="11"/>
      <c r="J578" s="15" t="s">
        <v>71</v>
      </c>
      <c r="K578" s="11"/>
      <c r="L578" s="11"/>
      <c r="M578" s="11"/>
      <c r="N578" s="11"/>
      <c r="O578" s="11"/>
      <c r="P578" s="11"/>
      <c r="Q578" s="11"/>
      <c r="R578" s="11"/>
      <c r="S578" s="11"/>
      <c r="T578" s="11"/>
      <c r="U578" s="12"/>
      <c r="W578" s="7"/>
      <c r="X578" s="7"/>
      <c r="Y578" s="7"/>
      <c r="AI578" s="10"/>
      <c r="AJ578" s="11" t="s">
        <v>70</v>
      </c>
      <c r="AK578" s="11"/>
      <c r="AL578" s="11"/>
      <c r="AM578" s="11"/>
      <c r="AN578" s="11"/>
      <c r="AO578" s="15" t="s">
        <v>71</v>
      </c>
      <c r="AP578" s="11"/>
      <c r="AQ578" s="11"/>
      <c r="AR578" s="11"/>
      <c r="AS578" s="11"/>
      <c r="AT578" s="11"/>
      <c r="AU578" s="11"/>
      <c r="AV578" s="11"/>
      <c r="AW578" s="11"/>
      <c r="AX578" s="11"/>
      <c r="AY578" s="11"/>
      <c r="AZ578" s="12"/>
    </row>
    <row r="579" spans="4:52" ht="3.75" customHeight="1" x14ac:dyDescent="0.15">
      <c r="D579" s="10"/>
      <c r="E579" s="11"/>
      <c r="F579" s="11"/>
      <c r="G579" s="11"/>
      <c r="H579" s="11"/>
      <c r="I579" s="11"/>
      <c r="J579" s="11"/>
      <c r="K579" s="11"/>
      <c r="L579" s="11"/>
      <c r="M579" s="11"/>
      <c r="N579" s="11"/>
      <c r="O579" s="11"/>
      <c r="P579" s="11"/>
      <c r="Q579" s="11"/>
      <c r="R579" s="11"/>
      <c r="S579" s="11"/>
      <c r="T579" s="11"/>
      <c r="U579" s="12"/>
      <c r="W579" s="7"/>
      <c r="X579" s="7"/>
      <c r="Y579" s="7"/>
      <c r="AI579" s="10"/>
      <c r="AJ579" s="11"/>
      <c r="AK579" s="11"/>
      <c r="AL579" s="11"/>
      <c r="AM579" s="11"/>
      <c r="AN579" s="11"/>
      <c r="AO579" s="11"/>
      <c r="AP579" s="11"/>
      <c r="AQ579" s="11"/>
      <c r="AR579" s="11"/>
      <c r="AS579" s="11"/>
      <c r="AT579" s="11"/>
      <c r="AU579" s="11"/>
      <c r="AV579" s="11"/>
      <c r="AW579" s="11"/>
      <c r="AX579" s="11"/>
      <c r="AY579" s="11"/>
      <c r="AZ579" s="12"/>
    </row>
    <row r="580" spans="4:52" x14ac:dyDescent="0.15">
      <c r="D580" s="10"/>
      <c r="E580" s="11" t="s">
        <v>72</v>
      </c>
      <c r="F580" s="11"/>
      <c r="G580" s="11"/>
      <c r="H580" s="11"/>
      <c r="I580" s="11"/>
      <c r="J580" s="31" t="s">
        <v>122</v>
      </c>
      <c r="K580" s="11"/>
      <c r="L580" s="11"/>
      <c r="M580" s="11"/>
      <c r="N580" s="11"/>
      <c r="O580" s="11"/>
      <c r="P580" s="11"/>
      <c r="Q580" s="11"/>
      <c r="R580" s="11"/>
      <c r="S580" s="11"/>
      <c r="T580" s="11"/>
      <c r="U580" s="12"/>
      <c r="W580" s="7"/>
      <c r="X580" s="7"/>
      <c r="Y580" s="7"/>
      <c r="AI580" s="10"/>
      <c r="AJ580" s="11" t="s">
        <v>72</v>
      </c>
      <c r="AK580" s="11"/>
      <c r="AL580" s="11"/>
      <c r="AM580" s="11"/>
      <c r="AN580" s="11"/>
      <c r="AO580" s="18"/>
      <c r="AP580" s="11"/>
      <c r="AQ580" s="11"/>
      <c r="AR580" s="11"/>
      <c r="AS580" s="11"/>
      <c r="AT580" s="11"/>
      <c r="AU580" s="11"/>
      <c r="AV580" s="11"/>
      <c r="AW580" s="11"/>
      <c r="AX580" s="11"/>
      <c r="AY580" s="11"/>
      <c r="AZ580" s="12"/>
    </row>
    <row r="581" spans="4:52" ht="3.75" customHeight="1" x14ac:dyDescent="0.15">
      <c r="D581" s="10"/>
      <c r="E581" s="11"/>
      <c r="F581" s="11"/>
      <c r="G581" s="11"/>
      <c r="H581" s="11"/>
      <c r="I581" s="11"/>
      <c r="J581" s="11"/>
      <c r="K581" s="11"/>
      <c r="L581" s="11"/>
      <c r="M581" s="11"/>
      <c r="N581" s="11"/>
      <c r="O581" s="11"/>
      <c r="P581" s="11"/>
      <c r="Q581" s="11"/>
      <c r="R581" s="11"/>
      <c r="S581" s="11"/>
      <c r="T581" s="11"/>
      <c r="U581" s="12"/>
      <c r="W581" s="7"/>
      <c r="X581" s="7"/>
      <c r="Y581" s="7"/>
      <c r="AI581" s="10"/>
      <c r="AJ581" s="11"/>
      <c r="AK581" s="11"/>
      <c r="AL581" s="11"/>
      <c r="AM581" s="11"/>
      <c r="AN581" s="11"/>
      <c r="AO581" s="11"/>
      <c r="AP581" s="11"/>
      <c r="AQ581" s="11"/>
      <c r="AR581" s="11"/>
      <c r="AS581" s="11"/>
      <c r="AT581" s="11"/>
      <c r="AU581" s="11"/>
      <c r="AV581" s="11"/>
      <c r="AW581" s="11"/>
      <c r="AX581" s="11"/>
      <c r="AY581" s="11"/>
      <c r="AZ581" s="12"/>
    </row>
    <row r="582" spans="4:52" x14ac:dyDescent="0.15">
      <c r="D582" s="10"/>
      <c r="E582" s="11" t="s">
        <v>73</v>
      </c>
      <c r="F582" s="11"/>
      <c r="G582" s="11"/>
      <c r="H582" s="11"/>
      <c r="I582" s="11"/>
      <c r="J582" s="11"/>
      <c r="K582" s="11"/>
      <c r="L582" s="11"/>
      <c r="M582" s="11"/>
      <c r="N582" s="11"/>
      <c r="O582" s="11"/>
      <c r="P582" s="11"/>
      <c r="Q582" s="11"/>
      <c r="R582" s="11"/>
      <c r="S582" s="11"/>
      <c r="T582" s="11"/>
      <c r="U582" s="12"/>
      <c r="W582" s="7"/>
      <c r="X582" s="7"/>
      <c r="Y582" s="7"/>
      <c r="AI582" s="10"/>
      <c r="AJ582" s="11" t="s">
        <v>73</v>
      </c>
      <c r="AK582" s="11"/>
      <c r="AL582" s="11"/>
      <c r="AM582" s="11"/>
      <c r="AN582" s="11"/>
      <c r="AO582" s="11"/>
      <c r="AP582" s="11"/>
      <c r="AQ582" s="11"/>
      <c r="AR582" s="11"/>
      <c r="AS582" s="11"/>
      <c r="AT582" s="11"/>
      <c r="AU582" s="11"/>
      <c r="AV582" s="11"/>
      <c r="AW582" s="11"/>
      <c r="AX582" s="11"/>
      <c r="AY582" s="11"/>
      <c r="AZ582" s="12"/>
    </row>
    <row r="583" spans="4:52" ht="3.75" customHeight="1" x14ac:dyDescent="0.15">
      <c r="D583" s="10"/>
      <c r="E583" s="11"/>
      <c r="F583" s="11"/>
      <c r="G583" s="11"/>
      <c r="H583" s="11"/>
      <c r="I583" s="11"/>
      <c r="J583" s="11"/>
      <c r="K583" s="11"/>
      <c r="L583" s="11"/>
      <c r="M583" s="11"/>
      <c r="N583" s="11"/>
      <c r="O583" s="11"/>
      <c r="P583" s="11"/>
      <c r="Q583" s="11"/>
      <c r="R583" s="11"/>
      <c r="S583" s="11"/>
      <c r="T583" s="11"/>
      <c r="U583" s="12"/>
      <c r="W583" s="7"/>
      <c r="X583" s="7"/>
      <c r="Y583" s="7"/>
      <c r="AI583" s="10"/>
      <c r="AJ583" s="11"/>
      <c r="AK583" s="11"/>
      <c r="AL583" s="11"/>
      <c r="AM583" s="11"/>
      <c r="AN583" s="11"/>
      <c r="AO583" s="11"/>
      <c r="AP583" s="11"/>
      <c r="AQ583" s="11"/>
      <c r="AR583" s="11"/>
      <c r="AS583" s="11"/>
      <c r="AT583" s="11"/>
      <c r="AU583" s="11"/>
      <c r="AV583" s="11"/>
      <c r="AW583" s="11"/>
      <c r="AX583" s="11"/>
      <c r="AY583" s="11"/>
      <c r="AZ583" s="12"/>
    </row>
    <row r="584" spans="4:52" x14ac:dyDescent="0.15">
      <c r="D584" s="10"/>
      <c r="E584" s="11"/>
      <c r="F584" s="11"/>
      <c r="G584" s="11"/>
      <c r="H584" s="11" t="s">
        <v>75</v>
      </c>
      <c r="I584" s="11"/>
      <c r="J584" s="51"/>
      <c r="K584" s="52"/>
      <c r="L584" s="53"/>
      <c r="M584" s="11"/>
      <c r="N584" s="11" t="s">
        <v>76</v>
      </c>
      <c r="O584" s="11"/>
      <c r="P584" s="51"/>
      <c r="Q584" s="52"/>
      <c r="R584" s="53"/>
      <c r="S584" s="11"/>
      <c r="T584" s="11"/>
      <c r="U584" s="12"/>
      <c r="W584" s="7"/>
      <c r="X584" s="7"/>
      <c r="Y584" s="7"/>
      <c r="AI584" s="10"/>
      <c r="AJ584" s="11"/>
      <c r="AK584" s="11"/>
      <c r="AL584" s="11"/>
      <c r="AM584" s="11" t="s">
        <v>75</v>
      </c>
      <c r="AN584" s="11"/>
      <c r="AO584" s="48">
        <v>20211002</v>
      </c>
      <c r="AP584" s="49"/>
      <c r="AQ584" s="50"/>
      <c r="AR584" s="11"/>
      <c r="AS584" s="11" t="s">
        <v>76</v>
      </c>
      <c r="AT584" s="11"/>
      <c r="AU584" s="48">
        <v>20211010</v>
      </c>
      <c r="AV584" s="49"/>
      <c r="AW584" s="50"/>
      <c r="AX584" s="11"/>
      <c r="AY584" s="11"/>
      <c r="AZ584" s="12"/>
    </row>
    <row r="585" spans="4:52" ht="3.75" customHeight="1" x14ac:dyDescent="0.15">
      <c r="D585" s="10"/>
      <c r="E585" s="11"/>
      <c r="F585" s="11"/>
      <c r="G585" s="11"/>
      <c r="H585" s="11"/>
      <c r="I585" s="11"/>
      <c r="J585" s="11"/>
      <c r="K585" s="11"/>
      <c r="L585" s="11"/>
      <c r="M585" s="11"/>
      <c r="N585" s="11"/>
      <c r="O585" s="11"/>
      <c r="P585" s="11"/>
      <c r="Q585" s="11"/>
      <c r="R585" s="11"/>
      <c r="S585" s="11"/>
      <c r="T585" s="11"/>
      <c r="U585" s="12"/>
      <c r="W585" s="7"/>
      <c r="X585" s="7"/>
      <c r="Y585" s="7"/>
      <c r="AI585" s="10"/>
      <c r="AJ585" s="11"/>
      <c r="AK585" s="11"/>
      <c r="AL585" s="11"/>
      <c r="AM585" s="11"/>
      <c r="AN585" s="11"/>
      <c r="AO585" s="11"/>
      <c r="AP585" s="11"/>
      <c r="AQ585" s="11"/>
      <c r="AR585" s="11"/>
      <c r="AS585" s="11"/>
      <c r="AT585" s="11"/>
      <c r="AU585" s="11"/>
      <c r="AV585" s="11"/>
      <c r="AW585" s="11"/>
      <c r="AX585" s="11"/>
      <c r="AY585" s="11"/>
      <c r="AZ585" s="12"/>
    </row>
    <row r="586" spans="4:52" ht="3.75" customHeight="1" thickBot="1" x14ac:dyDescent="0.2">
      <c r="D586" s="22"/>
      <c r="E586" s="23"/>
      <c r="F586" s="23"/>
      <c r="G586" s="23"/>
      <c r="H586" s="23"/>
      <c r="I586" s="23"/>
      <c r="J586" s="23"/>
      <c r="K586" s="23"/>
      <c r="L586" s="23"/>
      <c r="M586" s="23"/>
      <c r="N586" s="23"/>
      <c r="O586" s="23"/>
      <c r="P586" s="23"/>
      <c r="Q586" s="23"/>
      <c r="R586" s="23"/>
      <c r="S586" s="23"/>
      <c r="T586" s="23"/>
      <c r="U586" s="24"/>
      <c r="AI586" s="22"/>
      <c r="AJ586" s="23"/>
      <c r="AK586" s="23"/>
      <c r="AL586" s="23"/>
      <c r="AM586" s="23"/>
      <c r="AN586" s="23"/>
      <c r="AO586" s="23"/>
      <c r="AP586" s="23"/>
      <c r="AQ586" s="23"/>
      <c r="AR586" s="23"/>
      <c r="AS586" s="23"/>
      <c r="AT586" s="23"/>
      <c r="AU586" s="23"/>
      <c r="AV586" s="23"/>
      <c r="AW586" s="23"/>
      <c r="AX586" s="23"/>
      <c r="AY586" s="23"/>
      <c r="AZ586" s="24"/>
    </row>
    <row r="587" spans="4:52" x14ac:dyDescent="0.15">
      <c r="D587" s="2" t="s">
        <v>123</v>
      </c>
      <c r="AI587" s="2" t="s">
        <v>123</v>
      </c>
    </row>
    <row r="588" spans="4:52" x14ac:dyDescent="0.15">
      <c r="E588" s="2" t="s">
        <v>202</v>
      </c>
      <c r="AJ588" s="7" t="s">
        <v>216</v>
      </c>
      <c r="AK588" s="44"/>
    </row>
    <row r="589" spans="4:52" x14ac:dyDescent="0.15">
      <c r="AJ589" s="44" t="s">
        <v>155</v>
      </c>
      <c r="AK589" s="44"/>
    </row>
    <row r="592" spans="4:52" ht="12" thickBot="1" x14ac:dyDescent="0.2">
      <c r="D592" s="2" t="s">
        <v>65</v>
      </c>
      <c r="AI592" s="2" t="s">
        <v>65</v>
      </c>
    </row>
    <row r="593" spans="4:52" ht="3.75" customHeight="1" x14ac:dyDescent="0.15">
      <c r="D593" s="4"/>
      <c r="E593" s="5"/>
      <c r="F593" s="5"/>
      <c r="G593" s="5"/>
      <c r="H593" s="5"/>
      <c r="I593" s="5"/>
      <c r="J593" s="5"/>
      <c r="K593" s="5"/>
      <c r="L593" s="5"/>
      <c r="M593" s="5"/>
      <c r="N593" s="5"/>
      <c r="O593" s="5"/>
      <c r="P593" s="5"/>
      <c r="Q593" s="5"/>
      <c r="R593" s="5"/>
      <c r="S593" s="5"/>
      <c r="T593" s="5"/>
      <c r="U593" s="6"/>
      <c r="W593" s="7"/>
      <c r="X593" s="7"/>
      <c r="Y593" s="7"/>
      <c r="AI593" s="4"/>
      <c r="AJ593" s="5"/>
      <c r="AK593" s="5"/>
      <c r="AL593" s="5"/>
      <c r="AM593" s="5"/>
      <c r="AN593" s="5"/>
      <c r="AO593" s="5"/>
      <c r="AP593" s="5"/>
      <c r="AQ593" s="5"/>
      <c r="AR593" s="5"/>
      <c r="AS593" s="5"/>
      <c r="AT593" s="5"/>
      <c r="AU593" s="5"/>
      <c r="AV593" s="5"/>
      <c r="AW593" s="5"/>
      <c r="AX593" s="5"/>
      <c r="AY593" s="5"/>
      <c r="AZ593" s="6"/>
    </row>
    <row r="594" spans="4:52" x14ac:dyDescent="0.15">
      <c r="D594" s="10"/>
      <c r="E594" s="11"/>
      <c r="F594" s="11"/>
      <c r="G594" s="11"/>
      <c r="H594" s="11"/>
      <c r="I594" s="11"/>
      <c r="J594" s="11"/>
      <c r="K594" s="11"/>
      <c r="L594" s="11"/>
      <c r="M594" s="11"/>
      <c r="N594" s="11"/>
      <c r="O594" s="11"/>
      <c r="P594" s="11"/>
      <c r="Q594" s="11"/>
      <c r="R594" s="11"/>
      <c r="S594" s="11"/>
      <c r="T594" s="11"/>
      <c r="U594" s="12"/>
      <c r="W594" s="7"/>
      <c r="X594" s="7"/>
      <c r="Y594" s="7"/>
      <c r="AI594" s="10"/>
      <c r="AJ594" s="11"/>
      <c r="AK594" s="11"/>
      <c r="AL594" s="11"/>
      <c r="AM594" s="11"/>
      <c r="AN594" s="11"/>
      <c r="AO594" s="11"/>
      <c r="AP594" s="11"/>
      <c r="AQ594" s="11"/>
      <c r="AR594" s="11"/>
      <c r="AS594" s="11"/>
      <c r="AT594" s="11"/>
      <c r="AU594" s="11"/>
      <c r="AV594" s="11"/>
      <c r="AW594" s="11"/>
      <c r="AX594" s="11"/>
      <c r="AY594" s="11"/>
      <c r="AZ594" s="12"/>
    </row>
    <row r="595" spans="4:52" ht="3.75" customHeight="1" x14ac:dyDescent="0.15">
      <c r="D595" s="10"/>
      <c r="E595" s="11"/>
      <c r="F595" s="11"/>
      <c r="G595" s="11"/>
      <c r="H595" s="11"/>
      <c r="I595" s="11"/>
      <c r="J595" s="11"/>
      <c r="K595" s="11"/>
      <c r="L595" s="11"/>
      <c r="M595" s="11"/>
      <c r="N595" s="11"/>
      <c r="O595" s="11"/>
      <c r="P595" s="11"/>
      <c r="Q595" s="11"/>
      <c r="R595" s="11"/>
      <c r="S595" s="11"/>
      <c r="T595" s="11"/>
      <c r="U595" s="12"/>
      <c r="W595" s="7"/>
      <c r="X595" s="7"/>
      <c r="Y595" s="7"/>
      <c r="AI595" s="10"/>
      <c r="AJ595" s="11"/>
      <c r="AK595" s="11"/>
      <c r="AL595" s="11"/>
      <c r="AM595" s="11"/>
      <c r="AN595" s="11"/>
      <c r="AO595" s="11"/>
      <c r="AP595" s="11"/>
      <c r="AQ595" s="11"/>
      <c r="AR595" s="11"/>
      <c r="AS595" s="11"/>
      <c r="AT595" s="11"/>
      <c r="AU595" s="11"/>
      <c r="AV595" s="11"/>
      <c r="AW595" s="11"/>
      <c r="AX595" s="11"/>
      <c r="AY595" s="11"/>
      <c r="AZ595" s="12"/>
    </row>
    <row r="596" spans="4:52" x14ac:dyDescent="0.15">
      <c r="D596" s="10"/>
      <c r="E596" s="11" t="s">
        <v>68</v>
      </c>
      <c r="F596" s="11"/>
      <c r="G596" s="11"/>
      <c r="H596" s="11"/>
      <c r="I596" s="11"/>
      <c r="J596" s="46" t="s">
        <v>69</v>
      </c>
      <c r="K596" s="47"/>
      <c r="L596" s="11"/>
      <c r="M596" s="11"/>
      <c r="N596" s="11"/>
      <c r="O596" s="11"/>
      <c r="P596" s="11"/>
      <c r="Q596" s="11"/>
      <c r="R596" s="11"/>
      <c r="S596" s="11"/>
      <c r="T596" s="11"/>
      <c r="U596" s="12"/>
      <c r="W596" s="7"/>
      <c r="X596" s="7"/>
      <c r="Y596" s="7"/>
      <c r="AI596" s="10"/>
      <c r="AJ596" s="11" t="s">
        <v>68</v>
      </c>
      <c r="AK596" s="11"/>
      <c r="AL596" s="11"/>
      <c r="AM596" s="11"/>
      <c r="AN596" s="11"/>
      <c r="AO596" s="46" t="s">
        <v>69</v>
      </c>
      <c r="AP596" s="47"/>
      <c r="AQ596" s="11"/>
      <c r="AR596" s="11"/>
      <c r="AS596" s="11"/>
      <c r="AT596" s="11"/>
      <c r="AU596" s="11"/>
      <c r="AV596" s="11"/>
      <c r="AW596" s="11"/>
      <c r="AX596" s="11"/>
      <c r="AY596" s="11"/>
      <c r="AZ596" s="12"/>
    </row>
    <row r="597" spans="4:52" ht="3.75" customHeight="1" x14ac:dyDescent="0.15">
      <c r="D597" s="10"/>
      <c r="E597" s="11"/>
      <c r="F597" s="11"/>
      <c r="G597" s="11"/>
      <c r="H597" s="11"/>
      <c r="I597" s="11"/>
      <c r="J597" s="11"/>
      <c r="K597" s="11"/>
      <c r="L597" s="11"/>
      <c r="M597" s="11"/>
      <c r="N597" s="11"/>
      <c r="O597" s="11"/>
      <c r="P597" s="11"/>
      <c r="Q597" s="11"/>
      <c r="R597" s="11"/>
      <c r="S597" s="11"/>
      <c r="T597" s="11"/>
      <c r="U597" s="12"/>
      <c r="W597" s="7"/>
      <c r="X597" s="7"/>
      <c r="Y597" s="7"/>
      <c r="AI597" s="10"/>
      <c r="AJ597" s="11"/>
      <c r="AK597" s="11"/>
      <c r="AL597" s="11"/>
      <c r="AM597" s="11"/>
      <c r="AN597" s="11"/>
      <c r="AO597" s="11"/>
      <c r="AP597" s="11"/>
      <c r="AQ597" s="11"/>
      <c r="AR597" s="11"/>
      <c r="AS597" s="11"/>
      <c r="AT597" s="11"/>
      <c r="AU597" s="11"/>
      <c r="AV597" s="11"/>
      <c r="AW597" s="11"/>
      <c r="AX597" s="11"/>
      <c r="AY597" s="11"/>
      <c r="AZ597" s="12"/>
    </row>
    <row r="598" spans="4:52" x14ac:dyDescent="0.15">
      <c r="D598" s="10"/>
      <c r="E598" s="11" t="s">
        <v>70</v>
      </c>
      <c r="F598" s="11"/>
      <c r="G598" s="11"/>
      <c r="H598" s="11"/>
      <c r="I598" s="11"/>
      <c r="J598" s="15" t="s">
        <v>82</v>
      </c>
      <c r="K598" s="11"/>
      <c r="L598" s="11"/>
      <c r="M598" s="11"/>
      <c r="N598" s="11"/>
      <c r="O598" s="11"/>
      <c r="P598" s="11"/>
      <c r="Q598" s="11"/>
      <c r="R598" s="11"/>
      <c r="S598" s="11"/>
      <c r="T598" s="11"/>
      <c r="U598" s="12"/>
      <c r="W598" s="7"/>
      <c r="X598" s="7"/>
      <c r="Y598" s="7"/>
      <c r="AI598" s="10"/>
      <c r="AJ598" s="11" t="s">
        <v>70</v>
      </c>
      <c r="AK598" s="11"/>
      <c r="AL598" s="11"/>
      <c r="AM598" s="11"/>
      <c r="AN598" s="11"/>
      <c r="AO598" s="15" t="s">
        <v>124</v>
      </c>
      <c r="AP598" s="11"/>
      <c r="AQ598" s="11"/>
      <c r="AR598" s="11"/>
      <c r="AS598" s="11"/>
      <c r="AT598" s="11"/>
      <c r="AU598" s="11"/>
      <c r="AV598" s="11"/>
      <c r="AW598" s="11"/>
      <c r="AX598" s="11"/>
      <c r="AY598" s="11"/>
      <c r="AZ598" s="12"/>
    </row>
    <row r="599" spans="4:52" ht="3.75" customHeight="1" x14ac:dyDescent="0.15">
      <c r="D599" s="10"/>
      <c r="E599" s="11"/>
      <c r="F599" s="11"/>
      <c r="G599" s="11"/>
      <c r="H599" s="11"/>
      <c r="I599" s="11"/>
      <c r="J599" s="11"/>
      <c r="K599" s="11"/>
      <c r="L599" s="11"/>
      <c r="M599" s="11"/>
      <c r="N599" s="11"/>
      <c r="O599" s="11"/>
      <c r="P599" s="11"/>
      <c r="Q599" s="11"/>
      <c r="R599" s="11"/>
      <c r="S599" s="11"/>
      <c r="T599" s="11"/>
      <c r="U599" s="12"/>
      <c r="W599" s="7"/>
      <c r="X599" s="7"/>
      <c r="Y599" s="7"/>
      <c r="AI599" s="10"/>
      <c r="AJ599" s="11"/>
      <c r="AK599" s="11"/>
      <c r="AL599" s="11"/>
      <c r="AM599" s="11"/>
      <c r="AN599" s="11"/>
      <c r="AO599" s="11"/>
      <c r="AP599" s="11"/>
      <c r="AQ599" s="11"/>
      <c r="AR599" s="11"/>
      <c r="AS599" s="11"/>
      <c r="AT599" s="11"/>
      <c r="AU599" s="11"/>
      <c r="AV599" s="11"/>
      <c r="AW599" s="11"/>
      <c r="AX599" s="11"/>
      <c r="AY599" s="11"/>
      <c r="AZ599" s="12"/>
    </row>
    <row r="600" spans="4:52" x14ac:dyDescent="0.15">
      <c r="D600" s="10"/>
      <c r="E600" s="11" t="s">
        <v>72</v>
      </c>
      <c r="F600" s="11"/>
      <c r="G600" s="11"/>
      <c r="H600" s="11"/>
      <c r="I600" s="11"/>
      <c r="J600" s="31"/>
      <c r="K600" s="11"/>
      <c r="L600" s="11"/>
      <c r="M600" s="11"/>
      <c r="N600" s="11"/>
      <c r="O600" s="11"/>
      <c r="P600" s="11"/>
      <c r="Q600" s="11"/>
      <c r="R600" s="11"/>
      <c r="S600" s="11"/>
      <c r="T600" s="11"/>
      <c r="U600" s="12"/>
      <c r="W600" s="7"/>
      <c r="X600" s="7"/>
      <c r="Y600" s="7"/>
      <c r="AI600" s="10"/>
      <c r="AJ600" s="11" t="s">
        <v>72</v>
      </c>
      <c r="AK600" s="11"/>
      <c r="AL600" s="11"/>
      <c r="AM600" s="11"/>
      <c r="AN600" s="11"/>
      <c r="AO600" s="18"/>
      <c r="AP600" s="11"/>
      <c r="AQ600" s="11"/>
      <c r="AR600" s="11"/>
      <c r="AS600" s="11"/>
      <c r="AT600" s="11"/>
      <c r="AU600" s="11"/>
      <c r="AV600" s="11"/>
      <c r="AW600" s="11"/>
      <c r="AX600" s="11"/>
      <c r="AY600" s="11"/>
      <c r="AZ600" s="12"/>
    </row>
    <row r="601" spans="4:52" ht="3.75" customHeight="1" x14ac:dyDescent="0.15">
      <c r="D601" s="10"/>
      <c r="E601" s="11"/>
      <c r="F601" s="11"/>
      <c r="G601" s="11"/>
      <c r="H601" s="11"/>
      <c r="I601" s="11"/>
      <c r="J601" s="11"/>
      <c r="K601" s="11"/>
      <c r="L601" s="11"/>
      <c r="M601" s="11"/>
      <c r="N601" s="11"/>
      <c r="O601" s="11"/>
      <c r="P601" s="11"/>
      <c r="Q601" s="11"/>
      <c r="R601" s="11"/>
      <c r="S601" s="11"/>
      <c r="T601" s="11"/>
      <c r="U601" s="12"/>
      <c r="W601" s="7"/>
      <c r="X601" s="7"/>
      <c r="Y601" s="7"/>
      <c r="AI601" s="10"/>
      <c r="AJ601" s="11"/>
      <c r="AK601" s="11"/>
      <c r="AL601" s="11"/>
      <c r="AM601" s="11"/>
      <c r="AN601" s="11"/>
      <c r="AO601" s="11"/>
      <c r="AP601" s="11"/>
      <c r="AQ601" s="11"/>
      <c r="AR601" s="11"/>
      <c r="AS601" s="11"/>
      <c r="AT601" s="11"/>
      <c r="AU601" s="11"/>
      <c r="AV601" s="11"/>
      <c r="AW601" s="11"/>
      <c r="AX601" s="11"/>
      <c r="AY601" s="11"/>
      <c r="AZ601" s="12"/>
    </row>
    <row r="602" spans="4:52" x14ac:dyDescent="0.15">
      <c r="D602" s="10"/>
      <c r="E602" s="11" t="s">
        <v>73</v>
      </c>
      <c r="F602" s="11"/>
      <c r="G602" s="11"/>
      <c r="H602" s="11"/>
      <c r="I602" s="11"/>
      <c r="J602" s="11"/>
      <c r="K602" s="11"/>
      <c r="L602" s="11"/>
      <c r="M602" s="11"/>
      <c r="N602" s="11"/>
      <c r="O602" s="11"/>
      <c r="P602" s="11"/>
      <c r="Q602" s="11"/>
      <c r="R602" s="11"/>
      <c r="S602" s="11"/>
      <c r="T602" s="11"/>
      <c r="U602" s="12"/>
      <c r="W602" s="7"/>
      <c r="X602" s="7"/>
      <c r="Y602" s="7"/>
      <c r="AI602" s="10"/>
      <c r="AJ602" s="11" t="s">
        <v>73</v>
      </c>
      <c r="AK602" s="11"/>
      <c r="AL602" s="11"/>
      <c r="AM602" s="11"/>
      <c r="AN602" s="11"/>
      <c r="AO602" s="11"/>
      <c r="AP602" s="11"/>
      <c r="AQ602" s="11"/>
      <c r="AR602" s="11"/>
      <c r="AS602" s="11"/>
      <c r="AT602" s="11"/>
      <c r="AU602" s="11"/>
      <c r="AV602" s="11"/>
      <c r="AW602" s="11"/>
      <c r="AX602" s="11"/>
      <c r="AY602" s="11"/>
      <c r="AZ602" s="12"/>
    </row>
    <row r="603" spans="4:52" ht="3.75" customHeight="1" x14ac:dyDescent="0.15">
      <c r="D603" s="10"/>
      <c r="E603" s="11"/>
      <c r="F603" s="11"/>
      <c r="G603" s="11"/>
      <c r="H603" s="11"/>
      <c r="I603" s="11"/>
      <c r="J603" s="11"/>
      <c r="K603" s="11"/>
      <c r="L603" s="11"/>
      <c r="M603" s="11"/>
      <c r="N603" s="11"/>
      <c r="O603" s="11"/>
      <c r="P603" s="11"/>
      <c r="Q603" s="11"/>
      <c r="R603" s="11"/>
      <c r="S603" s="11"/>
      <c r="T603" s="11"/>
      <c r="U603" s="12"/>
      <c r="W603" s="7"/>
      <c r="X603" s="7"/>
      <c r="Y603" s="7"/>
      <c r="AI603" s="10"/>
      <c r="AJ603" s="11"/>
      <c r="AK603" s="11"/>
      <c r="AL603" s="11"/>
      <c r="AM603" s="11"/>
      <c r="AN603" s="11"/>
      <c r="AO603" s="11"/>
      <c r="AP603" s="11"/>
      <c r="AQ603" s="11"/>
      <c r="AR603" s="11"/>
      <c r="AS603" s="11"/>
      <c r="AT603" s="11"/>
      <c r="AU603" s="11"/>
      <c r="AV603" s="11"/>
      <c r="AW603" s="11"/>
      <c r="AX603" s="11"/>
      <c r="AY603" s="11"/>
      <c r="AZ603" s="12"/>
    </row>
    <row r="604" spans="4:52" x14ac:dyDescent="0.15">
      <c r="D604" s="10"/>
      <c r="E604" s="11"/>
      <c r="F604" s="11"/>
      <c r="G604" s="11"/>
      <c r="H604" s="11" t="s">
        <v>75</v>
      </c>
      <c r="I604" s="11"/>
      <c r="J604" s="70">
        <v>20211021</v>
      </c>
      <c r="K604" s="71"/>
      <c r="L604" s="72"/>
      <c r="M604" s="11"/>
      <c r="N604" s="11" t="s">
        <v>76</v>
      </c>
      <c r="O604" s="11"/>
      <c r="P604" s="70">
        <v>20211031</v>
      </c>
      <c r="Q604" s="71"/>
      <c r="R604" s="72"/>
      <c r="S604" s="11"/>
      <c r="T604" s="11"/>
      <c r="U604" s="12"/>
      <c r="W604" s="7"/>
      <c r="X604" s="7"/>
      <c r="Y604" s="7"/>
      <c r="AI604" s="10"/>
      <c r="AJ604" s="11"/>
      <c r="AK604" s="11"/>
      <c r="AL604" s="11"/>
      <c r="AM604" s="11" t="s">
        <v>75</v>
      </c>
      <c r="AN604" s="11"/>
      <c r="AO604" s="48">
        <v>20211001</v>
      </c>
      <c r="AP604" s="49"/>
      <c r="AQ604" s="50"/>
      <c r="AR604" s="11"/>
      <c r="AS604" s="11" t="s">
        <v>76</v>
      </c>
      <c r="AT604" s="11"/>
      <c r="AU604" s="70">
        <v>20211020</v>
      </c>
      <c r="AV604" s="71"/>
      <c r="AW604" s="72"/>
      <c r="AX604" s="11"/>
      <c r="AY604" s="11"/>
      <c r="AZ604" s="12"/>
    </row>
    <row r="605" spans="4:52" ht="3.75" customHeight="1" x14ac:dyDescent="0.15">
      <c r="D605" s="10"/>
      <c r="E605" s="11"/>
      <c r="F605" s="11"/>
      <c r="G605" s="11"/>
      <c r="H605" s="11"/>
      <c r="I605" s="11"/>
      <c r="J605" s="11"/>
      <c r="K605" s="11"/>
      <c r="L605" s="11"/>
      <c r="M605" s="11"/>
      <c r="N605" s="11"/>
      <c r="O605" s="11"/>
      <c r="P605" s="11"/>
      <c r="Q605" s="11"/>
      <c r="R605" s="11"/>
      <c r="S605" s="11"/>
      <c r="T605" s="11"/>
      <c r="U605" s="12"/>
      <c r="W605" s="7"/>
      <c r="X605" s="7"/>
      <c r="Y605" s="7"/>
      <c r="AI605" s="10"/>
      <c r="AJ605" s="11"/>
      <c r="AK605" s="11"/>
      <c r="AL605" s="11"/>
      <c r="AM605" s="11"/>
      <c r="AN605" s="11"/>
      <c r="AO605" s="11"/>
      <c r="AP605" s="11"/>
      <c r="AQ605" s="11"/>
      <c r="AR605" s="11"/>
      <c r="AS605" s="11"/>
      <c r="AT605" s="11"/>
      <c r="AU605" s="11"/>
      <c r="AV605" s="11"/>
      <c r="AW605" s="11"/>
      <c r="AX605" s="11"/>
      <c r="AY605" s="11"/>
      <c r="AZ605" s="12"/>
    </row>
    <row r="606" spans="4:52" ht="3.75" customHeight="1" thickBot="1" x14ac:dyDescent="0.2">
      <c r="D606" s="22"/>
      <c r="E606" s="23"/>
      <c r="F606" s="23"/>
      <c r="G606" s="23"/>
      <c r="H606" s="23"/>
      <c r="I606" s="23"/>
      <c r="J606" s="23"/>
      <c r="K606" s="23"/>
      <c r="L606" s="23"/>
      <c r="M606" s="23"/>
      <c r="N606" s="23"/>
      <c r="O606" s="23"/>
      <c r="P606" s="23"/>
      <c r="Q606" s="23"/>
      <c r="R606" s="23"/>
      <c r="S606" s="23"/>
      <c r="T606" s="23"/>
      <c r="U606" s="24"/>
      <c r="AI606" s="22"/>
      <c r="AJ606" s="23"/>
      <c r="AK606" s="23"/>
      <c r="AL606" s="23"/>
      <c r="AM606" s="23"/>
      <c r="AN606" s="23"/>
      <c r="AO606" s="23"/>
      <c r="AP606" s="23"/>
      <c r="AQ606" s="23"/>
      <c r="AR606" s="23"/>
      <c r="AS606" s="23"/>
      <c r="AT606" s="23"/>
      <c r="AU606" s="23"/>
      <c r="AV606" s="23"/>
      <c r="AW606" s="23"/>
      <c r="AX606" s="23"/>
      <c r="AY606" s="23"/>
      <c r="AZ606" s="24"/>
    </row>
    <row r="607" spans="4:52" x14ac:dyDescent="0.15">
      <c r="D607" s="2" t="s">
        <v>123</v>
      </c>
      <c r="AI607" s="2" t="s">
        <v>123</v>
      </c>
    </row>
    <row r="608" spans="4:52" x14ac:dyDescent="0.15">
      <c r="E608" s="7" t="s">
        <v>203</v>
      </c>
      <c r="AJ608" s="44" t="s">
        <v>174</v>
      </c>
    </row>
    <row r="609" spans="4:52" x14ac:dyDescent="0.15">
      <c r="E609" s="44" t="s">
        <v>155</v>
      </c>
      <c r="AJ609" s="44" t="s">
        <v>155</v>
      </c>
    </row>
    <row r="610" spans="4:52" x14ac:dyDescent="0.15">
      <c r="E610" s="38"/>
      <c r="AJ610" s="41"/>
    </row>
    <row r="613" spans="4:52" ht="12" thickBot="1" x14ac:dyDescent="0.2">
      <c r="D613" s="2" t="s">
        <v>65</v>
      </c>
      <c r="AI613" s="2" t="s">
        <v>65</v>
      </c>
    </row>
    <row r="614" spans="4:52" ht="3.75" customHeight="1" x14ac:dyDescent="0.15">
      <c r="D614" s="4"/>
      <c r="E614" s="5"/>
      <c r="F614" s="5"/>
      <c r="G614" s="5"/>
      <c r="H614" s="5"/>
      <c r="I614" s="5"/>
      <c r="J614" s="5"/>
      <c r="K614" s="5"/>
      <c r="L614" s="5"/>
      <c r="M614" s="5"/>
      <c r="N614" s="5"/>
      <c r="O614" s="5"/>
      <c r="P614" s="5"/>
      <c r="Q614" s="5"/>
      <c r="R614" s="5"/>
      <c r="S614" s="5"/>
      <c r="T614" s="5"/>
      <c r="U614" s="6"/>
      <c r="W614" s="7"/>
      <c r="X614" s="7"/>
      <c r="Y614" s="7"/>
      <c r="AI614" s="4"/>
      <c r="AJ614" s="5"/>
      <c r="AK614" s="5"/>
      <c r="AL614" s="5"/>
      <c r="AM614" s="5"/>
      <c r="AN614" s="5"/>
      <c r="AO614" s="5"/>
      <c r="AP614" s="5"/>
      <c r="AQ614" s="5"/>
      <c r="AR614" s="5"/>
      <c r="AS614" s="5"/>
      <c r="AT614" s="5"/>
      <c r="AU614" s="5"/>
      <c r="AV614" s="5"/>
      <c r="AW614" s="5"/>
      <c r="AX614" s="5"/>
      <c r="AY614" s="5"/>
      <c r="AZ614" s="6"/>
    </row>
    <row r="615" spans="4:52" x14ac:dyDescent="0.15">
      <c r="D615" s="10"/>
      <c r="E615" s="11"/>
      <c r="F615" s="11"/>
      <c r="G615" s="11"/>
      <c r="H615" s="11"/>
      <c r="I615" s="11"/>
      <c r="J615" s="11"/>
      <c r="K615" s="11"/>
      <c r="L615" s="11"/>
      <c r="M615" s="11"/>
      <c r="N615" s="11"/>
      <c r="O615" s="11"/>
      <c r="P615" s="11"/>
      <c r="Q615" s="11"/>
      <c r="R615" s="11"/>
      <c r="S615" s="11"/>
      <c r="T615" s="11"/>
      <c r="U615" s="12"/>
      <c r="W615" s="7"/>
      <c r="X615" s="7"/>
      <c r="Y615" s="7"/>
      <c r="AI615" s="10"/>
      <c r="AJ615" s="11"/>
      <c r="AK615" s="11"/>
      <c r="AL615" s="11"/>
      <c r="AM615" s="11"/>
      <c r="AN615" s="11"/>
      <c r="AO615" s="11"/>
      <c r="AP615" s="11"/>
      <c r="AQ615" s="11"/>
      <c r="AR615" s="11"/>
      <c r="AS615" s="11"/>
      <c r="AT615" s="11"/>
      <c r="AU615" s="11"/>
      <c r="AV615" s="11"/>
      <c r="AW615" s="11"/>
      <c r="AX615" s="11"/>
      <c r="AY615" s="11"/>
      <c r="AZ615" s="12"/>
    </row>
    <row r="616" spans="4:52" ht="3.75" customHeight="1" x14ac:dyDescent="0.15">
      <c r="D616" s="10"/>
      <c r="E616" s="11"/>
      <c r="F616" s="11"/>
      <c r="G616" s="11"/>
      <c r="H616" s="11"/>
      <c r="I616" s="11"/>
      <c r="J616" s="11"/>
      <c r="K616" s="11"/>
      <c r="L616" s="11"/>
      <c r="M616" s="11"/>
      <c r="N616" s="11"/>
      <c r="O616" s="11"/>
      <c r="P616" s="11"/>
      <c r="Q616" s="11"/>
      <c r="R616" s="11"/>
      <c r="S616" s="11"/>
      <c r="T616" s="11"/>
      <c r="U616" s="12"/>
      <c r="W616" s="7"/>
      <c r="X616" s="7"/>
      <c r="Y616" s="7"/>
      <c r="AI616" s="10"/>
      <c r="AJ616" s="11"/>
      <c r="AK616" s="11"/>
      <c r="AL616" s="11"/>
      <c r="AM616" s="11"/>
      <c r="AN616" s="11"/>
      <c r="AO616" s="11"/>
      <c r="AP616" s="11"/>
      <c r="AQ616" s="11"/>
      <c r="AR616" s="11"/>
      <c r="AS616" s="11"/>
      <c r="AT616" s="11"/>
      <c r="AU616" s="11"/>
      <c r="AV616" s="11"/>
      <c r="AW616" s="11"/>
      <c r="AX616" s="11"/>
      <c r="AY616" s="11"/>
      <c r="AZ616" s="12"/>
    </row>
    <row r="617" spans="4:52" x14ac:dyDescent="0.15">
      <c r="D617" s="10"/>
      <c r="E617" s="11" t="s">
        <v>68</v>
      </c>
      <c r="F617" s="11"/>
      <c r="G617" s="11"/>
      <c r="H617" s="11"/>
      <c r="I617" s="11"/>
      <c r="J617" s="46" t="s">
        <v>69</v>
      </c>
      <c r="K617" s="47"/>
      <c r="L617" s="11"/>
      <c r="M617" s="11"/>
      <c r="N617" s="11"/>
      <c r="O617" s="11"/>
      <c r="P617" s="11"/>
      <c r="Q617" s="11"/>
      <c r="R617" s="11"/>
      <c r="S617" s="11"/>
      <c r="T617" s="11"/>
      <c r="U617" s="12"/>
      <c r="W617" s="7"/>
      <c r="X617" s="7"/>
      <c r="Y617" s="7"/>
      <c r="AI617" s="10"/>
      <c r="AJ617" s="11" t="s">
        <v>68</v>
      </c>
      <c r="AK617" s="11"/>
      <c r="AL617" s="11"/>
      <c r="AM617" s="11"/>
      <c r="AN617" s="11"/>
      <c r="AO617" s="46" t="s">
        <v>69</v>
      </c>
      <c r="AP617" s="47"/>
      <c r="AQ617" s="11"/>
      <c r="AR617" s="11"/>
      <c r="AS617" s="11"/>
      <c r="AT617" s="11"/>
      <c r="AU617" s="11"/>
      <c r="AV617" s="11"/>
      <c r="AW617" s="11"/>
      <c r="AX617" s="11"/>
      <c r="AY617" s="11"/>
      <c r="AZ617" s="12"/>
    </row>
    <row r="618" spans="4:52" ht="3.75" customHeight="1" x14ac:dyDescent="0.15">
      <c r="D618" s="10"/>
      <c r="E618" s="11"/>
      <c r="F618" s="11"/>
      <c r="G618" s="11"/>
      <c r="H618" s="11"/>
      <c r="I618" s="11"/>
      <c r="J618" s="11"/>
      <c r="K618" s="11"/>
      <c r="L618" s="11"/>
      <c r="M618" s="11"/>
      <c r="N618" s="11"/>
      <c r="O618" s="11"/>
      <c r="P618" s="11"/>
      <c r="Q618" s="11"/>
      <c r="R618" s="11"/>
      <c r="S618" s="11"/>
      <c r="T618" s="11"/>
      <c r="U618" s="12"/>
      <c r="W618" s="7"/>
      <c r="X618" s="7"/>
      <c r="Y618" s="7"/>
      <c r="AI618" s="10"/>
      <c r="AJ618" s="11"/>
      <c r="AK618" s="11"/>
      <c r="AL618" s="11"/>
      <c r="AM618" s="11"/>
      <c r="AN618" s="11"/>
      <c r="AO618" s="11"/>
      <c r="AP618" s="11"/>
      <c r="AQ618" s="11"/>
      <c r="AR618" s="11"/>
      <c r="AS618" s="11"/>
      <c r="AT618" s="11"/>
      <c r="AU618" s="11"/>
      <c r="AV618" s="11"/>
      <c r="AW618" s="11"/>
      <c r="AX618" s="11"/>
      <c r="AY618" s="11"/>
      <c r="AZ618" s="12"/>
    </row>
    <row r="619" spans="4:52" x14ac:dyDescent="0.15">
      <c r="D619" s="10"/>
      <c r="E619" s="11" t="s">
        <v>70</v>
      </c>
      <c r="F619" s="11"/>
      <c r="G619" s="11"/>
      <c r="H619" s="11"/>
      <c r="I619" s="11"/>
      <c r="J619" s="15" t="s">
        <v>96</v>
      </c>
      <c r="K619" s="11"/>
      <c r="L619" s="11"/>
      <c r="M619" s="11"/>
      <c r="N619" s="11"/>
      <c r="O619" s="11"/>
      <c r="P619" s="11"/>
      <c r="Q619" s="11"/>
      <c r="R619" s="11"/>
      <c r="S619" s="11"/>
      <c r="T619" s="11"/>
      <c r="U619" s="12"/>
      <c r="W619" s="7"/>
      <c r="X619" s="7"/>
      <c r="Y619" s="7"/>
      <c r="AI619" s="10"/>
      <c r="AJ619" s="11" t="s">
        <v>70</v>
      </c>
      <c r="AK619" s="11"/>
      <c r="AL619" s="11"/>
      <c r="AM619" s="11"/>
      <c r="AN619" s="11"/>
      <c r="AO619" s="15" t="s">
        <v>96</v>
      </c>
      <c r="AP619" s="11"/>
      <c r="AQ619" s="11"/>
      <c r="AR619" s="11"/>
      <c r="AS619" s="11"/>
      <c r="AT619" s="11"/>
      <c r="AU619" s="11"/>
      <c r="AV619" s="11"/>
      <c r="AW619" s="11"/>
      <c r="AX619" s="11"/>
      <c r="AY619" s="11"/>
      <c r="AZ619" s="12"/>
    </row>
    <row r="620" spans="4:52" ht="3.75" customHeight="1" x14ac:dyDescent="0.15">
      <c r="D620" s="10"/>
      <c r="E620" s="11"/>
      <c r="F620" s="11"/>
      <c r="G620" s="11"/>
      <c r="H620" s="11"/>
      <c r="I620" s="11"/>
      <c r="J620" s="11"/>
      <c r="K620" s="11"/>
      <c r="L620" s="11"/>
      <c r="M620" s="11"/>
      <c r="N620" s="11"/>
      <c r="O620" s="11"/>
      <c r="P620" s="11"/>
      <c r="Q620" s="11"/>
      <c r="R620" s="11"/>
      <c r="S620" s="11"/>
      <c r="T620" s="11"/>
      <c r="U620" s="12"/>
      <c r="W620" s="7"/>
      <c r="X620" s="7"/>
      <c r="Y620" s="7"/>
      <c r="AI620" s="10"/>
      <c r="AJ620" s="11"/>
      <c r="AK620" s="11"/>
      <c r="AL620" s="11"/>
      <c r="AM620" s="11"/>
      <c r="AN620" s="11"/>
      <c r="AO620" s="11"/>
      <c r="AP620" s="11"/>
      <c r="AQ620" s="11"/>
      <c r="AR620" s="11"/>
      <c r="AS620" s="11"/>
      <c r="AT620" s="11"/>
      <c r="AU620" s="11"/>
      <c r="AV620" s="11"/>
      <c r="AW620" s="11"/>
      <c r="AX620" s="11"/>
      <c r="AY620" s="11"/>
      <c r="AZ620" s="12"/>
    </row>
    <row r="621" spans="4:52" x14ac:dyDescent="0.15">
      <c r="D621" s="10"/>
      <c r="E621" s="11" t="s">
        <v>72</v>
      </c>
      <c r="F621" s="11"/>
      <c r="G621" s="11"/>
      <c r="H621" s="11"/>
      <c r="I621" s="11"/>
      <c r="J621" s="31"/>
      <c r="K621" s="11"/>
      <c r="L621" s="11"/>
      <c r="M621" s="11"/>
      <c r="N621" s="11"/>
      <c r="O621" s="11"/>
      <c r="P621" s="11"/>
      <c r="Q621" s="11"/>
      <c r="R621" s="11"/>
      <c r="S621" s="11"/>
      <c r="T621" s="11"/>
      <c r="U621" s="12"/>
      <c r="W621" s="7"/>
      <c r="X621" s="7"/>
      <c r="Y621" s="7"/>
      <c r="AI621" s="10"/>
      <c r="AJ621" s="11" t="s">
        <v>72</v>
      </c>
      <c r="AK621" s="11"/>
      <c r="AL621" s="11"/>
      <c r="AM621" s="11"/>
      <c r="AN621" s="11"/>
      <c r="AO621" s="31" t="s">
        <v>125</v>
      </c>
      <c r="AP621" s="11"/>
      <c r="AQ621" s="11"/>
      <c r="AR621" s="11"/>
      <c r="AS621" s="11"/>
      <c r="AT621" s="11"/>
      <c r="AU621" s="11"/>
      <c r="AV621" s="11"/>
      <c r="AW621" s="11"/>
      <c r="AX621" s="11"/>
      <c r="AY621" s="11"/>
      <c r="AZ621" s="12"/>
    </row>
    <row r="622" spans="4:52" ht="3.75" customHeight="1" x14ac:dyDescent="0.15">
      <c r="D622" s="10"/>
      <c r="E622" s="11"/>
      <c r="F622" s="11"/>
      <c r="G622" s="11"/>
      <c r="H622" s="11"/>
      <c r="I622" s="11"/>
      <c r="J622" s="11"/>
      <c r="K622" s="11"/>
      <c r="L622" s="11"/>
      <c r="M622" s="11"/>
      <c r="N622" s="11"/>
      <c r="O622" s="11"/>
      <c r="P622" s="11"/>
      <c r="Q622" s="11"/>
      <c r="R622" s="11"/>
      <c r="S622" s="11"/>
      <c r="T622" s="11"/>
      <c r="U622" s="12"/>
      <c r="W622" s="7"/>
      <c r="X622" s="7"/>
      <c r="Y622" s="7"/>
      <c r="AI622" s="10"/>
      <c r="AJ622" s="11"/>
      <c r="AK622" s="11"/>
      <c r="AL622" s="11"/>
      <c r="AM622" s="11"/>
      <c r="AN622" s="11"/>
      <c r="AO622" s="11"/>
      <c r="AP622" s="11"/>
      <c r="AQ622" s="11"/>
      <c r="AR622" s="11"/>
      <c r="AS622" s="11"/>
      <c r="AT622" s="11"/>
      <c r="AU622" s="11"/>
      <c r="AV622" s="11"/>
      <c r="AW622" s="11"/>
      <c r="AX622" s="11"/>
      <c r="AY622" s="11"/>
      <c r="AZ622" s="12"/>
    </row>
    <row r="623" spans="4:52" x14ac:dyDescent="0.15">
      <c r="D623" s="10"/>
      <c r="E623" s="11" t="s">
        <v>73</v>
      </c>
      <c r="F623" s="11"/>
      <c r="G623" s="11"/>
      <c r="H623" s="11"/>
      <c r="I623" s="11"/>
      <c r="J623" s="11"/>
      <c r="K623" s="11"/>
      <c r="L623" s="11"/>
      <c r="M623" s="11"/>
      <c r="N623" s="11"/>
      <c r="O623" s="11"/>
      <c r="P623" s="11"/>
      <c r="Q623" s="11"/>
      <c r="R623" s="11"/>
      <c r="S623" s="11"/>
      <c r="T623" s="11"/>
      <c r="U623" s="12"/>
      <c r="W623" s="7"/>
      <c r="X623" s="7"/>
      <c r="Y623" s="7"/>
      <c r="AI623" s="10"/>
      <c r="AJ623" s="11" t="s">
        <v>73</v>
      </c>
      <c r="AK623" s="11"/>
      <c r="AL623" s="11"/>
      <c r="AM623" s="11"/>
      <c r="AN623" s="11"/>
      <c r="AO623" s="11"/>
      <c r="AP623" s="11"/>
      <c r="AQ623" s="11"/>
      <c r="AR623" s="11"/>
      <c r="AS623" s="11"/>
      <c r="AT623" s="11"/>
      <c r="AU623" s="11"/>
      <c r="AV623" s="11"/>
      <c r="AW623" s="11"/>
      <c r="AX623" s="11"/>
      <c r="AY623" s="11"/>
      <c r="AZ623" s="12"/>
    </row>
    <row r="624" spans="4:52" ht="3.75" customHeight="1" x14ac:dyDescent="0.15">
      <c r="D624" s="10"/>
      <c r="E624" s="11"/>
      <c r="F624" s="11"/>
      <c r="G624" s="11"/>
      <c r="H624" s="11"/>
      <c r="I624" s="11"/>
      <c r="J624" s="11"/>
      <c r="K624" s="11"/>
      <c r="L624" s="11"/>
      <c r="M624" s="11"/>
      <c r="N624" s="11"/>
      <c r="O624" s="11"/>
      <c r="P624" s="11"/>
      <c r="Q624" s="11"/>
      <c r="R624" s="11"/>
      <c r="S624" s="11"/>
      <c r="T624" s="11"/>
      <c r="U624" s="12"/>
      <c r="W624" s="7"/>
      <c r="X624" s="7"/>
      <c r="Y624" s="7"/>
      <c r="AI624" s="10"/>
      <c r="AJ624" s="11"/>
      <c r="AK624" s="11"/>
      <c r="AL624" s="11"/>
      <c r="AM624" s="11"/>
      <c r="AN624" s="11"/>
      <c r="AO624" s="11"/>
      <c r="AP624" s="11"/>
      <c r="AQ624" s="11"/>
      <c r="AR624" s="11"/>
      <c r="AS624" s="11"/>
      <c r="AT624" s="11"/>
      <c r="AU624" s="11"/>
      <c r="AV624" s="11"/>
      <c r="AW624" s="11"/>
      <c r="AX624" s="11"/>
      <c r="AY624" s="11"/>
      <c r="AZ624" s="12"/>
    </row>
    <row r="625" spans="4:52" x14ac:dyDescent="0.15">
      <c r="D625" s="10"/>
      <c r="E625" s="11"/>
      <c r="F625" s="11"/>
      <c r="G625" s="11"/>
      <c r="H625" s="11" t="s">
        <v>75</v>
      </c>
      <c r="I625" s="11"/>
      <c r="J625" s="75"/>
      <c r="K625" s="76"/>
      <c r="L625" s="77"/>
      <c r="M625" s="11"/>
      <c r="N625" s="11" t="s">
        <v>76</v>
      </c>
      <c r="O625" s="11"/>
      <c r="P625" s="75"/>
      <c r="Q625" s="76"/>
      <c r="R625" s="77"/>
      <c r="S625" s="11"/>
      <c r="T625" s="11"/>
      <c r="U625" s="12"/>
      <c r="W625" s="7"/>
      <c r="X625" s="7"/>
      <c r="Y625" s="7"/>
      <c r="AI625" s="10"/>
      <c r="AJ625" s="11"/>
      <c r="AK625" s="11"/>
      <c r="AL625" s="11"/>
      <c r="AM625" s="11" t="s">
        <v>75</v>
      </c>
      <c r="AN625" s="11"/>
      <c r="AO625" s="70">
        <v>20211001</v>
      </c>
      <c r="AP625" s="71"/>
      <c r="AQ625" s="72"/>
      <c r="AR625" s="11"/>
      <c r="AS625" s="11" t="s">
        <v>76</v>
      </c>
      <c r="AT625" s="11"/>
      <c r="AU625" s="70">
        <v>20211010</v>
      </c>
      <c r="AV625" s="71"/>
      <c r="AW625" s="72"/>
      <c r="AX625" s="11"/>
      <c r="AY625" s="11"/>
      <c r="AZ625" s="12"/>
    </row>
    <row r="626" spans="4:52" ht="3.75" customHeight="1" x14ac:dyDescent="0.15">
      <c r="D626" s="10"/>
      <c r="E626" s="11"/>
      <c r="F626" s="11"/>
      <c r="G626" s="11"/>
      <c r="H626" s="11"/>
      <c r="I626" s="11"/>
      <c r="J626" s="11"/>
      <c r="K626" s="11"/>
      <c r="L626" s="11"/>
      <c r="M626" s="11"/>
      <c r="N626" s="11"/>
      <c r="O626" s="11"/>
      <c r="P626" s="11"/>
      <c r="Q626" s="11"/>
      <c r="R626" s="11"/>
      <c r="S626" s="11"/>
      <c r="T626" s="11"/>
      <c r="U626" s="12"/>
      <c r="W626" s="7"/>
      <c r="X626" s="7"/>
      <c r="Y626" s="7"/>
      <c r="AI626" s="10"/>
      <c r="AJ626" s="11"/>
      <c r="AK626" s="11"/>
      <c r="AL626" s="11"/>
      <c r="AM626" s="11"/>
      <c r="AN626" s="11"/>
      <c r="AO626" s="11"/>
      <c r="AP626" s="11"/>
      <c r="AQ626" s="11"/>
      <c r="AR626" s="11"/>
      <c r="AS626" s="11"/>
      <c r="AT626" s="11"/>
      <c r="AU626" s="11"/>
      <c r="AV626" s="11"/>
      <c r="AW626" s="11"/>
      <c r="AX626" s="11"/>
      <c r="AY626" s="11"/>
      <c r="AZ626" s="12"/>
    </row>
    <row r="627" spans="4:52" ht="3.75" customHeight="1" thickBot="1" x14ac:dyDescent="0.2">
      <c r="D627" s="22"/>
      <c r="E627" s="23"/>
      <c r="F627" s="23"/>
      <c r="G627" s="23"/>
      <c r="H627" s="23"/>
      <c r="I627" s="23"/>
      <c r="J627" s="23"/>
      <c r="K627" s="23"/>
      <c r="L627" s="23"/>
      <c r="M627" s="23"/>
      <c r="N627" s="23"/>
      <c r="O627" s="23"/>
      <c r="P627" s="23"/>
      <c r="Q627" s="23"/>
      <c r="R627" s="23"/>
      <c r="S627" s="23"/>
      <c r="T627" s="23"/>
      <c r="U627" s="24"/>
      <c r="AI627" s="22"/>
      <c r="AJ627" s="23"/>
      <c r="AK627" s="23"/>
      <c r="AL627" s="23"/>
      <c r="AM627" s="23"/>
      <c r="AN627" s="23"/>
      <c r="AO627" s="23"/>
      <c r="AP627" s="23"/>
      <c r="AQ627" s="23"/>
      <c r="AR627" s="23"/>
      <c r="AS627" s="23"/>
      <c r="AT627" s="23"/>
      <c r="AU627" s="23"/>
      <c r="AV627" s="23"/>
      <c r="AW627" s="23"/>
      <c r="AX627" s="23"/>
      <c r="AY627" s="23"/>
      <c r="AZ627" s="24"/>
    </row>
    <row r="628" spans="4:52" x14ac:dyDescent="0.15">
      <c r="D628" s="2" t="s">
        <v>123</v>
      </c>
      <c r="AI628" s="2" t="s">
        <v>123</v>
      </c>
    </row>
    <row r="629" spans="4:52" x14ac:dyDescent="0.15">
      <c r="E629" s="7" t="s">
        <v>217</v>
      </c>
      <c r="AJ629" s="2" t="s">
        <v>204</v>
      </c>
    </row>
    <row r="630" spans="4:52" x14ac:dyDescent="0.15">
      <c r="E630" s="44" t="s">
        <v>156</v>
      </c>
      <c r="AJ630" s="7" t="s">
        <v>156</v>
      </c>
    </row>
  </sheetData>
  <mergeCells count="541">
    <mergeCell ref="BM13:BO13"/>
    <mergeCell ref="BM14:BO14"/>
    <mergeCell ref="BM15:BO15"/>
    <mergeCell ref="BM16:BO16"/>
    <mergeCell ref="BM17:BO17"/>
    <mergeCell ref="BM18:BO18"/>
    <mergeCell ref="BM19:BO19"/>
    <mergeCell ref="BM20:BO20"/>
    <mergeCell ref="BM21:BO21"/>
    <mergeCell ref="D9:F9"/>
    <mergeCell ref="G9:J9"/>
    <mergeCell ref="K9:N9"/>
    <mergeCell ref="O9:R9"/>
    <mergeCell ref="D10:F10"/>
    <mergeCell ref="G10:J10"/>
    <mergeCell ref="K10:N10"/>
    <mergeCell ref="O10:R10"/>
    <mergeCell ref="D7:F7"/>
    <mergeCell ref="G7:J7"/>
    <mergeCell ref="K7:N7"/>
    <mergeCell ref="O7:R7"/>
    <mergeCell ref="D8:F8"/>
    <mergeCell ref="G8:J8"/>
    <mergeCell ref="K8:N8"/>
    <mergeCell ref="O8:R8"/>
    <mergeCell ref="AT13:AX13"/>
    <mergeCell ref="AY13:BC13"/>
    <mergeCell ref="BD13:BF13"/>
    <mergeCell ref="BG13:BI13"/>
    <mergeCell ref="BJ13:BL13"/>
    <mergeCell ref="D14:F14"/>
    <mergeCell ref="G14:J14"/>
    <mergeCell ref="K14:M14"/>
    <mergeCell ref="N14:P14"/>
    <mergeCell ref="Q14:T14"/>
    <mergeCell ref="X13:Z13"/>
    <mergeCell ref="AA13:AC13"/>
    <mergeCell ref="AG13:AI13"/>
    <mergeCell ref="AJ13:AM13"/>
    <mergeCell ref="AN13:AP13"/>
    <mergeCell ref="AQ13:AS13"/>
    <mergeCell ref="D13:F13"/>
    <mergeCell ref="G13:J13"/>
    <mergeCell ref="K13:M13"/>
    <mergeCell ref="N13:P13"/>
    <mergeCell ref="Q13:T13"/>
    <mergeCell ref="U13:W13"/>
    <mergeCell ref="AQ14:AS14"/>
    <mergeCell ref="AT14:AX14"/>
    <mergeCell ref="AY14:BC14"/>
    <mergeCell ref="BD14:BF14"/>
    <mergeCell ref="BG14:BI14"/>
    <mergeCell ref="BJ14:BL14"/>
    <mergeCell ref="U14:W14"/>
    <mergeCell ref="X14:Z14"/>
    <mergeCell ref="AA14:AC14"/>
    <mergeCell ref="AG14:AI14"/>
    <mergeCell ref="AJ14:AM14"/>
    <mergeCell ref="AN14:AP14"/>
    <mergeCell ref="AT15:AX15"/>
    <mergeCell ref="AY15:BC15"/>
    <mergeCell ref="BD15:BF15"/>
    <mergeCell ref="BG15:BI15"/>
    <mergeCell ref="BJ15:BL15"/>
    <mergeCell ref="D16:F16"/>
    <mergeCell ref="G16:J16"/>
    <mergeCell ref="K16:M16"/>
    <mergeCell ref="N16:P16"/>
    <mergeCell ref="Q16:T16"/>
    <mergeCell ref="X15:Z15"/>
    <mergeCell ref="AA15:AC15"/>
    <mergeCell ref="AG15:AI15"/>
    <mergeCell ref="AJ15:AM15"/>
    <mergeCell ref="AN15:AP15"/>
    <mergeCell ref="AQ15:AS15"/>
    <mergeCell ref="D15:F15"/>
    <mergeCell ref="G15:J15"/>
    <mergeCell ref="K15:M15"/>
    <mergeCell ref="N15:P15"/>
    <mergeCell ref="Q15:T15"/>
    <mergeCell ref="U15:W15"/>
    <mergeCell ref="AQ16:AS16"/>
    <mergeCell ref="AT16:AX16"/>
    <mergeCell ref="AY16:BC16"/>
    <mergeCell ref="BD16:BF16"/>
    <mergeCell ref="BG16:BI16"/>
    <mergeCell ref="BJ16:BL16"/>
    <mergeCell ref="U16:W16"/>
    <mergeCell ref="X16:Z16"/>
    <mergeCell ref="AA16:AC16"/>
    <mergeCell ref="AG16:AI16"/>
    <mergeCell ref="AJ16:AM16"/>
    <mergeCell ref="AN16:AP16"/>
    <mergeCell ref="AT17:AX17"/>
    <mergeCell ref="AY17:BC17"/>
    <mergeCell ref="BD17:BF17"/>
    <mergeCell ref="BG17:BI17"/>
    <mergeCell ref="BJ17:BL17"/>
    <mergeCell ref="D18:F18"/>
    <mergeCell ref="G18:J18"/>
    <mergeCell ref="K18:M18"/>
    <mergeCell ref="N18:P18"/>
    <mergeCell ref="Q18:T18"/>
    <mergeCell ref="X17:Z17"/>
    <mergeCell ref="AA17:AC17"/>
    <mergeCell ref="AG17:AI17"/>
    <mergeCell ref="AJ17:AM17"/>
    <mergeCell ref="AN17:AP17"/>
    <mergeCell ref="AQ17:AS17"/>
    <mergeCell ref="D17:F17"/>
    <mergeCell ref="G17:J17"/>
    <mergeCell ref="K17:M17"/>
    <mergeCell ref="N17:P17"/>
    <mergeCell ref="Q17:T17"/>
    <mergeCell ref="U17:W17"/>
    <mergeCell ref="AQ18:AS18"/>
    <mergeCell ref="AT18:AX18"/>
    <mergeCell ref="AY18:BC18"/>
    <mergeCell ref="BD18:BF18"/>
    <mergeCell ref="BG18:BI18"/>
    <mergeCell ref="BJ18:BL18"/>
    <mergeCell ref="U18:W18"/>
    <mergeCell ref="X18:Z18"/>
    <mergeCell ref="AA18:AC18"/>
    <mergeCell ref="AG18:AI18"/>
    <mergeCell ref="AJ18:AM18"/>
    <mergeCell ref="AN18:AP18"/>
    <mergeCell ref="AT19:AX19"/>
    <mergeCell ref="AY19:BC19"/>
    <mergeCell ref="BD19:BF19"/>
    <mergeCell ref="BG19:BI19"/>
    <mergeCell ref="BJ19:BL19"/>
    <mergeCell ref="D20:F20"/>
    <mergeCell ref="G20:J20"/>
    <mergeCell ref="K20:M20"/>
    <mergeCell ref="N20:P20"/>
    <mergeCell ref="Q20:T20"/>
    <mergeCell ref="X19:Z19"/>
    <mergeCell ref="AA19:AC19"/>
    <mergeCell ref="AG19:AI19"/>
    <mergeCell ref="AJ19:AM19"/>
    <mergeCell ref="AN19:AP19"/>
    <mergeCell ref="AQ19:AS19"/>
    <mergeCell ref="D19:F19"/>
    <mergeCell ref="G19:J19"/>
    <mergeCell ref="K19:M19"/>
    <mergeCell ref="N19:P19"/>
    <mergeCell ref="Q19:T19"/>
    <mergeCell ref="U19:W19"/>
    <mergeCell ref="BD20:BF20"/>
    <mergeCell ref="BG20:BI20"/>
    <mergeCell ref="BJ20:BL20"/>
    <mergeCell ref="U20:W20"/>
    <mergeCell ref="X20:Z20"/>
    <mergeCell ref="AA20:AC20"/>
    <mergeCell ref="AG20:AI20"/>
    <mergeCell ref="AJ20:AM20"/>
    <mergeCell ref="AN20:AP20"/>
    <mergeCell ref="D21:F21"/>
    <mergeCell ref="G21:J21"/>
    <mergeCell ref="K21:M21"/>
    <mergeCell ref="N21:P21"/>
    <mergeCell ref="Q21:T21"/>
    <mergeCell ref="U21:W21"/>
    <mergeCell ref="AQ20:AS20"/>
    <mergeCell ref="AT20:AX20"/>
    <mergeCell ref="AY20:BC20"/>
    <mergeCell ref="AY21:BC21"/>
    <mergeCell ref="BD21:BF21"/>
    <mergeCell ref="BG21:BI21"/>
    <mergeCell ref="BJ21:BL21"/>
    <mergeCell ref="J38:K38"/>
    <mergeCell ref="AF38:AG38"/>
    <mergeCell ref="X21:Z21"/>
    <mergeCell ref="AA21:AC21"/>
    <mergeCell ref="AG21:AI21"/>
    <mergeCell ref="AJ21:AM21"/>
    <mergeCell ref="AN21:AP21"/>
    <mergeCell ref="AQ21:AS21"/>
    <mergeCell ref="J46:L46"/>
    <mergeCell ref="P46:R46"/>
    <mergeCell ref="AC48:AE48"/>
    <mergeCell ref="AG48:AI48"/>
    <mergeCell ref="AK48:AN48"/>
    <mergeCell ref="AC50:AE50"/>
    <mergeCell ref="AG50:AI50"/>
    <mergeCell ref="AK50:AN50"/>
    <mergeCell ref="AT21:AX21"/>
    <mergeCell ref="AC56:AE56"/>
    <mergeCell ref="AG56:AI56"/>
    <mergeCell ref="AK56:AN56"/>
    <mergeCell ref="AC58:AE58"/>
    <mergeCell ref="AG58:AI58"/>
    <mergeCell ref="AK58:AN58"/>
    <mergeCell ref="AC52:AE52"/>
    <mergeCell ref="AG52:AI52"/>
    <mergeCell ref="AK52:AN52"/>
    <mergeCell ref="AC54:AE54"/>
    <mergeCell ref="AG54:AI54"/>
    <mergeCell ref="AK54:AN54"/>
    <mergeCell ref="J78:K78"/>
    <mergeCell ref="AF78:AG78"/>
    <mergeCell ref="J86:L86"/>
    <mergeCell ref="P86:R86"/>
    <mergeCell ref="AC88:AE88"/>
    <mergeCell ref="AG88:AI88"/>
    <mergeCell ref="AC60:AE60"/>
    <mergeCell ref="AG60:AI60"/>
    <mergeCell ref="AK60:AN60"/>
    <mergeCell ref="AC62:AE62"/>
    <mergeCell ref="AG62:AI62"/>
    <mergeCell ref="AK62:AN62"/>
    <mergeCell ref="AC94:AE94"/>
    <mergeCell ref="AG94:AI94"/>
    <mergeCell ref="AK94:AN94"/>
    <mergeCell ref="AC96:AE96"/>
    <mergeCell ref="AG96:AI96"/>
    <mergeCell ref="AK96:AN96"/>
    <mergeCell ref="AK88:AN88"/>
    <mergeCell ref="AC90:AE90"/>
    <mergeCell ref="AG90:AI90"/>
    <mergeCell ref="AK90:AN90"/>
    <mergeCell ref="AC92:AE92"/>
    <mergeCell ref="AG92:AI92"/>
    <mergeCell ref="AK92:AN92"/>
    <mergeCell ref="J118:K118"/>
    <mergeCell ref="AF118:AG118"/>
    <mergeCell ref="J126:L126"/>
    <mergeCell ref="P126:R126"/>
    <mergeCell ref="AC98:AE98"/>
    <mergeCell ref="AG98:AI98"/>
    <mergeCell ref="AK98:AN98"/>
    <mergeCell ref="AC100:AE100"/>
    <mergeCell ref="AG100:AI100"/>
    <mergeCell ref="AK100:AN100"/>
    <mergeCell ref="AC128:AE128"/>
    <mergeCell ref="AG128:AI128"/>
    <mergeCell ref="AK128:AN128"/>
    <mergeCell ref="AC130:AE130"/>
    <mergeCell ref="AG130:AI130"/>
    <mergeCell ref="AK130:AN130"/>
    <mergeCell ref="AC102:AE102"/>
    <mergeCell ref="AG102:AI102"/>
    <mergeCell ref="AK102:AN102"/>
    <mergeCell ref="AC136:AE136"/>
    <mergeCell ref="AG136:AI136"/>
    <mergeCell ref="AK136:AN136"/>
    <mergeCell ref="AC138:AE138"/>
    <mergeCell ref="AG138:AI138"/>
    <mergeCell ref="AK138:AN138"/>
    <mergeCell ref="AC132:AE132"/>
    <mergeCell ref="AG132:AI132"/>
    <mergeCell ref="AK132:AN132"/>
    <mergeCell ref="AC134:AE134"/>
    <mergeCell ref="AG134:AI134"/>
    <mergeCell ref="AK134:AN134"/>
    <mergeCell ref="J158:K158"/>
    <mergeCell ref="AF158:AG158"/>
    <mergeCell ref="J166:L166"/>
    <mergeCell ref="P166:R166"/>
    <mergeCell ref="AC168:AE168"/>
    <mergeCell ref="AG168:AI168"/>
    <mergeCell ref="AC140:AE140"/>
    <mergeCell ref="AG140:AI140"/>
    <mergeCell ref="AK140:AN140"/>
    <mergeCell ref="AC142:AE142"/>
    <mergeCell ref="AG142:AI142"/>
    <mergeCell ref="AK142:AN142"/>
    <mergeCell ref="AC174:AE174"/>
    <mergeCell ref="AG174:AI174"/>
    <mergeCell ref="AK174:AN174"/>
    <mergeCell ref="AC176:AE176"/>
    <mergeCell ref="AG176:AI176"/>
    <mergeCell ref="AK176:AN176"/>
    <mergeCell ref="AK168:AN168"/>
    <mergeCell ref="AC170:AE170"/>
    <mergeCell ref="AG170:AI170"/>
    <mergeCell ref="AK170:AN170"/>
    <mergeCell ref="AC172:AE172"/>
    <mergeCell ref="AG172:AI172"/>
    <mergeCell ref="AK172:AN172"/>
    <mergeCell ref="AC182:AE182"/>
    <mergeCell ref="AG182:AI182"/>
    <mergeCell ref="AK182:AN182"/>
    <mergeCell ref="J198:K198"/>
    <mergeCell ref="AF198:AG198"/>
    <mergeCell ref="J206:L206"/>
    <mergeCell ref="P206:R206"/>
    <mergeCell ref="AC178:AE178"/>
    <mergeCell ref="AG178:AI178"/>
    <mergeCell ref="AK178:AN178"/>
    <mergeCell ref="AC180:AE180"/>
    <mergeCell ref="AG180:AI180"/>
    <mergeCell ref="AK180:AN180"/>
    <mergeCell ref="AC212:AE212"/>
    <mergeCell ref="AG212:AI212"/>
    <mergeCell ref="AK212:AN212"/>
    <mergeCell ref="AC214:AE214"/>
    <mergeCell ref="AG214:AI214"/>
    <mergeCell ref="AK214:AN214"/>
    <mergeCell ref="AC208:AE208"/>
    <mergeCell ref="AG208:AI208"/>
    <mergeCell ref="AK208:AN208"/>
    <mergeCell ref="AC210:AE210"/>
    <mergeCell ref="AG210:AI210"/>
    <mergeCell ref="AK210:AN210"/>
    <mergeCell ref="AC220:AE220"/>
    <mergeCell ref="AG220:AI220"/>
    <mergeCell ref="AK220:AN220"/>
    <mergeCell ref="AC222:AE222"/>
    <mergeCell ref="AG222:AI222"/>
    <mergeCell ref="AK222:AN222"/>
    <mergeCell ref="AC216:AE216"/>
    <mergeCell ref="AG216:AI216"/>
    <mergeCell ref="AK216:AN216"/>
    <mergeCell ref="AC218:AE218"/>
    <mergeCell ref="AG218:AI218"/>
    <mergeCell ref="AK218:AN218"/>
    <mergeCell ref="AK248:AN248"/>
    <mergeCell ref="AC250:AE250"/>
    <mergeCell ref="AG250:AI250"/>
    <mergeCell ref="AK250:AN250"/>
    <mergeCell ref="AC252:AE252"/>
    <mergeCell ref="AG252:AI252"/>
    <mergeCell ref="AK252:AN252"/>
    <mergeCell ref="J238:K238"/>
    <mergeCell ref="AF238:AG238"/>
    <mergeCell ref="J246:L246"/>
    <mergeCell ref="P246:R246"/>
    <mergeCell ref="AC248:AE248"/>
    <mergeCell ref="AG248:AI248"/>
    <mergeCell ref="AC258:AE258"/>
    <mergeCell ref="AG258:AI258"/>
    <mergeCell ref="AK258:AN258"/>
    <mergeCell ref="AC260:AE260"/>
    <mergeCell ref="AG260:AI260"/>
    <mergeCell ref="AK260:AN260"/>
    <mergeCell ref="AC254:AE254"/>
    <mergeCell ref="AG254:AI254"/>
    <mergeCell ref="AK254:AN254"/>
    <mergeCell ref="AC256:AE256"/>
    <mergeCell ref="AG256:AI256"/>
    <mergeCell ref="AK256:AN256"/>
    <mergeCell ref="J286:L286"/>
    <mergeCell ref="P286:R286"/>
    <mergeCell ref="AD290:AG290"/>
    <mergeCell ref="AI290:AK290"/>
    <mergeCell ref="AM290:AP290"/>
    <mergeCell ref="AD292:AG292"/>
    <mergeCell ref="AI292:AK292"/>
    <mergeCell ref="AM292:AP292"/>
    <mergeCell ref="AC262:AE262"/>
    <mergeCell ref="AG262:AI262"/>
    <mergeCell ref="AK262:AN262"/>
    <mergeCell ref="J278:K278"/>
    <mergeCell ref="AF278:AG278"/>
    <mergeCell ref="AF284:AH284"/>
    <mergeCell ref="AL284:AN284"/>
    <mergeCell ref="AD298:AG298"/>
    <mergeCell ref="AI298:AK298"/>
    <mergeCell ref="AM298:AP298"/>
    <mergeCell ref="AD300:AG300"/>
    <mergeCell ref="AI300:AK300"/>
    <mergeCell ref="AM300:AP300"/>
    <mergeCell ref="AD294:AG294"/>
    <mergeCell ref="AI294:AK294"/>
    <mergeCell ref="AM294:AP294"/>
    <mergeCell ref="AD296:AG296"/>
    <mergeCell ref="AI296:AK296"/>
    <mergeCell ref="AM296:AP296"/>
    <mergeCell ref="J326:L326"/>
    <mergeCell ref="P326:R326"/>
    <mergeCell ref="AD330:AG330"/>
    <mergeCell ref="AI330:AK330"/>
    <mergeCell ref="AM330:AP330"/>
    <mergeCell ref="AD332:AG332"/>
    <mergeCell ref="AI332:AK332"/>
    <mergeCell ref="AM332:AP332"/>
    <mergeCell ref="AD302:AG302"/>
    <mergeCell ref="AI302:AK302"/>
    <mergeCell ref="AM302:AP302"/>
    <mergeCell ref="J318:K318"/>
    <mergeCell ref="AF318:AG318"/>
    <mergeCell ref="AF324:AH324"/>
    <mergeCell ref="AL324:AN324"/>
    <mergeCell ref="AD338:AG338"/>
    <mergeCell ref="AI338:AK338"/>
    <mergeCell ref="AM338:AP338"/>
    <mergeCell ref="AD340:AG340"/>
    <mergeCell ref="AI340:AK340"/>
    <mergeCell ref="AM340:AP340"/>
    <mergeCell ref="AD334:AG334"/>
    <mergeCell ref="AI334:AK334"/>
    <mergeCell ref="AM334:AP334"/>
    <mergeCell ref="AD336:AG336"/>
    <mergeCell ref="AI336:AK336"/>
    <mergeCell ref="AM336:AP336"/>
    <mergeCell ref="J406:L406"/>
    <mergeCell ref="P406:R406"/>
    <mergeCell ref="AD410:AG410"/>
    <mergeCell ref="AK410:AN410"/>
    <mergeCell ref="AD412:AG412"/>
    <mergeCell ref="AK412:AN412"/>
    <mergeCell ref="AD342:AG342"/>
    <mergeCell ref="AI342:AK342"/>
    <mergeCell ref="AM342:AP342"/>
    <mergeCell ref="J398:K398"/>
    <mergeCell ref="AF398:AG398"/>
    <mergeCell ref="AF404:AH404"/>
    <mergeCell ref="AL404:AN404"/>
    <mergeCell ref="J358:K358"/>
    <mergeCell ref="AF358:AG358"/>
    <mergeCell ref="AF364:AH364"/>
    <mergeCell ref="AL364:AN364"/>
    <mergeCell ref="J366:L366"/>
    <mergeCell ref="P366:R366"/>
    <mergeCell ref="AD370:AG370"/>
    <mergeCell ref="AI370:AK370"/>
    <mergeCell ref="AM370:AP370"/>
    <mergeCell ref="AD376:AG376"/>
    <mergeCell ref="AI376:AK376"/>
    <mergeCell ref="AD420:AG420"/>
    <mergeCell ref="AK420:AN420"/>
    <mergeCell ref="AD422:AG422"/>
    <mergeCell ref="AK422:AN422"/>
    <mergeCell ref="AD424:AG424"/>
    <mergeCell ref="AK424:AN424"/>
    <mergeCell ref="AD414:AG414"/>
    <mergeCell ref="AK414:AN414"/>
    <mergeCell ref="AD416:AG416"/>
    <mergeCell ref="AK416:AN416"/>
    <mergeCell ref="AD418:AG418"/>
    <mergeCell ref="AK418:AN418"/>
    <mergeCell ref="AD432:AG432"/>
    <mergeCell ref="AK432:AN432"/>
    <mergeCell ref="J448:K448"/>
    <mergeCell ref="AF448:AG448"/>
    <mergeCell ref="AF454:AH454"/>
    <mergeCell ref="AL454:AN454"/>
    <mergeCell ref="AD426:AG426"/>
    <mergeCell ref="AK426:AN426"/>
    <mergeCell ref="AD428:AG428"/>
    <mergeCell ref="AK428:AN428"/>
    <mergeCell ref="AD430:AG430"/>
    <mergeCell ref="AK430:AN430"/>
    <mergeCell ref="AU625:AW625"/>
    <mergeCell ref="AU584:AW584"/>
    <mergeCell ref="J596:K596"/>
    <mergeCell ref="AO596:AP596"/>
    <mergeCell ref="J604:L604"/>
    <mergeCell ref="P604:R604"/>
    <mergeCell ref="AO604:AQ604"/>
    <mergeCell ref="AU604:AW604"/>
    <mergeCell ref="AD482:AG482"/>
    <mergeCell ref="AK482:AN482"/>
    <mergeCell ref="J576:K576"/>
    <mergeCell ref="AO576:AP576"/>
    <mergeCell ref="J584:L584"/>
    <mergeCell ref="P584:R584"/>
    <mergeCell ref="AO584:AQ584"/>
    <mergeCell ref="J498:K498"/>
    <mergeCell ref="AF498:AG498"/>
    <mergeCell ref="AF504:AH504"/>
    <mergeCell ref="J617:K617"/>
    <mergeCell ref="AO617:AP617"/>
    <mergeCell ref="J625:L625"/>
    <mergeCell ref="P625:R625"/>
    <mergeCell ref="AO625:AQ625"/>
    <mergeCell ref="AL504:AN504"/>
    <mergeCell ref="AD476:AG476"/>
    <mergeCell ref="AK476:AN476"/>
    <mergeCell ref="AD478:AG478"/>
    <mergeCell ref="AK478:AN478"/>
    <mergeCell ref="AD480:AG480"/>
    <mergeCell ref="AK480:AN480"/>
    <mergeCell ref="AD470:AG470"/>
    <mergeCell ref="AK470:AN470"/>
    <mergeCell ref="AD472:AG472"/>
    <mergeCell ref="AK472:AN472"/>
    <mergeCell ref="AD474:AG474"/>
    <mergeCell ref="AK474:AN474"/>
    <mergeCell ref="AM376:AP376"/>
    <mergeCell ref="AD378:AG378"/>
    <mergeCell ref="AI378:AK378"/>
    <mergeCell ref="AM378:AP378"/>
    <mergeCell ref="AD372:AG372"/>
    <mergeCell ref="AI372:AK372"/>
    <mergeCell ref="AM372:AP372"/>
    <mergeCell ref="AD374:AG374"/>
    <mergeCell ref="AI374:AK374"/>
    <mergeCell ref="AM374:AP374"/>
    <mergeCell ref="J506:L506"/>
    <mergeCell ref="P506:R506"/>
    <mergeCell ref="AD510:AG510"/>
    <mergeCell ref="AK510:AN510"/>
    <mergeCell ref="AD512:AG512"/>
    <mergeCell ref="AK512:AN512"/>
    <mergeCell ref="AD380:AG380"/>
    <mergeCell ref="AI380:AK380"/>
    <mergeCell ref="AM380:AP380"/>
    <mergeCell ref="AD382:AG382"/>
    <mergeCell ref="AI382:AK382"/>
    <mergeCell ref="AM382:AP382"/>
    <mergeCell ref="AK464:AN464"/>
    <mergeCell ref="AD466:AG466"/>
    <mergeCell ref="AK466:AN466"/>
    <mergeCell ref="AD468:AG468"/>
    <mergeCell ref="AK468:AN468"/>
    <mergeCell ref="J456:L456"/>
    <mergeCell ref="P456:R456"/>
    <mergeCell ref="AD460:AG460"/>
    <mergeCell ref="AK460:AN460"/>
    <mergeCell ref="AD462:AG462"/>
    <mergeCell ref="AK462:AN462"/>
    <mergeCell ref="AD464:AG464"/>
    <mergeCell ref="AD520:AG520"/>
    <mergeCell ref="AK520:AN520"/>
    <mergeCell ref="AD522:AG522"/>
    <mergeCell ref="AK522:AN522"/>
    <mergeCell ref="AD524:AG524"/>
    <mergeCell ref="AK524:AN524"/>
    <mergeCell ref="AD514:AG514"/>
    <mergeCell ref="AK514:AN514"/>
    <mergeCell ref="AD516:AG516"/>
    <mergeCell ref="AK516:AN516"/>
    <mergeCell ref="AD518:AG518"/>
    <mergeCell ref="AK518:AN518"/>
    <mergeCell ref="AO545:AP545"/>
    <mergeCell ref="J553:L553"/>
    <mergeCell ref="P553:R553"/>
    <mergeCell ref="AO553:AQ553"/>
    <mergeCell ref="AU553:AW553"/>
    <mergeCell ref="J545:K545"/>
    <mergeCell ref="AD532:AG532"/>
    <mergeCell ref="AK532:AN532"/>
    <mergeCell ref="AD526:AG526"/>
    <mergeCell ref="AK526:AN526"/>
    <mergeCell ref="AD528:AG528"/>
    <mergeCell ref="AK528:AN528"/>
    <mergeCell ref="AD530:AG530"/>
    <mergeCell ref="AK530:AN530"/>
  </mergeCells>
  <phoneticPr fontId="3"/>
  <pageMargins left="0.23622047244094491" right="0.23622047244094491" top="0.35433070866141736" bottom="0.35433070866141736" header="0.11811023622047245" footer="0.11811023622047245"/>
  <pageSetup paperSize="9" scale="79" fitToHeight="0" orientation="landscape" r:id="rId1"/>
  <headerFooter>
    <oddFooter>&amp;C6033-11-&amp;P</oddFooter>
  </headerFooter>
  <rowBreaks count="14" manualBreakCount="14">
    <brk id="66" max="69" man="1"/>
    <brk id="106" max="69" man="1"/>
    <brk id="146" max="69" man="1"/>
    <brk id="186" max="69" man="1"/>
    <brk id="226" max="69" man="1"/>
    <brk id="266" max="69" man="1"/>
    <brk id="306" max="69" man="1"/>
    <brk id="346" max="69" man="1"/>
    <brk id="386" max="69" man="1"/>
    <brk id="436" max="69" man="1"/>
    <brk id="486" max="69" man="1"/>
    <brk id="536" max="69" man="1"/>
    <brk id="569" max="69" man="1"/>
    <brk id="612" max="6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C74A8C3-567C-4964-90C5-DB464F19AEDA}"/>
</file>

<file path=customXml/itemProps2.xml><?xml version="1.0" encoding="utf-8"?>
<ds:datastoreItem xmlns:ds="http://schemas.openxmlformats.org/officeDocument/2006/customXml" ds:itemID="{1ABFB3E5-3D3B-44FF-A3B6-D00A4AF77467}"/>
</file>

<file path=customXml/itemProps3.xml><?xml version="1.0" encoding="utf-8"?>
<ds:datastoreItem xmlns:ds="http://schemas.openxmlformats.org/officeDocument/2006/customXml" ds:itemID="{712753F6-9B7D-49DF-892C-91F0DB95EA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IRC業務照会仕様補足</vt:lpstr>
      <vt:lpstr>IRC業務照会仕様補足!Print_Area</vt:lpstr>
      <vt:lpstr>IRC業務照会仕様補足!Print_Titles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2021-12-10T07:35:20Z</dcterms:created>
  <dcterms:modified xsi:type="dcterms:W3CDTF">2022-07-28T13:04:00Z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