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4063_IMI\"/>
    </mc:Choice>
  </mc:AlternateContent>
  <bookViews>
    <workbookView xWindow="0" yWindow="0" windowWidth="18465" windowHeight="11430" tabRatio="791"/>
  </bookViews>
  <sheets>
    <sheet name="IMI_11" sheetId="1" r:id="rId1"/>
  </sheets>
  <definedNames>
    <definedName name="_xlnm._FilterDatabase" localSheetId="0" hidden="1">IMI_11!$A$3:$U$91</definedName>
    <definedName name="_xlnm.Print_Area" localSheetId="0">IMI_11!$A$1:$U$91</definedName>
    <definedName name="_xlnm.Print_Titles" localSheetId="0">IMI_11!$1:$3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A11" i="1"/>
  <c r="A5" i="1" l="1"/>
  <c r="A6" i="1" s="1"/>
  <c r="A7" i="1" s="1"/>
  <c r="A8" i="1" s="1"/>
  <c r="A12" i="1" s="1"/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13" i="1"/>
  <c r="A14" i="1" s="1"/>
</calcChain>
</file>

<file path=xl/sharedStrings.xml><?xml version="1.0" encoding="utf-8"?>
<sst xmlns="http://schemas.openxmlformats.org/spreadsheetml/2006/main" count="485" uniqueCount="214">
  <si>
    <t>Item No.</t>
  </si>
  <si>
    <t>Column</t>
  </si>
  <si>
    <t>Attribute</t>
  </si>
  <si>
    <t>Code</t>
  </si>
  <si>
    <t>*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</si>
  <si>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</si>
  <si>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</si>
  <si>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</si>
  <si>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</si>
  <si>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  <phoneticPr fontId="1"/>
  </si>
  <si>
    <t>Repeat 2</t>
    <phoneticPr fontId="1"/>
  </si>
  <si>
    <t>Customs Convention on Containers (CCC) Application Identifier</t>
    <phoneticPr fontId="1"/>
  </si>
  <si>
    <t>Output the following item in the mail subject.
• Vessel Code: 9 digits
• Port of Discharge Code+Suffix: 6 digits</t>
    <phoneticPr fontId="1"/>
  </si>
  <si>
    <t>Output [Notify Party Address 4/4 (Country sub-entity, name)] if it is registered in the Cargo Information DB.</t>
    <phoneticPr fontId="1"/>
  </si>
  <si>
    <t>SPC code</t>
    <phoneticPr fontId="1"/>
  </si>
  <si>
    <t>Automatic Search for Discharged Container Exclusion Identifier</t>
    <phoneticPr fontId="1"/>
  </si>
  <si>
    <t>Vessel Name</t>
    <phoneticPr fontId="1"/>
  </si>
  <si>
    <t>Output [Vessel Name] based on [Vessel Code].</t>
    <phoneticPr fontId="1"/>
  </si>
  <si>
    <t>Output Information Name
(Output Information Code)</t>
    <phoneticPr fontId="1"/>
  </si>
  <si>
    <t>Inquiry about Manifest Status Information (Manifest Information) (SAS087)</t>
    <phoneticPr fontId="1"/>
  </si>
  <si>
    <t>Output Common Field</t>
    <phoneticPr fontId="1"/>
  </si>
  <si>
    <t>an</t>
    <phoneticPr fontId="1"/>
  </si>
  <si>
    <t>M</t>
    <phoneticPr fontId="1"/>
  </si>
  <si>
    <t>Process Result Code</t>
    <phoneticPr fontId="1"/>
  </si>
  <si>
    <t>Output [Process Result Code] determined by the system.</t>
    <phoneticPr fontId="1"/>
  </si>
  <si>
    <t>Query Type</t>
    <phoneticPr fontId="1"/>
  </si>
  <si>
    <t>C</t>
    <phoneticPr fontId="1"/>
  </si>
  <si>
    <t>Vessel Code</t>
    <phoneticPr fontId="1"/>
  </si>
  <si>
    <t>Call sign</t>
    <phoneticPr fontId="1"/>
  </si>
  <si>
    <t>Port of Discharge Code</t>
    <phoneticPr fontId="1"/>
  </si>
  <si>
    <t>UN/LOCODE</t>
    <phoneticPr fontId="1"/>
  </si>
  <si>
    <t>Port of Discharge Suffix</t>
    <phoneticPr fontId="1"/>
  </si>
  <si>
    <t>User Code</t>
    <phoneticPr fontId="1"/>
  </si>
  <si>
    <t>Manifest Information Registrant</t>
    <phoneticPr fontId="1"/>
  </si>
  <si>
    <t>Output the code of [Manifest Information Registrant] registered in the Cargo Information DB.</t>
    <phoneticPr fontId="1"/>
  </si>
  <si>
    <t>Date of Arrival</t>
    <phoneticPr fontId="1"/>
  </si>
  <si>
    <t>n</t>
    <phoneticPr fontId="1"/>
  </si>
  <si>
    <t>Output [Date of Arrival] if the Date of Arrival or Estimated Date of Arrival is registered in the Cargo Information DB.</t>
    <phoneticPr fontId="1"/>
  </si>
  <si>
    <t>Number of B/Ls</t>
    <phoneticPr fontId="1"/>
  </si>
  <si>
    <t>B/L Number</t>
    <phoneticPr fontId="1"/>
  </si>
  <si>
    <t>Carrier Code</t>
    <phoneticPr fontId="1"/>
  </si>
  <si>
    <t>Carrier Code
(NACCS Carrier Code)</t>
    <phoneticPr fontId="1"/>
  </si>
  <si>
    <t>Output [Carrier Code] registered in the Cargo Information DB or Container Information DB.</t>
    <phoneticPr fontId="1"/>
  </si>
  <si>
    <t>Port of Loading Code</t>
    <phoneticPr fontId="1"/>
  </si>
  <si>
    <t>Output [Port of Loading Code] registered in the Cargo Information DB.</t>
    <phoneticPr fontId="1"/>
  </si>
  <si>
    <t>Final Destination Code</t>
    <phoneticPr fontId="1"/>
  </si>
  <si>
    <t>Output [Final Destination Code] registered in the Cargo Information DB.</t>
    <phoneticPr fontId="1"/>
  </si>
  <si>
    <t>Final Destination Name</t>
    <phoneticPr fontId="1"/>
  </si>
  <si>
    <t>Output [Final Destination Name] if the Final Destination Name is registered in the Cargo Information DB.</t>
    <phoneticPr fontId="1"/>
  </si>
  <si>
    <t>Place of Delivery Code</t>
    <phoneticPr fontId="1"/>
  </si>
  <si>
    <t>Output [Place of Delivery Code] registered in the Cargo Information DB.</t>
    <phoneticPr fontId="1"/>
  </si>
  <si>
    <t>Place of Delivery Name</t>
    <phoneticPr fontId="1"/>
  </si>
  <si>
    <t>Output [Place of Delivery Name] if the Place of Delivery Name is registered in the Cargo Information DB.</t>
    <phoneticPr fontId="1"/>
  </si>
  <si>
    <t>Consignor Code</t>
    <phoneticPr fontId="1"/>
  </si>
  <si>
    <t>Importer/Exporter Code
Corporate Number</t>
    <phoneticPr fontId="1"/>
  </si>
  <si>
    <t>Output [Consignor Code] if the Consignor Code is registered in the Cargo Information DB.</t>
    <phoneticPr fontId="1"/>
  </si>
  <si>
    <t>Consignor Name</t>
    <phoneticPr fontId="1"/>
  </si>
  <si>
    <t>Output [Consignor Name] registered in the Cargo Information DB.</t>
    <phoneticPr fontId="1"/>
  </si>
  <si>
    <t>Consignor Address (block entry)</t>
    <phoneticPr fontId="1"/>
  </si>
  <si>
    <t>Output [Consignor Address (block entry)] if the Consignor Address is registered in the Cargo Information DB.</t>
    <phoneticPr fontId="1"/>
  </si>
  <si>
    <t>Consignor Address 1/4 (Street and number/P.O. Box)</t>
    <phoneticPr fontId="1"/>
  </si>
  <si>
    <t>Output [Consignor Address 1/4 (Street and number/P.O. Box)] if it is registered in the Cargo Information DB.</t>
    <phoneticPr fontId="1"/>
  </si>
  <si>
    <t>Consignor Address 2/4 (Street and number/P.O. Box)</t>
    <phoneticPr fontId="1"/>
  </si>
  <si>
    <t>Output [Consignor Address 2/4 (Street and number/P.O. Box)] if it is registered in the Cargo Information DB.</t>
    <phoneticPr fontId="1"/>
  </si>
  <si>
    <t>Consignor Address 3/4 (City name)</t>
    <phoneticPr fontId="1"/>
  </si>
  <si>
    <t>Output [Consignor Address 3/4 (City name)] if it is registered in the Cargo Information DB.</t>
    <phoneticPr fontId="1"/>
  </si>
  <si>
    <t>Consignor Address 4/4 (Country sub-entity, name)</t>
    <phoneticPr fontId="1"/>
  </si>
  <si>
    <t>Output [Consignor Address 4/4 (Country sub-entity, name)] if it is registered in the Cargo Information DB.</t>
    <phoneticPr fontId="1"/>
  </si>
  <si>
    <t>Consignor Postal Code (Postcode identification)</t>
    <phoneticPr fontId="1"/>
  </si>
  <si>
    <t>Output [Consignor Postal Code (Postcode identification)] if it is registered in the Cargo Information DB.</t>
    <phoneticPr fontId="1"/>
  </si>
  <si>
    <t>Consignor Country Code (Country, coded)</t>
    <phoneticPr fontId="1"/>
  </si>
  <si>
    <t>UN/LOCODE
(Country name: 2 digits)</t>
    <phoneticPr fontId="1"/>
  </si>
  <si>
    <t>Output [Consignor Country Code (Country, coded)] if it is registered in the Cargo Information DB.</t>
    <phoneticPr fontId="1"/>
  </si>
  <si>
    <t>Consignor Telephone Number</t>
    <phoneticPr fontId="1"/>
  </si>
  <si>
    <t>Output [Consignor Telephone Number] if it is registered in the Cargo Information DB.</t>
    <phoneticPr fontId="1"/>
  </si>
  <si>
    <t>Consignee Code</t>
    <phoneticPr fontId="1"/>
  </si>
  <si>
    <t>Output [Consignee Code] if it is registered in the Cargo Information DB.</t>
    <phoneticPr fontId="1"/>
  </si>
  <si>
    <t>Consignee Name</t>
    <phoneticPr fontId="1"/>
  </si>
  <si>
    <t>Output [Consignee Name] if it is registered in the Cargo Information DB.</t>
    <phoneticPr fontId="1"/>
  </si>
  <si>
    <t>Consignee Address (block entry)</t>
    <phoneticPr fontId="1"/>
  </si>
  <si>
    <t>Output [Consignee Address (block entry)] if it is registered in the Cargo Information DB.</t>
    <phoneticPr fontId="1"/>
  </si>
  <si>
    <t>Consignee Address 1/4 (Street and number/P.O. Box)</t>
    <phoneticPr fontId="1"/>
  </si>
  <si>
    <t>Output [Consignee Address 1/4 (Street and number/P.O. Box)] if it is registered in the Cargo Information DB.</t>
    <phoneticPr fontId="1"/>
  </si>
  <si>
    <t>Consignee Address 2/4 (Street and number/P.O. Box)</t>
    <phoneticPr fontId="1"/>
  </si>
  <si>
    <t>Output [Consignee Address 2/4 (Street and number/P.O. Box)] if it is registered in the Cargo Information DB.</t>
    <phoneticPr fontId="1"/>
  </si>
  <si>
    <t>Consignee Address 3/4 (City name)</t>
    <phoneticPr fontId="1"/>
  </si>
  <si>
    <t>Output [Consignee Address 3/4 (City name)] if it is registered in the Cargo Information DB.</t>
    <phoneticPr fontId="1"/>
  </si>
  <si>
    <t>Consignee Address 4/4 (Country sub-entity, name)</t>
    <phoneticPr fontId="1"/>
  </si>
  <si>
    <t>Output [Consignee Address 4/4 (Country sub-entity, name)] if it is registered in the Cargo Information DB.</t>
    <phoneticPr fontId="1"/>
  </si>
  <si>
    <t>Consignee Postal Code (Postcode identification)</t>
    <phoneticPr fontId="1"/>
  </si>
  <si>
    <t>Output [Consignee Postal Code (Postcode identification)] if it is registered in the Cargo Information DB.</t>
    <phoneticPr fontId="1"/>
  </si>
  <si>
    <t>Consignee Country Code (Country, coded)</t>
    <phoneticPr fontId="1"/>
  </si>
  <si>
    <t>Output [Consignee Country Code (Country, coded)] if it is registered in the Cargo Information DB.</t>
    <phoneticPr fontId="1"/>
  </si>
  <si>
    <t>Consignee Telephone Number</t>
    <phoneticPr fontId="1"/>
  </si>
  <si>
    <t>Output [Consignee Telephone Number] if it is registered in the Cargo Information DB.</t>
    <phoneticPr fontId="1"/>
  </si>
  <si>
    <t>Notify Party Code</t>
    <phoneticPr fontId="1"/>
  </si>
  <si>
    <t>Output [Notify Party Code] if it is registered in the Cargo Information DB.</t>
    <phoneticPr fontId="1"/>
  </si>
  <si>
    <t>Notify Party Name</t>
    <phoneticPr fontId="1"/>
  </si>
  <si>
    <t>*</t>
    <phoneticPr fontId="1"/>
  </si>
  <si>
    <t>Output [Notify Party Name] if it is registered in the Cargo Information DB.</t>
    <phoneticPr fontId="1"/>
  </si>
  <si>
    <t>Notify Party Address (block entry)</t>
    <phoneticPr fontId="1"/>
  </si>
  <si>
    <t>Output [Notify Party Address (block entry)] if it is registered in the Cargo Information DB.</t>
    <phoneticPr fontId="1"/>
  </si>
  <si>
    <t>Notify Party Address 1/4 (Street and number/P.O. Box)</t>
    <phoneticPr fontId="1"/>
  </si>
  <si>
    <t>Output [Notify Party Address 1/4 (Street and number/P.O.Box)] if it is registered in the Cargo Information DB.</t>
    <phoneticPr fontId="1"/>
  </si>
  <si>
    <t>Notify Party Address 2/4 (Street and number/P.O. Box)</t>
    <phoneticPr fontId="1"/>
  </si>
  <si>
    <t>Output [Notify Party Address 2/4 (Street and number/P.O.Box)] if it is registered in the Cargo Information DB.</t>
    <phoneticPr fontId="1"/>
  </si>
  <si>
    <t>Notify Party Address 3/4 (City name)</t>
    <phoneticPr fontId="1"/>
  </si>
  <si>
    <t>Output [Notify Party Address 3/4 (City name)] if it is registered in the Cargo Information DB.</t>
    <phoneticPr fontId="1"/>
  </si>
  <si>
    <t>Notify Party Address 4/4 (Country sub-entity, name)</t>
    <phoneticPr fontId="1"/>
  </si>
  <si>
    <t>Notify Party Postal Code (Postcode identification)</t>
    <phoneticPr fontId="1"/>
  </si>
  <si>
    <t>Output [Notify Party Postal Code (Postcode identification)] if it is registered in the Cargo Information DB.</t>
    <phoneticPr fontId="1"/>
  </si>
  <si>
    <t>Notify Party Country Code (Country, coded)</t>
    <phoneticPr fontId="1"/>
  </si>
  <si>
    <t>Output [Notify Party Country Code (Country, coded)] if it is registered in the Cargo Information DB.</t>
    <phoneticPr fontId="1"/>
  </si>
  <si>
    <t>Notify Party Telephone Number</t>
    <phoneticPr fontId="1"/>
  </si>
  <si>
    <t>Output [Notify Party Telephone Number] if it is registered in the Cargo Information DB.</t>
    <phoneticPr fontId="1"/>
  </si>
  <si>
    <t>Goods Description</t>
    <phoneticPr fontId="1"/>
  </si>
  <si>
    <t>Output [Goods Description] registered in the Cargo Information DB.</t>
    <phoneticPr fontId="1"/>
  </si>
  <si>
    <t>HS Code</t>
    <phoneticPr fontId="1"/>
  </si>
  <si>
    <t>HS Code
(6 digits or 4 digits)</t>
    <phoneticPr fontId="1"/>
  </si>
  <si>
    <t>Output [HS Code] if it is registered in the Cargo Information DB.</t>
    <phoneticPr fontId="1"/>
  </si>
  <si>
    <t>Marks and Numbers</t>
    <phoneticPr fontId="1"/>
  </si>
  <si>
    <t>Output [Marks and Numbers] registered in the Cargo Information DB.</t>
    <phoneticPr fontId="1"/>
  </si>
  <si>
    <t>Number of Packages</t>
    <phoneticPr fontId="1"/>
  </si>
  <si>
    <t>Output [Number of Packages] registered in the Cargo Information DB.</t>
    <phoneticPr fontId="1"/>
  </si>
  <si>
    <t>Number of Packages Unit Code</t>
    <phoneticPr fontId="1"/>
  </si>
  <si>
    <t>Package type code
(UN/ECE Recommendation No.21/Alphabet)</t>
    <phoneticPr fontId="1"/>
  </si>
  <si>
    <t>Output [Number of Packages Unit Code] registered in the Cargo Information DB.</t>
    <phoneticPr fontId="1"/>
  </si>
  <si>
    <t>Gross Weight</t>
    <phoneticPr fontId="1"/>
  </si>
  <si>
    <t>Weight Unit Code</t>
    <phoneticPr fontId="1"/>
  </si>
  <si>
    <t>Quantity unit code
(UN/ECE Recommendation No.20/Alphabet)</t>
    <phoneticPr fontId="1"/>
  </si>
  <si>
    <t>Output [Weight Unit Code] registered in the Cargo Information DB.
KGM: Kilogram
TNE: Metric ton
LBR: Pound</t>
    <phoneticPr fontId="1"/>
  </si>
  <si>
    <t>Net Weight</t>
    <phoneticPr fontId="1"/>
  </si>
  <si>
    <t>Output [Weight Unit Code] if the Net Weight is registered in the Cargo Information DB.
KGM: Kilogram
TNE: Metric ton
LBR: Pound</t>
    <phoneticPr fontId="1"/>
  </si>
  <si>
    <t>Measurement</t>
    <phoneticPr fontId="1"/>
  </si>
  <si>
    <t>Measurement Unit Code</t>
    <phoneticPr fontId="1"/>
  </si>
  <si>
    <t>Country of Origin Code</t>
    <phoneticPr fontId="1"/>
  </si>
  <si>
    <t>Output [Country of Origin Code] if it is registered in the Cargo Information DB.</t>
    <phoneticPr fontId="1"/>
  </si>
  <si>
    <t>Special Cargo Code</t>
    <phoneticPr fontId="1"/>
  </si>
  <si>
    <t>Output [Special Cargo Code] if it is registered in the Cargo Information DB.</t>
    <phoneticPr fontId="1"/>
  </si>
  <si>
    <t>Freight</t>
    <phoneticPr fontId="1"/>
  </si>
  <si>
    <t>(1) Output [Freight] if it is registered in the Cargo Information DB.
(2) If the implementer is a CY, this data is not output.</t>
    <phoneticPr fontId="1"/>
  </si>
  <si>
    <t>Freight Currency Code</t>
    <phoneticPr fontId="1"/>
  </si>
  <si>
    <t>Currency Code
(ISO4217, Alphabet)</t>
    <phoneticPr fontId="1"/>
  </si>
  <si>
    <t>(1) Output [Freight Currency Code] if [Freight] is registered in the Cargo Information DB.
(2) If the implementer is a CY, this data is not output.</t>
    <phoneticPr fontId="1"/>
  </si>
  <si>
    <t>Value</t>
    <phoneticPr fontId="1"/>
  </si>
  <si>
    <t>(1) Output [Value] if it is registered in the Cargo Information DB.
(2) If the implementer is a CY, this data is not output if the implementer is not the registrant of [Customs Transit of Temporary Landing Cargo Information]</t>
    <phoneticPr fontId="1"/>
  </si>
  <si>
    <t>Value Currency Code</t>
    <phoneticPr fontId="1"/>
  </si>
  <si>
    <t>(1) Output [Value Currency Code] if it is registered in the Cargo Information DB.
(2) If the implementer is a CY, this data is not output if the implementer is not the registrant of [Customs Transit of Temporary Landing Cargo Information]</t>
    <phoneticPr fontId="1"/>
  </si>
  <si>
    <t>General Customs Transit Approval Number</t>
    <phoneticPr fontId="1"/>
  </si>
  <si>
    <t>Output [General Customs Transit Approval Number] if it is registered in the Cargo Information DB.</t>
    <phoneticPr fontId="1"/>
  </si>
  <si>
    <t>Temporary Landing Identifier</t>
    <phoneticPr fontId="1"/>
  </si>
  <si>
    <t>UN/EDIFACT code
(7365)</t>
    <phoneticPr fontId="1"/>
  </si>
  <si>
    <t>Output [Temporary Landing Identifier] if it is registered in the Cargo Information DB.
28: Transshipped cargo</t>
    <phoneticPr fontId="1"/>
  </si>
  <si>
    <t>Reason for Temporary Landing Code</t>
    <phoneticPr fontId="1"/>
  </si>
  <si>
    <t>Output [Reason for Temporary Landing Code] if [Temporary Landing Identifier] is registered in the Cargo Information DB.
TRT: Reshipment to another foreign trading vessel (aircraft)(with transportation)
TRS: Reshipment to another foreign trading vessel (aircraft)(without transportation)
POS: Repetition by the same mother vessel
REV: Container refill</t>
    <phoneticPr fontId="1"/>
  </si>
  <si>
    <t>Duration of Temporary Landing</t>
    <phoneticPr fontId="1"/>
  </si>
  <si>
    <t>Output [Duration of Temporary Landing] if [Temporary Landing Identifier] is registered in the Cargo Information DB.</t>
    <phoneticPr fontId="1"/>
  </si>
  <si>
    <t>Estimated Start Date of Transportation</t>
    <phoneticPr fontId="1"/>
  </si>
  <si>
    <t>Output [Estimated Start Date of Transportation] if it is registered in the Cargo Information DB.</t>
    <phoneticPr fontId="1"/>
  </si>
  <si>
    <t>Estimated Finish Date of Transportation</t>
    <phoneticPr fontId="1"/>
  </si>
  <si>
    <t>Output [Estimated Finish Date of Transportation] if it is registered in the Cargo Information DB.</t>
    <phoneticPr fontId="1"/>
  </si>
  <si>
    <t>Code of Transportation Mode of Separate Transit/Customs Transit of Temporary Landing Cargo</t>
    <phoneticPr fontId="1"/>
  </si>
  <si>
    <t>UN/EDIFACT code
(8179)</t>
    <phoneticPr fontId="1"/>
  </si>
  <si>
    <t>Output [Code of Transportation Mode of Separate Transit/Customs Transit of Temporary Landing Cargo] if [Code of Transportation Mode] is registered in the Cargo Information DB.
6△: AIRCRAFT
11: SHIP
16: BARGE
25: RAIL EXPRESS
31: TRUCK
17: OTHER</t>
    <phoneticPr fontId="1"/>
  </si>
  <si>
    <t>Arrival Place Code</t>
    <phoneticPr fontId="1"/>
  </si>
  <si>
    <t>Bonded Area Code</t>
    <phoneticPr fontId="1"/>
  </si>
  <si>
    <t>Output [Arrival Place Code] if it is registered in the Cargo Information DB.</t>
    <phoneticPr fontId="1"/>
  </si>
  <si>
    <t>Arrival Place Name</t>
    <phoneticPr fontId="1"/>
  </si>
  <si>
    <t>Output [Arrival Place Name] if [Arrival Place Code] is registered in the Cargo Information DB.</t>
    <phoneticPr fontId="1"/>
  </si>
  <si>
    <t>Code of Other Relevant Laws and Ordinances</t>
    <phoneticPr fontId="1"/>
  </si>
  <si>
    <t>Output [Code of Other Relevant Laws and Ordinances] if other laws and ordinances are registered in the Cargo Information DB.</t>
    <phoneticPr fontId="1"/>
  </si>
  <si>
    <t>Remark</t>
    <phoneticPr fontId="1"/>
  </si>
  <si>
    <t>j</t>
    <phoneticPr fontId="1"/>
  </si>
  <si>
    <t>Output [Remark] if it is registered in the Cargo Information DB.</t>
    <phoneticPr fontId="1"/>
  </si>
  <si>
    <t>Container Number</t>
    <phoneticPr fontId="1"/>
  </si>
  <si>
    <t xml:space="preserve">Output [Container Number] for the container cargo.
</t>
    <phoneticPr fontId="1"/>
  </si>
  <si>
    <t>Seal Number</t>
    <phoneticPr fontId="1"/>
  </si>
  <si>
    <t>Output [Seal Number] if the Seal Number is registered in the Container Information DB.</t>
    <phoneticPr fontId="1"/>
  </si>
  <si>
    <t>Empty/Full Container Identifier</t>
    <phoneticPr fontId="1"/>
  </si>
  <si>
    <t>UN/EDIFACT code
(8169)</t>
    <phoneticPr fontId="1"/>
  </si>
  <si>
    <t>Output [Empty/Full Container Identifier] registered in the Container Information DB.
4: Empty
5: Full</t>
    <phoneticPr fontId="1"/>
  </si>
  <si>
    <t>Container Size Code</t>
    <phoneticPr fontId="1"/>
  </si>
  <si>
    <t>Container Size Code
(ISO6346)</t>
    <phoneticPr fontId="1"/>
  </si>
  <si>
    <t>Output [Container Size Code] registered in the Container Information DB.</t>
    <phoneticPr fontId="1"/>
  </si>
  <si>
    <t>Container Type Code</t>
    <phoneticPr fontId="1"/>
  </si>
  <si>
    <t>Container Model Code
(ISO6346)</t>
    <phoneticPr fontId="1"/>
  </si>
  <si>
    <t>Output [Container Type Code] registered in the Container Information DB.</t>
    <phoneticPr fontId="1"/>
  </si>
  <si>
    <t>Service Type on Delivery Code</t>
    <phoneticPr fontId="1"/>
  </si>
  <si>
    <t>Output [Service Type on Delivery Code] if it is registered in the Container Information DB.
51: CY delivery
52: CFS delivery
53: DOOR delivery</t>
    <phoneticPr fontId="1"/>
  </si>
  <si>
    <t>Container Ownership Code</t>
    <phoneticPr fontId="1"/>
  </si>
  <si>
    <t>M</t>
    <phoneticPr fontId="1"/>
  </si>
  <si>
    <t>UN/EDIFACT code
(8077)</t>
    <phoneticPr fontId="1"/>
  </si>
  <si>
    <t>Output [Container Ownership Code] registered in the Container Information DB.
1: Shipper supplied
2: Carrier supplied
3: Consolidator supplied
4: Deconsolidator supplied
5: Third Party supplied</t>
    <phoneticPr fontId="1"/>
  </si>
  <si>
    <t>Vanning Type Code</t>
    <phoneticPr fontId="1"/>
  </si>
  <si>
    <t>UN/EDIFACT code
(7273)</t>
    <phoneticPr fontId="1"/>
  </si>
  <si>
    <t>Output [Vanning Type Code] if it is registered in the Container Information DB.
1: Carrier loads
4: Shipper loads
16: Consignee loads</t>
    <phoneticPr fontId="1"/>
  </si>
  <si>
    <t>C</t>
    <phoneticPr fontId="1"/>
  </si>
  <si>
    <t>Output [Customs Convention on Containers (CCC) Application Identifier] registered in the Container Information DB.
1: Container for which the Customs Convention on Containers (CCC) is applied but the Law for Special Regulations Concerning Customs Convention on Containers (CCC) - Article 8 (Special Regulations for domestically produced containers) is not applicable.
2: Container for which the Customs Convention on Containers (CCC) and the Law for Special Regulations Concerning Customs Convention on Containers (CCC) - Article 8 (Special Regulations for domestically produced containers) are applied. 
3: Container for which the Law for Special Regulations Concerning Customs Convention on Containers (CCC) is not applicable.</t>
    <phoneticPr fontId="1"/>
  </si>
  <si>
    <t>C</t>
  </si>
  <si>
    <t>an</t>
  </si>
  <si>
    <t>C</t>
    <phoneticPr fontId="1"/>
  </si>
  <si>
    <t>Container Operator Code</t>
    <phoneticPr fontId="1"/>
  </si>
  <si>
    <t>User Code</t>
    <phoneticPr fontId="1"/>
  </si>
  <si>
    <t>Output [Container Operator Code] if the container operator is entered.</t>
    <phoneticPr fontId="1"/>
  </si>
  <si>
    <t>Voyage Number</t>
    <phoneticPr fontId="1"/>
  </si>
  <si>
    <t>Output [Gross Weight] registered in the Cargo Information DB, in the following format:
ZZZZZ9.999</t>
    <phoneticPr fontId="1"/>
  </si>
  <si>
    <t>Output [Net Weight] registered in the Cargo Information DB, in the following format:
ZZZZZ9.999</t>
    <phoneticPr fontId="1"/>
  </si>
  <si>
    <t>Output [Measurement] registered in the Cargo Information DB, in the following format:
ZZZZZ9.999</t>
    <phoneticPr fontId="1"/>
  </si>
  <si>
    <t>Operating Carrier Voyage Number</t>
    <phoneticPr fontId="1"/>
  </si>
  <si>
    <t>Output [Operating Carrier Voyage Number] if the Operating Carrier Voyage Number is registered in the Manifest Management DB.
(*) Output the last operating carrier voyage number registered in the MFR operation, etc.</t>
  </si>
  <si>
    <t>Output the code of [Voyage Number] if the Voyage Number is registered in the Manifest Management DB.</t>
  </si>
  <si>
    <t>(1) Output [Number of B/Ls] registered in the Manifest Management DB.
(2) Output [Number of B/Ls] for the Carrier if the implementer is the Carrier.
(3) Output [Number of B/Ls] for the Carrier if the implementer is the Shipping Agent.
(4) Output [Number of B/Ls] for the CY if the implementer is the CY.
(5) Output [Number of B/Ls] for the Carrier to be processed if the implementer is the Customs and the Carrier is specified. Output [Number of B/Ls] for the vessel if the Carrier is not specified.
(6) Output "0" if the B/L Number for the inquiry doesn't exist.</t>
    <phoneticPr fontId="1"/>
  </si>
  <si>
    <t>Output [Measurement Unit Code] registered in the Cargo Information DB.
MTQ: Cubic meter
FTQ: Cubic foot
BFT: Board foot measure (wood)</t>
    <phoneticPr fontId="1"/>
  </si>
  <si>
    <t>Output [Automatic Search for Discharged Container Exclusion Identifier] if it is registered in the Container Information DB.
A: If the message "it is not automatically extracted in [Discharge Confirmation Registration(Blanket)(PKI)] procedure" is registered.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</si>
</sst>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ＭＳ Ｐゴシック"/>
      <family val="3"/>
      <charset val="128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center"/>
    </xf>
    <xf numFmtId="0" fontId="2" fillId="0" borderId="1" xfId="1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2" applyFont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4 2" xfId="2"/>
  </cellStyles>
  <dxfs count="0"/>
  <tableStyles count="0" defaultTableStyle="TableStyleMedium9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91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4.25" x14ac:dyDescent="0.15"/>
  <cols>
    <col min="1" max="1" width="4.5" style="4" customWidth="1"/>
    <col min="2" max="2" width="3.75" style="4" customWidth="1"/>
    <col min="3" max="3" width="16.875" style="16" customWidth="1"/>
    <col min="4" max="4" width="2.75" style="4" customWidth="1"/>
    <col min="5" max="5" width="3.75" style="4" customWidth="1"/>
    <col min="6" max="6" width="4.125" style="4" customWidth="1"/>
    <col min="7" max="19" width="2.75" style="4" customWidth="1"/>
    <col min="20" max="20" width="17.5" style="4" customWidth="1"/>
    <col min="21" max="21" width="45" style="4" customWidth="1"/>
    <col min="22" max="16384" width="9" style="4"/>
  </cols>
  <sheetData>
    <row r="1" spans="1:21" s="3" customFormat="1" ht="27" customHeight="1" x14ac:dyDescent="0.15">
      <c r="A1" s="26" t="s">
        <v>18</v>
      </c>
      <c r="B1" s="27"/>
      <c r="C1" s="28"/>
      <c r="D1" s="17" t="s">
        <v>19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</row>
    <row r="2" spans="1:21" ht="15" customHeight="1" x14ac:dyDescent="0.15">
      <c r="A2" s="30" t="s">
        <v>0</v>
      </c>
      <c r="B2" s="32" t="s">
        <v>1</v>
      </c>
      <c r="C2" s="34" t="s">
        <v>5</v>
      </c>
      <c r="D2" s="32" t="s">
        <v>2</v>
      </c>
      <c r="E2" s="32" t="s">
        <v>6</v>
      </c>
      <c r="F2" s="32" t="s">
        <v>7</v>
      </c>
      <c r="G2" s="32" t="s">
        <v>10</v>
      </c>
      <c r="H2" s="29" t="s">
        <v>8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3</v>
      </c>
      <c r="U2" s="29" t="s">
        <v>9</v>
      </c>
    </row>
    <row r="3" spans="1:21" ht="45" customHeight="1" x14ac:dyDescent="0.15">
      <c r="A3" s="31"/>
      <c r="B3" s="33"/>
      <c r="C3" s="34"/>
      <c r="D3" s="33"/>
      <c r="E3" s="33"/>
      <c r="F3" s="33"/>
      <c r="G3" s="33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66" customHeight="1" x14ac:dyDescent="0.15">
      <c r="A4" s="5">
        <v>1</v>
      </c>
      <c r="B4" s="24"/>
      <c r="C4" s="13" t="s">
        <v>20</v>
      </c>
      <c r="D4" s="24" t="s">
        <v>21</v>
      </c>
      <c r="E4" s="24">
        <v>398</v>
      </c>
      <c r="F4" s="24"/>
      <c r="G4" s="24"/>
      <c r="H4" s="24" t="s">
        <v>22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6"/>
      <c r="U4" s="6" t="s">
        <v>12</v>
      </c>
    </row>
    <row r="5" spans="1:21" ht="33.75" customHeight="1" x14ac:dyDescent="0.15">
      <c r="A5" s="5">
        <f>SUM(1+A4)</f>
        <v>2</v>
      </c>
      <c r="B5" s="24"/>
      <c r="C5" s="14" t="s">
        <v>23</v>
      </c>
      <c r="D5" s="24" t="s">
        <v>21</v>
      </c>
      <c r="E5" s="24">
        <v>75</v>
      </c>
      <c r="F5" s="24"/>
      <c r="G5" s="24"/>
      <c r="H5" s="24" t="s">
        <v>22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7" t="s">
        <v>23</v>
      </c>
      <c r="U5" s="9" t="s">
        <v>24</v>
      </c>
    </row>
    <row r="6" spans="1:21" ht="33.75" customHeight="1" x14ac:dyDescent="0.15">
      <c r="A6" s="5">
        <f t="shared" ref="A6:A12" si="0">SUM(1+A5)</f>
        <v>3</v>
      </c>
      <c r="B6" s="24"/>
      <c r="C6" s="14" t="s">
        <v>25</v>
      </c>
      <c r="D6" s="24" t="s">
        <v>21</v>
      </c>
      <c r="E6" s="24">
        <v>1</v>
      </c>
      <c r="F6" s="24"/>
      <c r="G6" s="24"/>
      <c r="H6" s="24" t="s">
        <v>26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6"/>
      <c r="U6" s="6"/>
    </row>
    <row r="7" spans="1:21" ht="33.75" customHeight="1" x14ac:dyDescent="0.15">
      <c r="A7" s="5">
        <f t="shared" si="0"/>
        <v>4</v>
      </c>
      <c r="B7" s="8"/>
      <c r="C7" s="14" t="s">
        <v>27</v>
      </c>
      <c r="D7" s="24" t="s">
        <v>21</v>
      </c>
      <c r="E7" s="24">
        <v>9</v>
      </c>
      <c r="F7" s="24"/>
      <c r="G7" s="24"/>
      <c r="H7" s="24" t="s">
        <v>26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6" t="s">
        <v>28</v>
      </c>
      <c r="U7" s="6"/>
    </row>
    <row r="8" spans="1:21" ht="33.75" customHeight="1" x14ac:dyDescent="0.15">
      <c r="A8" s="5">
        <f t="shared" si="0"/>
        <v>5</v>
      </c>
      <c r="B8" s="8"/>
      <c r="C8" s="14" t="s">
        <v>16</v>
      </c>
      <c r="D8" s="24" t="s">
        <v>21</v>
      </c>
      <c r="E8" s="24">
        <v>35</v>
      </c>
      <c r="F8" s="24"/>
      <c r="G8" s="24"/>
      <c r="H8" s="24" t="s">
        <v>26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6"/>
      <c r="U8" s="6" t="s">
        <v>17</v>
      </c>
    </row>
    <row r="9" spans="1:21" ht="69.75" customHeight="1" x14ac:dyDescent="0.15">
      <c r="A9" s="23">
        <v>6</v>
      </c>
      <c r="B9" s="21"/>
      <c r="C9" s="20" t="s">
        <v>208</v>
      </c>
      <c r="D9" s="21" t="s">
        <v>21</v>
      </c>
      <c r="E9" s="21">
        <v>10</v>
      </c>
      <c r="F9" s="21"/>
      <c r="G9" s="21"/>
      <c r="H9" s="21" t="s">
        <v>198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19"/>
      <c r="U9" s="19" t="s">
        <v>209</v>
      </c>
    </row>
    <row r="10" spans="1:21" ht="33.75" customHeight="1" x14ac:dyDescent="0.15">
      <c r="A10" s="23">
        <v>7</v>
      </c>
      <c r="B10" s="22"/>
      <c r="C10" s="20" t="s">
        <v>204</v>
      </c>
      <c r="D10" s="21" t="s">
        <v>199</v>
      </c>
      <c r="E10" s="21">
        <v>10</v>
      </c>
      <c r="F10" s="21"/>
      <c r="G10" s="21"/>
      <c r="H10" s="21" t="s">
        <v>198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19"/>
      <c r="U10" s="19" t="s">
        <v>210</v>
      </c>
    </row>
    <row r="11" spans="1:21" ht="33.75" customHeight="1" x14ac:dyDescent="0.15">
      <c r="A11" s="5">
        <f>SUM(1+A10)</f>
        <v>8</v>
      </c>
      <c r="B11" s="8"/>
      <c r="C11" s="14" t="s">
        <v>29</v>
      </c>
      <c r="D11" s="24" t="s">
        <v>21</v>
      </c>
      <c r="E11" s="24">
        <v>5</v>
      </c>
      <c r="F11" s="24"/>
      <c r="G11" s="24"/>
      <c r="H11" s="24" t="s">
        <v>26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12" t="s">
        <v>30</v>
      </c>
      <c r="U11" s="6"/>
    </row>
    <row r="12" spans="1:21" ht="33.75" customHeight="1" x14ac:dyDescent="0.15">
      <c r="A12" s="5">
        <f t="shared" si="0"/>
        <v>9</v>
      </c>
      <c r="B12" s="8"/>
      <c r="C12" s="14" t="s">
        <v>31</v>
      </c>
      <c r="D12" s="24" t="s">
        <v>21</v>
      </c>
      <c r="E12" s="24">
        <v>1</v>
      </c>
      <c r="F12" s="24"/>
      <c r="G12" s="24"/>
      <c r="H12" s="24" t="s">
        <v>26</v>
      </c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6"/>
      <c r="U12" s="6"/>
    </row>
    <row r="13" spans="1:21" ht="48" customHeight="1" x14ac:dyDescent="0.15">
      <c r="A13" s="5">
        <f>SUM(1+A12)</f>
        <v>10</v>
      </c>
      <c r="B13" s="8"/>
      <c r="C13" s="14" t="s">
        <v>33</v>
      </c>
      <c r="D13" s="24" t="s">
        <v>21</v>
      </c>
      <c r="E13" s="24">
        <v>5</v>
      </c>
      <c r="F13" s="24"/>
      <c r="G13" s="24"/>
      <c r="H13" s="24" t="s">
        <v>26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6" t="s">
        <v>32</v>
      </c>
      <c r="U13" s="6" t="s">
        <v>34</v>
      </c>
    </row>
    <row r="14" spans="1:21" ht="48" customHeight="1" x14ac:dyDescent="0.15">
      <c r="A14" s="5">
        <f>SUM(A13,1)</f>
        <v>11</v>
      </c>
      <c r="B14" s="8"/>
      <c r="C14" s="14" t="s">
        <v>35</v>
      </c>
      <c r="D14" s="24" t="s">
        <v>36</v>
      </c>
      <c r="E14" s="24">
        <v>8</v>
      </c>
      <c r="F14" s="24"/>
      <c r="G14" s="24"/>
      <c r="H14" s="24" t="s">
        <v>26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6"/>
      <c r="U14" s="6" t="s">
        <v>37</v>
      </c>
    </row>
    <row r="15" spans="1:21" ht="48" customHeight="1" x14ac:dyDescent="0.15">
      <c r="A15" s="23">
        <v>12</v>
      </c>
      <c r="B15" s="22"/>
      <c r="C15" s="20" t="s">
        <v>201</v>
      </c>
      <c r="D15" s="21" t="s">
        <v>199</v>
      </c>
      <c r="E15" s="21">
        <v>5</v>
      </c>
      <c r="F15" s="21"/>
      <c r="G15" s="21"/>
      <c r="H15" s="21" t="s">
        <v>200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19" t="s">
        <v>202</v>
      </c>
      <c r="U15" s="19" t="s">
        <v>203</v>
      </c>
    </row>
    <row r="16" spans="1:21" ht="168.75" customHeight="1" x14ac:dyDescent="0.15">
      <c r="A16" s="5">
        <f>SUM(A15,1)</f>
        <v>13</v>
      </c>
      <c r="B16" s="8"/>
      <c r="C16" s="14" t="s">
        <v>38</v>
      </c>
      <c r="D16" s="24" t="s">
        <v>36</v>
      </c>
      <c r="E16" s="24">
        <v>4</v>
      </c>
      <c r="F16" s="24"/>
      <c r="G16" s="24"/>
      <c r="H16" s="24" t="s">
        <v>26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6"/>
      <c r="U16" s="6" t="s">
        <v>211</v>
      </c>
    </row>
    <row r="17" spans="1:21" ht="33.75" customHeight="1" x14ac:dyDescent="0.15">
      <c r="A17" s="5">
        <f t="shared" ref="A17:A91" si="1">SUM(A16,1)</f>
        <v>14</v>
      </c>
      <c r="B17" s="8">
        <v>4</v>
      </c>
      <c r="C17" s="14" t="s">
        <v>39</v>
      </c>
      <c r="D17" s="24" t="s">
        <v>21</v>
      </c>
      <c r="E17" s="24">
        <v>35</v>
      </c>
      <c r="F17" s="24"/>
      <c r="G17" s="24"/>
      <c r="H17" s="24" t="s">
        <v>22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6"/>
      <c r="U17" s="6"/>
    </row>
    <row r="18" spans="1:21" ht="63" customHeight="1" x14ac:dyDescent="0.15">
      <c r="A18" s="5">
        <f t="shared" si="1"/>
        <v>15</v>
      </c>
      <c r="B18" s="8" t="s">
        <v>4</v>
      </c>
      <c r="C18" s="14" t="s">
        <v>40</v>
      </c>
      <c r="D18" s="24" t="s">
        <v>21</v>
      </c>
      <c r="E18" s="24">
        <v>4</v>
      </c>
      <c r="F18" s="24"/>
      <c r="G18" s="24"/>
      <c r="H18" s="24" t="s">
        <v>22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9" t="s">
        <v>41</v>
      </c>
      <c r="U18" s="6" t="s">
        <v>42</v>
      </c>
    </row>
    <row r="19" spans="1:21" ht="47.25" customHeight="1" x14ac:dyDescent="0.15">
      <c r="A19" s="5">
        <f t="shared" si="1"/>
        <v>16</v>
      </c>
      <c r="B19" s="8" t="s">
        <v>4</v>
      </c>
      <c r="C19" s="14" t="s">
        <v>43</v>
      </c>
      <c r="D19" s="24" t="s">
        <v>21</v>
      </c>
      <c r="E19" s="24">
        <v>5</v>
      </c>
      <c r="F19" s="24"/>
      <c r="G19" s="24"/>
      <c r="H19" s="24" t="s">
        <v>22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12" t="s">
        <v>30</v>
      </c>
      <c r="U19" s="6" t="s">
        <v>44</v>
      </c>
    </row>
    <row r="20" spans="1:21" ht="47.25" customHeight="1" x14ac:dyDescent="0.15">
      <c r="A20" s="5">
        <f t="shared" si="1"/>
        <v>17</v>
      </c>
      <c r="B20" s="8" t="s">
        <v>4</v>
      </c>
      <c r="C20" s="14" t="s">
        <v>45</v>
      </c>
      <c r="D20" s="24" t="s">
        <v>21</v>
      </c>
      <c r="E20" s="24">
        <v>5</v>
      </c>
      <c r="F20" s="24"/>
      <c r="G20" s="24"/>
      <c r="H20" s="24" t="s">
        <v>26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12" t="s">
        <v>30</v>
      </c>
      <c r="U20" s="6" t="s">
        <v>46</v>
      </c>
    </row>
    <row r="21" spans="1:21" ht="47.25" customHeight="1" x14ac:dyDescent="0.15">
      <c r="A21" s="5">
        <f t="shared" si="1"/>
        <v>18</v>
      </c>
      <c r="B21" s="8" t="s">
        <v>4</v>
      </c>
      <c r="C21" s="14" t="s">
        <v>47</v>
      </c>
      <c r="D21" s="24" t="s">
        <v>21</v>
      </c>
      <c r="E21" s="24">
        <v>20</v>
      </c>
      <c r="F21" s="24"/>
      <c r="G21" s="24"/>
      <c r="H21" s="24" t="s">
        <v>26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6"/>
      <c r="U21" s="6" t="s">
        <v>48</v>
      </c>
    </row>
    <row r="22" spans="1:21" ht="47.25" customHeight="1" x14ac:dyDescent="0.15">
      <c r="A22" s="5">
        <f t="shared" si="1"/>
        <v>19</v>
      </c>
      <c r="B22" s="8" t="s">
        <v>4</v>
      </c>
      <c r="C22" s="14" t="s">
        <v>49</v>
      </c>
      <c r="D22" s="24" t="s">
        <v>21</v>
      </c>
      <c r="E22" s="24">
        <v>5</v>
      </c>
      <c r="F22" s="24"/>
      <c r="G22" s="24"/>
      <c r="H22" s="24" t="s">
        <v>26</v>
      </c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12" t="s">
        <v>30</v>
      </c>
      <c r="U22" s="6" t="s">
        <v>50</v>
      </c>
    </row>
    <row r="23" spans="1:21" ht="47.25" customHeight="1" x14ac:dyDescent="0.15">
      <c r="A23" s="5">
        <f t="shared" si="1"/>
        <v>20</v>
      </c>
      <c r="B23" s="8" t="s">
        <v>4</v>
      </c>
      <c r="C23" s="14" t="s">
        <v>51</v>
      </c>
      <c r="D23" s="24" t="s">
        <v>21</v>
      </c>
      <c r="E23" s="24">
        <v>20</v>
      </c>
      <c r="F23" s="24"/>
      <c r="G23" s="24"/>
      <c r="H23" s="24" t="s">
        <v>26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6"/>
      <c r="U23" s="6" t="s">
        <v>52</v>
      </c>
    </row>
    <row r="24" spans="1:21" s="10" customFormat="1" ht="47.25" customHeight="1" x14ac:dyDescent="0.15">
      <c r="A24" s="5">
        <f t="shared" si="1"/>
        <v>21</v>
      </c>
      <c r="B24" s="24" t="s">
        <v>4</v>
      </c>
      <c r="C24" s="9" t="s">
        <v>53</v>
      </c>
      <c r="D24" s="24" t="s">
        <v>21</v>
      </c>
      <c r="E24" s="24">
        <v>17</v>
      </c>
      <c r="F24" s="8"/>
      <c r="G24" s="24"/>
      <c r="H24" s="24" t="s">
        <v>26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9" t="s">
        <v>54</v>
      </c>
      <c r="U24" s="6" t="s">
        <v>55</v>
      </c>
    </row>
    <row r="25" spans="1:21" ht="47.25" customHeight="1" x14ac:dyDescent="0.15">
      <c r="A25" s="5">
        <f t="shared" si="1"/>
        <v>22</v>
      </c>
      <c r="B25" s="8" t="s">
        <v>4</v>
      </c>
      <c r="C25" s="14" t="s">
        <v>56</v>
      </c>
      <c r="D25" s="24" t="s">
        <v>21</v>
      </c>
      <c r="E25" s="24">
        <v>70</v>
      </c>
      <c r="F25" s="24"/>
      <c r="G25" s="24"/>
      <c r="H25" s="24" t="s">
        <v>22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"/>
      <c r="U25" s="6" t="s">
        <v>57</v>
      </c>
    </row>
    <row r="26" spans="1:21" ht="47.25" customHeight="1" x14ac:dyDescent="0.15">
      <c r="A26" s="5">
        <f t="shared" si="1"/>
        <v>23</v>
      </c>
      <c r="B26" s="8" t="s">
        <v>4</v>
      </c>
      <c r="C26" s="9" t="s">
        <v>58</v>
      </c>
      <c r="D26" s="24" t="s">
        <v>21</v>
      </c>
      <c r="E26" s="24">
        <v>175</v>
      </c>
      <c r="F26" s="24"/>
      <c r="G26" s="24"/>
      <c r="H26" s="24" t="s">
        <v>26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6"/>
      <c r="U26" s="18" t="s">
        <v>59</v>
      </c>
    </row>
    <row r="27" spans="1:21" s="10" customFormat="1" ht="60.75" customHeight="1" x14ac:dyDescent="0.15">
      <c r="A27" s="5">
        <f t="shared" si="1"/>
        <v>24</v>
      </c>
      <c r="B27" s="24" t="s">
        <v>4</v>
      </c>
      <c r="C27" s="9" t="s">
        <v>60</v>
      </c>
      <c r="D27" s="24" t="s">
        <v>21</v>
      </c>
      <c r="E27" s="24">
        <v>70</v>
      </c>
      <c r="F27" s="8"/>
      <c r="G27" s="24"/>
      <c r="H27" s="24" t="s">
        <v>26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9"/>
      <c r="U27" s="9" t="s">
        <v>61</v>
      </c>
    </row>
    <row r="28" spans="1:21" s="10" customFormat="1" ht="61.5" customHeight="1" x14ac:dyDescent="0.15">
      <c r="A28" s="5">
        <f t="shared" si="1"/>
        <v>25</v>
      </c>
      <c r="B28" s="24" t="s">
        <v>4</v>
      </c>
      <c r="C28" s="9" t="s">
        <v>62</v>
      </c>
      <c r="D28" s="24" t="s">
        <v>21</v>
      </c>
      <c r="E28" s="24">
        <v>35</v>
      </c>
      <c r="F28" s="8"/>
      <c r="G28" s="24"/>
      <c r="H28" s="24" t="s">
        <v>26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9"/>
      <c r="U28" s="9" t="s">
        <v>63</v>
      </c>
    </row>
    <row r="29" spans="1:21" s="10" customFormat="1" ht="44.25" customHeight="1" x14ac:dyDescent="0.15">
      <c r="A29" s="5">
        <f t="shared" si="1"/>
        <v>26</v>
      </c>
      <c r="B29" s="24" t="s">
        <v>4</v>
      </c>
      <c r="C29" s="9" t="s">
        <v>64</v>
      </c>
      <c r="D29" s="24" t="s">
        <v>21</v>
      </c>
      <c r="E29" s="24">
        <v>35</v>
      </c>
      <c r="F29" s="8"/>
      <c r="G29" s="24"/>
      <c r="H29" s="24" t="s">
        <v>26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9"/>
      <c r="U29" s="9" t="s">
        <v>65</v>
      </c>
    </row>
    <row r="30" spans="1:21" s="10" customFormat="1" ht="64.5" customHeight="1" x14ac:dyDescent="0.15">
      <c r="A30" s="5">
        <f t="shared" si="1"/>
        <v>27</v>
      </c>
      <c r="B30" s="24" t="s">
        <v>4</v>
      </c>
      <c r="C30" s="9" t="s">
        <v>66</v>
      </c>
      <c r="D30" s="24" t="s">
        <v>21</v>
      </c>
      <c r="E30" s="24">
        <v>35</v>
      </c>
      <c r="F30" s="8"/>
      <c r="G30" s="24"/>
      <c r="H30" s="24" t="s">
        <v>26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9"/>
      <c r="U30" s="9" t="s">
        <v>67</v>
      </c>
    </row>
    <row r="31" spans="1:21" s="10" customFormat="1" ht="60" customHeight="1" x14ac:dyDescent="0.15">
      <c r="A31" s="5">
        <f t="shared" si="1"/>
        <v>28</v>
      </c>
      <c r="B31" s="24" t="s">
        <v>4</v>
      </c>
      <c r="C31" s="9" t="s">
        <v>68</v>
      </c>
      <c r="D31" s="24" t="s">
        <v>21</v>
      </c>
      <c r="E31" s="24">
        <v>9</v>
      </c>
      <c r="F31" s="8"/>
      <c r="G31" s="24"/>
      <c r="H31" s="24" t="s">
        <v>26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9"/>
      <c r="U31" s="9" t="s">
        <v>69</v>
      </c>
    </row>
    <row r="32" spans="1:21" s="10" customFormat="1" ht="50.25" customHeight="1" x14ac:dyDescent="0.15">
      <c r="A32" s="5">
        <f t="shared" si="1"/>
        <v>29</v>
      </c>
      <c r="B32" s="24" t="s">
        <v>4</v>
      </c>
      <c r="C32" s="9" t="s">
        <v>70</v>
      </c>
      <c r="D32" s="24" t="s">
        <v>21</v>
      </c>
      <c r="E32" s="24">
        <v>2</v>
      </c>
      <c r="F32" s="8"/>
      <c r="G32" s="24"/>
      <c r="H32" s="24" t="s">
        <v>26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13" t="s">
        <v>71</v>
      </c>
      <c r="U32" s="9" t="s">
        <v>72</v>
      </c>
    </row>
    <row r="33" spans="1:21" ht="42" customHeight="1" x14ac:dyDescent="0.15">
      <c r="A33" s="5">
        <f t="shared" si="1"/>
        <v>30</v>
      </c>
      <c r="B33" s="8" t="s">
        <v>4</v>
      </c>
      <c r="C33" s="14" t="s">
        <v>73</v>
      </c>
      <c r="D33" s="24" t="s">
        <v>21</v>
      </c>
      <c r="E33" s="24">
        <v>14</v>
      </c>
      <c r="F33" s="24"/>
      <c r="G33" s="24"/>
      <c r="H33" s="24" t="s">
        <v>26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"/>
      <c r="U33" s="9" t="s">
        <v>74</v>
      </c>
    </row>
    <row r="34" spans="1:21" ht="42" customHeight="1" x14ac:dyDescent="0.15">
      <c r="A34" s="5">
        <f t="shared" si="1"/>
        <v>31</v>
      </c>
      <c r="B34" s="8" t="s">
        <v>4</v>
      </c>
      <c r="C34" s="14" t="s">
        <v>75</v>
      </c>
      <c r="D34" s="24" t="s">
        <v>21</v>
      </c>
      <c r="E34" s="24">
        <v>17</v>
      </c>
      <c r="F34" s="24"/>
      <c r="G34" s="24"/>
      <c r="H34" s="24" t="s">
        <v>26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9" t="s">
        <v>54</v>
      </c>
      <c r="U34" s="9" t="s">
        <v>76</v>
      </c>
    </row>
    <row r="35" spans="1:21" ht="42" customHeight="1" x14ac:dyDescent="0.15">
      <c r="A35" s="5">
        <f t="shared" si="1"/>
        <v>32</v>
      </c>
      <c r="B35" s="8" t="s">
        <v>4</v>
      </c>
      <c r="C35" s="14" t="s">
        <v>77</v>
      </c>
      <c r="D35" s="24" t="s">
        <v>21</v>
      </c>
      <c r="E35" s="24">
        <v>70</v>
      </c>
      <c r="F35" s="24"/>
      <c r="G35" s="24"/>
      <c r="H35" s="24" t="s">
        <v>22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6"/>
      <c r="U35" s="9" t="s">
        <v>78</v>
      </c>
    </row>
    <row r="36" spans="1:21" s="11" customFormat="1" ht="42" customHeight="1" x14ac:dyDescent="0.15">
      <c r="A36" s="5">
        <f t="shared" si="1"/>
        <v>33</v>
      </c>
      <c r="B36" s="8" t="s">
        <v>4</v>
      </c>
      <c r="C36" s="9" t="s">
        <v>79</v>
      </c>
      <c r="D36" s="25" t="s">
        <v>21</v>
      </c>
      <c r="E36" s="24">
        <v>175</v>
      </c>
      <c r="F36" s="24"/>
      <c r="G36" s="24"/>
      <c r="H36" s="24" t="s">
        <v>26</v>
      </c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6"/>
      <c r="U36" s="9" t="s">
        <v>80</v>
      </c>
    </row>
    <row r="37" spans="1:21" s="10" customFormat="1" ht="57" customHeight="1" x14ac:dyDescent="0.15">
      <c r="A37" s="5">
        <f t="shared" si="1"/>
        <v>34</v>
      </c>
      <c r="B37" s="24" t="s">
        <v>4</v>
      </c>
      <c r="C37" s="9" t="s">
        <v>81</v>
      </c>
      <c r="D37" s="24" t="s">
        <v>21</v>
      </c>
      <c r="E37" s="24">
        <v>70</v>
      </c>
      <c r="F37" s="8"/>
      <c r="G37" s="24"/>
      <c r="H37" s="24" t="s">
        <v>26</v>
      </c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9"/>
      <c r="U37" s="9" t="s">
        <v>82</v>
      </c>
    </row>
    <row r="38" spans="1:21" s="10" customFormat="1" ht="57" customHeight="1" x14ac:dyDescent="0.15">
      <c r="A38" s="5">
        <f t="shared" si="1"/>
        <v>35</v>
      </c>
      <c r="B38" s="24" t="s">
        <v>4</v>
      </c>
      <c r="C38" s="9" t="s">
        <v>83</v>
      </c>
      <c r="D38" s="24" t="s">
        <v>21</v>
      </c>
      <c r="E38" s="24">
        <v>35</v>
      </c>
      <c r="F38" s="8"/>
      <c r="G38" s="24"/>
      <c r="H38" s="24" t="s">
        <v>26</v>
      </c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9"/>
      <c r="U38" s="9" t="s">
        <v>84</v>
      </c>
    </row>
    <row r="39" spans="1:21" s="10" customFormat="1" ht="57" customHeight="1" x14ac:dyDescent="0.15">
      <c r="A39" s="5">
        <f t="shared" si="1"/>
        <v>36</v>
      </c>
      <c r="B39" s="24" t="s">
        <v>4</v>
      </c>
      <c r="C39" s="9" t="s">
        <v>85</v>
      </c>
      <c r="D39" s="24" t="s">
        <v>21</v>
      </c>
      <c r="E39" s="24">
        <v>35</v>
      </c>
      <c r="F39" s="8"/>
      <c r="G39" s="24"/>
      <c r="H39" s="24" t="s">
        <v>26</v>
      </c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9"/>
      <c r="U39" s="9" t="s">
        <v>86</v>
      </c>
    </row>
    <row r="40" spans="1:21" s="10" customFormat="1" ht="57" customHeight="1" x14ac:dyDescent="0.15">
      <c r="A40" s="5">
        <f t="shared" si="1"/>
        <v>37</v>
      </c>
      <c r="B40" s="24" t="s">
        <v>4</v>
      </c>
      <c r="C40" s="9" t="s">
        <v>87</v>
      </c>
      <c r="D40" s="24" t="s">
        <v>21</v>
      </c>
      <c r="E40" s="24">
        <v>35</v>
      </c>
      <c r="F40" s="8"/>
      <c r="G40" s="24"/>
      <c r="H40" s="24" t="s">
        <v>26</v>
      </c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9"/>
      <c r="U40" s="9" t="s">
        <v>88</v>
      </c>
    </row>
    <row r="41" spans="1:21" s="10" customFormat="1" ht="57" customHeight="1" x14ac:dyDescent="0.15">
      <c r="A41" s="5">
        <f t="shared" si="1"/>
        <v>38</v>
      </c>
      <c r="B41" s="24" t="s">
        <v>4</v>
      </c>
      <c r="C41" s="9" t="s">
        <v>89</v>
      </c>
      <c r="D41" s="24" t="s">
        <v>21</v>
      </c>
      <c r="E41" s="24">
        <v>9</v>
      </c>
      <c r="F41" s="8"/>
      <c r="G41" s="24"/>
      <c r="H41" s="24" t="s">
        <v>26</v>
      </c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9"/>
      <c r="U41" s="9" t="s">
        <v>90</v>
      </c>
    </row>
    <row r="42" spans="1:21" s="10" customFormat="1" ht="54.95" customHeight="1" x14ac:dyDescent="0.15">
      <c r="A42" s="5">
        <f t="shared" si="1"/>
        <v>39</v>
      </c>
      <c r="B42" s="24" t="s">
        <v>4</v>
      </c>
      <c r="C42" s="9" t="s">
        <v>91</v>
      </c>
      <c r="D42" s="24" t="s">
        <v>21</v>
      </c>
      <c r="E42" s="24">
        <v>2</v>
      </c>
      <c r="F42" s="8"/>
      <c r="G42" s="24"/>
      <c r="H42" s="24" t="s">
        <v>26</v>
      </c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13" t="s">
        <v>71</v>
      </c>
      <c r="U42" s="9" t="s">
        <v>92</v>
      </c>
    </row>
    <row r="43" spans="1:21" ht="46.5" customHeight="1" x14ac:dyDescent="0.15">
      <c r="A43" s="5">
        <f t="shared" si="1"/>
        <v>40</v>
      </c>
      <c r="B43" s="8" t="s">
        <v>4</v>
      </c>
      <c r="C43" s="14" t="s">
        <v>93</v>
      </c>
      <c r="D43" s="24" t="s">
        <v>21</v>
      </c>
      <c r="E43" s="24">
        <v>14</v>
      </c>
      <c r="F43" s="24"/>
      <c r="G43" s="24"/>
      <c r="H43" s="24" t="s">
        <v>26</v>
      </c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6"/>
      <c r="U43" s="9" t="s">
        <v>94</v>
      </c>
    </row>
    <row r="44" spans="1:21" s="10" customFormat="1" ht="46.5" customHeight="1" x14ac:dyDescent="0.15">
      <c r="A44" s="5">
        <f t="shared" si="1"/>
        <v>41</v>
      </c>
      <c r="B44" s="24" t="s">
        <v>4</v>
      </c>
      <c r="C44" s="13" t="s">
        <v>95</v>
      </c>
      <c r="D44" s="24" t="s">
        <v>21</v>
      </c>
      <c r="E44" s="24">
        <v>17</v>
      </c>
      <c r="F44" s="24">
        <v>2</v>
      </c>
      <c r="G44" s="24"/>
      <c r="H44" s="24" t="s">
        <v>26</v>
      </c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9" t="s">
        <v>54</v>
      </c>
      <c r="U44" s="13" t="s">
        <v>96</v>
      </c>
    </row>
    <row r="45" spans="1:21" ht="46.5" customHeight="1" x14ac:dyDescent="0.15">
      <c r="A45" s="5">
        <f t="shared" si="1"/>
        <v>42</v>
      </c>
      <c r="B45" s="8" t="s">
        <v>4</v>
      </c>
      <c r="C45" s="15" t="s">
        <v>97</v>
      </c>
      <c r="D45" s="24" t="s">
        <v>21</v>
      </c>
      <c r="E45" s="24">
        <v>70</v>
      </c>
      <c r="F45" s="24" t="s">
        <v>98</v>
      </c>
      <c r="G45" s="24"/>
      <c r="H45" s="24" t="s">
        <v>22</v>
      </c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6"/>
      <c r="U45" s="13" t="s">
        <v>99</v>
      </c>
    </row>
    <row r="46" spans="1:21" ht="46.5" customHeight="1" x14ac:dyDescent="0.15">
      <c r="A46" s="5">
        <f t="shared" si="1"/>
        <v>43</v>
      </c>
      <c r="B46" s="8" t="s">
        <v>4</v>
      </c>
      <c r="C46" s="13" t="s">
        <v>100</v>
      </c>
      <c r="D46" s="24" t="s">
        <v>21</v>
      </c>
      <c r="E46" s="24">
        <v>175</v>
      </c>
      <c r="F46" s="24" t="s">
        <v>98</v>
      </c>
      <c r="G46" s="24"/>
      <c r="H46" s="24" t="s">
        <v>26</v>
      </c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6"/>
      <c r="U46" s="13" t="s">
        <v>101</v>
      </c>
    </row>
    <row r="47" spans="1:21" s="10" customFormat="1" ht="59.25" customHeight="1" x14ac:dyDescent="0.15">
      <c r="A47" s="5">
        <f t="shared" si="1"/>
        <v>44</v>
      </c>
      <c r="B47" s="24" t="s">
        <v>4</v>
      </c>
      <c r="C47" s="9" t="s">
        <v>102</v>
      </c>
      <c r="D47" s="24" t="s">
        <v>21</v>
      </c>
      <c r="E47" s="24">
        <v>70</v>
      </c>
      <c r="F47" s="8" t="s">
        <v>98</v>
      </c>
      <c r="G47" s="24"/>
      <c r="H47" s="24" t="s">
        <v>26</v>
      </c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9"/>
      <c r="U47" s="13" t="s">
        <v>103</v>
      </c>
    </row>
    <row r="48" spans="1:21" s="10" customFormat="1" ht="57" customHeight="1" x14ac:dyDescent="0.15">
      <c r="A48" s="5">
        <f t="shared" si="1"/>
        <v>45</v>
      </c>
      <c r="B48" s="24" t="s">
        <v>4</v>
      </c>
      <c r="C48" s="9" t="s">
        <v>104</v>
      </c>
      <c r="D48" s="24" t="s">
        <v>21</v>
      </c>
      <c r="E48" s="24">
        <v>35</v>
      </c>
      <c r="F48" s="8" t="s">
        <v>98</v>
      </c>
      <c r="G48" s="24"/>
      <c r="H48" s="24" t="s">
        <v>26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9"/>
      <c r="U48" s="13" t="s">
        <v>105</v>
      </c>
    </row>
    <row r="49" spans="1:21" s="10" customFormat="1" ht="46.5" customHeight="1" x14ac:dyDescent="0.15">
      <c r="A49" s="5">
        <f t="shared" si="1"/>
        <v>46</v>
      </c>
      <c r="B49" s="24" t="s">
        <v>4</v>
      </c>
      <c r="C49" s="9" t="s">
        <v>106</v>
      </c>
      <c r="D49" s="24" t="s">
        <v>21</v>
      </c>
      <c r="E49" s="24">
        <v>35</v>
      </c>
      <c r="F49" s="8" t="s">
        <v>98</v>
      </c>
      <c r="G49" s="24"/>
      <c r="H49" s="24" t="s">
        <v>26</v>
      </c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9"/>
      <c r="U49" s="13" t="s">
        <v>107</v>
      </c>
    </row>
    <row r="50" spans="1:21" s="10" customFormat="1" ht="59.25" customHeight="1" x14ac:dyDescent="0.15">
      <c r="A50" s="5">
        <f t="shared" si="1"/>
        <v>47</v>
      </c>
      <c r="B50" s="24" t="s">
        <v>4</v>
      </c>
      <c r="C50" s="9" t="s">
        <v>108</v>
      </c>
      <c r="D50" s="24" t="s">
        <v>21</v>
      </c>
      <c r="E50" s="24">
        <v>35</v>
      </c>
      <c r="F50" s="8" t="s">
        <v>98</v>
      </c>
      <c r="G50" s="24"/>
      <c r="H50" s="24" t="s">
        <v>26</v>
      </c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9"/>
      <c r="U50" s="13" t="s">
        <v>13</v>
      </c>
    </row>
    <row r="51" spans="1:21" s="10" customFormat="1" ht="59.25" customHeight="1" x14ac:dyDescent="0.15">
      <c r="A51" s="5">
        <f t="shared" si="1"/>
        <v>48</v>
      </c>
      <c r="B51" s="24" t="s">
        <v>4</v>
      </c>
      <c r="C51" s="13" t="s">
        <v>109</v>
      </c>
      <c r="D51" s="24" t="s">
        <v>21</v>
      </c>
      <c r="E51" s="24">
        <v>9</v>
      </c>
      <c r="F51" s="8" t="s">
        <v>98</v>
      </c>
      <c r="G51" s="24"/>
      <c r="H51" s="24" t="s">
        <v>26</v>
      </c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9"/>
      <c r="U51" s="13" t="s">
        <v>110</v>
      </c>
    </row>
    <row r="52" spans="1:21" s="10" customFormat="1" ht="54.95" customHeight="1" x14ac:dyDescent="0.15">
      <c r="A52" s="5">
        <f t="shared" si="1"/>
        <v>49</v>
      </c>
      <c r="B52" s="24" t="s">
        <v>4</v>
      </c>
      <c r="C52" s="13" t="s">
        <v>111</v>
      </c>
      <c r="D52" s="24" t="s">
        <v>21</v>
      </c>
      <c r="E52" s="24">
        <v>2</v>
      </c>
      <c r="F52" s="8" t="s">
        <v>98</v>
      </c>
      <c r="G52" s="24"/>
      <c r="H52" s="24" t="s">
        <v>26</v>
      </c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13" t="s">
        <v>71</v>
      </c>
      <c r="U52" s="13" t="s">
        <v>112</v>
      </c>
    </row>
    <row r="53" spans="1:21" ht="40.5" customHeight="1" x14ac:dyDescent="0.15">
      <c r="A53" s="5">
        <f t="shared" si="1"/>
        <v>50</v>
      </c>
      <c r="B53" s="8" t="s">
        <v>4</v>
      </c>
      <c r="C53" s="15" t="s">
        <v>113</v>
      </c>
      <c r="D53" s="24" t="s">
        <v>21</v>
      </c>
      <c r="E53" s="24">
        <v>14</v>
      </c>
      <c r="F53" s="24" t="s">
        <v>98</v>
      </c>
      <c r="G53" s="24"/>
      <c r="H53" s="24" t="s">
        <v>26</v>
      </c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6"/>
      <c r="U53" s="13" t="s">
        <v>114</v>
      </c>
    </row>
    <row r="54" spans="1:21" ht="40.5" customHeight="1" x14ac:dyDescent="0.15">
      <c r="A54" s="5">
        <f t="shared" si="1"/>
        <v>51</v>
      </c>
      <c r="B54" s="8" t="s">
        <v>4</v>
      </c>
      <c r="C54" s="14" t="s">
        <v>115</v>
      </c>
      <c r="D54" s="24" t="s">
        <v>21</v>
      </c>
      <c r="E54" s="24">
        <v>350</v>
      </c>
      <c r="F54" s="24"/>
      <c r="G54" s="24"/>
      <c r="H54" s="24" t="s">
        <v>22</v>
      </c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6"/>
      <c r="U54" s="6" t="s">
        <v>116</v>
      </c>
    </row>
    <row r="55" spans="1:21" ht="33.75" customHeight="1" x14ac:dyDescent="0.15">
      <c r="A55" s="5">
        <f t="shared" si="1"/>
        <v>52</v>
      </c>
      <c r="B55" s="8" t="s">
        <v>4</v>
      </c>
      <c r="C55" s="14" t="s">
        <v>117</v>
      </c>
      <c r="D55" s="24" t="s">
        <v>21</v>
      </c>
      <c r="E55" s="24">
        <v>6</v>
      </c>
      <c r="F55" s="24"/>
      <c r="G55" s="24"/>
      <c r="H55" s="24" t="s">
        <v>26</v>
      </c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6" t="s">
        <v>118</v>
      </c>
      <c r="U55" s="9" t="s">
        <v>119</v>
      </c>
    </row>
    <row r="56" spans="1:21" ht="33.75" customHeight="1" x14ac:dyDescent="0.15">
      <c r="A56" s="5">
        <f t="shared" si="1"/>
        <v>53</v>
      </c>
      <c r="B56" s="8" t="s">
        <v>4</v>
      </c>
      <c r="C56" s="14" t="s">
        <v>120</v>
      </c>
      <c r="D56" s="24" t="s">
        <v>21</v>
      </c>
      <c r="E56" s="24">
        <v>140</v>
      </c>
      <c r="F56" s="24"/>
      <c r="G56" s="24"/>
      <c r="H56" s="24" t="s">
        <v>22</v>
      </c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6"/>
      <c r="U56" s="6" t="s">
        <v>121</v>
      </c>
    </row>
    <row r="57" spans="1:21" ht="33.75" customHeight="1" x14ac:dyDescent="0.15">
      <c r="A57" s="5">
        <f t="shared" si="1"/>
        <v>54</v>
      </c>
      <c r="B57" s="8" t="s">
        <v>4</v>
      </c>
      <c r="C57" s="14" t="s">
        <v>122</v>
      </c>
      <c r="D57" s="24" t="s">
        <v>36</v>
      </c>
      <c r="E57" s="24">
        <v>8</v>
      </c>
      <c r="F57" s="24"/>
      <c r="G57" s="24"/>
      <c r="H57" s="24" t="s">
        <v>22</v>
      </c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6"/>
      <c r="U57" s="6" t="s">
        <v>123</v>
      </c>
    </row>
    <row r="58" spans="1:21" ht="76.5" customHeight="1" x14ac:dyDescent="0.15">
      <c r="A58" s="5">
        <f t="shared" si="1"/>
        <v>55</v>
      </c>
      <c r="B58" s="8" t="s">
        <v>4</v>
      </c>
      <c r="C58" s="14" t="s">
        <v>124</v>
      </c>
      <c r="D58" s="24" t="s">
        <v>21</v>
      </c>
      <c r="E58" s="24">
        <v>3</v>
      </c>
      <c r="F58" s="24"/>
      <c r="G58" s="24"/>
      <c r="H58" s="24" t="s">
        <v>22</v>
      </c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9" t="s">
        <v>125</v>
      </c>
      <c r="U58" s="6" t="s">
        <v>126</v>
      </c>
    </row>
    <row r="59" spans="1:21" ht="57.75" customHeight="1" x14ac:dyDescent="0.15">
      <c r="A59" s="5">
        <f t="shared" si="1"/>
        <v>56</v>
      </c>
      <c r="B59" s="8" t="s">
        <v>4</v>
      </c>
      <c r="C59" s="14" t="s">
        <v>127</v>
      </c>
      <c r="D59" s="24" t="s">
        <v>36</v>
      </c>
      <c r="E59" s="24">
        <v>10</v>
      </c>
      <c r="F59" s="24"/>
      <c r="G59" s="24"/>
      <c r="H59" s="24" t="s">
        <v>22</v>
      </c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6"/>
      <c r="U59" s="6" t="s">
        <v>205</v>
      </c>
    </row>
    <row r="60" spans="1:21" ht="89.25" customHeight="1" x14ac:dyDescent="0.15">
      <c r="A60" s="5">
        <f t="shared" si="1"/>
        <v>57</v>
      </c>
      <c r="B60" s="8" t="s">
        <v>4</v>
      </c>
      <c r="C60" s="14" t="s">
        <v>128</v>
      </c>
      <c r="D60" s="24" t="s">
        <v>21</v>
      </c>
      <c r="E60" s="24">
        <v>3</v>
      </c>
      <c r="F60" s="24"/>
      <c r="G60" s="24"/>
      <c r="H60" s="24" t="s">
        <v>22</v>
      </c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9" t="s">
        <v>129</v>
      </c>
      <c r="U60" s="6" t="s">
        <v>130</v>
      </c>
    </row>
    <row r="61" spans="1:21" ht="56.25" customHeight="1" x14ac:dyDescent="0.15">
      <c r="A61" s="5">
        <f t="shared" si="1"/>
        <v>58</v>
      </c>
      <c r="B61" s="8" t="s">
        <v>4</v>
      </c>
      <c r="C61" s="14" t="s">
        <v>131</v>
      </c>
      <c r="D61" s="24" t="s">
        <v>36</v>
      </c>
      <c r="E61" s="24">
        <v>10</v>
      </c>
      <c r="F61" s="24"/>
      <c r="G61" s="24"/>
      <c r="H61" s="24" t="s">
        <v>26</v>
      </c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6"/>
      <c r="U61" s="6" t="s">
        <v>206</v>
      </c>
    </row>
    <row r="62" spans="1:21" ht="90.75" customHeight="1" x14ac:dyDescent="0.15">
      <c r="A62" s="5">
        <f t="shared" si="1"/>
        <v>59</v>
      </c>
      <c r="B62" s="8" t="s">
        <v>4</v>
      </c>
      <c r="C62" s="14" t="s">
        <v>128</v>
      </c>
      <c r="D62" s="24" t="s">
        <v>21</v>
      </c>
      <c r="E62" s="24">
        <v>3</v>
      </c>
      <c r="F62" s="24"/>
      <c r="G62" s="24"/>
      <c r="H62" s="24"/>
      <c r="I62" s="24" t="s">
        <v>22</v>
      </c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9" t="s">
        <v>129</v>
      </c>
      <c r="U62" s="6" t="s">
        <v>132</v>
      </c>
    </row>
    <row r="63" spans="1:21" ht="60.75" customHeight="1" x14ac:dyDescent="0.15">
      <c r="A63" s="5">
        <f t="shared" si="1"/>
        <v>60</v>
      </c>
      <c r="B63" s="8" t="s">
        <v>4</v>
      </c>
      <c r="C63" s="14" t="s">
        <v>133</v>
      </c>
      <c r="D63" s="24" t="s">
        <v>36</v>
      </c>
      <c r="E63" s="24">
        <v>10</v>
      </c>
      <c r="F63" s="24"/>
      <c r="G63" s="24"/>
      <c r="H63" s="24" t="s">
        <v>22</v>
      </c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6"/>
      <c r="U63" s="6" t="s">
        <v>207</v>
      </c>
    </row>
    <row r="64" spans="1:21" ht="84.75" customHeight="1" x14ac:dyDescent="0.15">
      <c r="A64" s="5">
        <f t="shared" si="1"/>
        <v>61</v>
      </c>
      <c r="B64" s="8" t="s">
        <v>4</v>
      </c>
      <c r="C64" s="14" t="s">
        <v>134</v>
      </c>
      <c r="D64" s="24" t="s">
        <v>21</v>
      </c>
      <c r="E64" s="24">
        <v>3</v>
      </c>
      <c r="F64" s="24"/>
      <c r="G64" s="24"/>
      <c r="H64" s="24" t="s">
        <v>22</v>
      </c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9" t="s">
        <v>129</v>
      </c>
      <c r="U64" s="6" t="s">
        <v>212</v>
      </c>
    </row>
    <row r="65" spans="1:21" ht="54.95" customHeight="1" x14ac:dyDescent="0.15">
      <c r="A65" s="5">
        <f t="shared" si="1"/>
        <v>62</v>
      </c>
      <c r="B65" s="8" t="s">
        <v>4</v>
      </c>
      <c r="C65" s="14" t="s">
        <v>135</v>
      </c>
      <c r="D65" s="24" t="s">
        <v>21</v>
      </c>
      <c r="E65" s="24">
        <v>2</v>
      </c>
      <c r="F65" s="24"/>
      <c r="G65" s="24"/>
      <c r="H65" s="24" t="s">
        <v>26</v>
      </c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13" t="s">
        <v>71</v>
      </c>
      <c r="U65" s="9" t="s">
        <v>136</v>
      </c>
    </row>
    <row r="66" spans="1:21" ht="54" customHeight="1" x14ac:dyDescent="0.15">
      <c r="A66" s="5">
        <f t="shared" si="1"/>
        <v>63</v>
      </c>
      <c r="B66" s="8" t="s">
        <v>4</v>
      </c>
      <c r="C66" s="9" t="s">
        <v>137</v>
      </c>
      <c r="D66" s="24" t="s">
        <v>21</v>
      </c>
      <c r="E66" s="24">
        <v>3</v>
      </c>
      <c r="F66" s="24"/>
      <c r="G66" s="24"/>
      <c r="H66" s="24" t="s">
        <v>26</v>
      </c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6" t="s">
        <v>14</v>
      </c>
      <c r="U66" s="9" t="s">
        <v>138</v>
      </c>
    </row>
    <row r="67" spans="1:21" ht="42.95" customHeight="1" x14ac:dyDescent="0.15">
      <c r="A67" s="5">
        <f t="shared" si="1"/>
        <v>64</v>
      </c>
      <c r="B67" s="8" t="s">
        <v>4</v>
      </c>
      <c r="C67" s="14" t="s">
        <v>139</v>
      </c>
      <c r="D67" s="24" t="s">
        <v>36</v>
      </c>
      <c r="E67" s="24">
        <v>18</v>
      </c>
      <c r="F67" s="24"/>
      <c r="G67" s="24"/>
      <c r="H67" s="24" t="s">
        <v>26</v>
      </c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6"/>
      <c r="U67" s="6" t="s">
        <v>140</v>
      </c>
    </row>
    <row r="68" spans="1:21" ht="60.75" customHeight="1" x14ac:dyDescent="0.15">
      <c r="A68" s="5">
        <f t="shared" si="1"/>
        <v>65</v>
      </c>
      <c r="B68" s="8" t="s">
        <v>4</v>
      </c>
      <c r="C68" s="14" t="s">
        <v>141</v>
      </c>
      <c r="D68" s="24" t="s">
        <v>21</v>
      </c>
      <c r="E68" s="24">
        <v>3</v>
      </c>
      <c r="F68" s="24"/>
      <c r="G68" s="24"/>
      <c r="H68" s="24"/>
      <c r="I68" s="24" t="s">
        <v>22</v>
      </c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9" t="s">
        <v>142</v>
      </c>
      <c r="U68" s="6" t="s">
        <v>143</v>
      </c>
    </row>
    <row r="69" spans="1:21" ht="68.099999999999994" customHeight="1" x14ac:dyDescent="0.15">
      <c r="A69" s="5">
        <f t="shared" si="1"/>
        <v>66</v>
      </c>
      <c r="B69" s="8" t="s">
        <v>4</v>
      </c>
      <c r="C69" s="14" t="s">
        <v>144</v>
      </c>
      <c r="D69" s="24" t="s">
        <v>36</v>
      </c>
      <c r="E69" s="24">
        <v>18</v>
      </c>
      <c r="F69" s="24"/>
      <c r="G69" s="24"/>
      <c r="H69" s="24" t="s">
        <v>26</v>
      </c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6"/>
      <c r="U69" s="6" t="s">
        <v>145</v>
      </c>
    </row>
    <row r="70" spans="1:21" ht="83.25" customHeight="1" x14ac:dyDescent="0.15">
      <c r="A70" s="5">
        <f t="shared" si="1"/>
        <v>67</v>
      </c>
      <c r="B70" s="8" t="s">
        <v>4</v>
      </c>
      <c r="C70" s="14" t="s">
        <v>146</v>
      </c>
      <c r="D70" s="24" t="s">
        <v>21</v>
      </c>
      <c r="E70" s="24">
        <v>3</v>
      </c>
      <c r="F70" s="24"/>
      <c r="G70" s="24"/>
      <c r="H70" s="24"/>
      <c r="I70" s="24" t="s">
        <v>22</v>
      </c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9" t="s">
        <v>142</v>
      </c>
      <c r="U70" s="6" t="s">
        <v>147</v>
      </c>
    </row>
    <row r="71" spans="1:21" ht="44.25" customHeight="1" x14ac:dyDescent="0.15">
      <c r="A71" s="5">
        <f t="shared" si="1"/>
        <v>68</v>
      </c>
      <c r="B71" s="8" t="s">
        <v>4</v>
      </c>
      <c r="C71" s="14" t="s">
        <v>148</v>
      </c>
      <c r="D71" s="24" t="s">
        <v>21</v>
      </c>
      <c r="E71" s="24">
        <v>11</v>
      </c>
      <c r="F71" s="24"/>
      <c r="G71" s="24"/>
      <c r="H71" s="24" t="s">
        <v>26</v>
      </c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6"/>
      <c r="U71" s="6" t="s">
        <v>149</v>
      </c>
    </row>
    <row r="72" spans="1:21" ht="59.25" customHeight="1" x14ac:dyDescent="0.15">
      <c r="A72" s="5">
        <f t="shared" si="1"/>
        <v>69</v>
      </c>
      <c r="B72" s="8" t="s">
        <v>4</v>
      </c>
      <c r="C72" s="14" t="s">
        <v>150</v>
      </c>
      <c r="D72" s="24" t="s">
        <v>21</v>
      </c>
      <c r="E72" s="24">
        <v>3</v>
      </c>
      <c r="F72" s="24"/>
      <c r="G72" s="24"/>
      <c r="H72" s="24" t="s">
        <v>26</v>
      </c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6" t="s">
        <v>151</v>
      </c>
      <c r="U72" s="6" t="s">
        <v>152</v>
      </c>
    </row>
    <row r="73" spans="1:21" ht="133.5" customHeight="1" x14ac:dyDescent="0.15">
      <c r="A73" s="5">
        <f t="shared" si="1"/>
        <v>70</v>
      </c>
      <c r="B73" s="8" t="s">
        <v>4</v>
      </c>
      <c r="C73" s="14" t="s">
        <v>153</v>
      </c>
      <c r="D73" s="24" t="s">
        <v>21</v>
      </c>
      <c r="E73" s="24">
        <v>3</v>
      </c>
      <c r="F73" s="24"/>
      <c r="G73" s="24"/>
      <c r="H73" s="24"/>
      <c r="I73" s="24" t="s">
        <v>22</v>
      </c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6" t="s">
        <v>153</v>
      </c>
      <c r="U73" s="6" t="s">
        <v>154</v>
      </c>
    </row>
    <row r="74" spans="1:21" ht="42.95" customHeight="1" x14ac:dyDescent="0.15">
      <c r="A74" s="5">
        <f t="shared" si="1"/>
        <v>71</v>
      </c>
      <c r="B74" s="8" t="s">
        <v>4</v>
      </c>
      <c r="C74" s="14" t="s">
        <v>155</v>
      </c>
      <c r="D74" s="24" t="s">
        <v>36</v>
      </c>
      <c r="E74" s="24">
        <v>2</v>
      </c>
      <c r="F74" s="24"/>
      <c r="G74" s="24"/>
      <c r="H74" s="24"/>
      <c r="I74" s="24" t="s">
        <v>22</v>
      </c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6"/>
      <c r="U74" s="6" t="s">
        <v>156</v>
      </c>
    </row>
    <row r="75" spans="1:21" ht="41.25" customHeight="1" x14ac:dyDescent="0.15">
      <c r="A75" s="5">
        <f t="shared" si="1"/>
        <v>72</v>
      </c>
      <c r="B75" s="8" t="s">
        <v>4</v>
      </c>
      <c r="C75" s="14" t="s">
        <v>157</v>
      </c>
      <c r="D75" s="24" t="s">
        <v>36</v>
      </c>
      <c r="E75" s="24">
        <v>8</v>
      </c>
      <c r="F75" s="24"/>
      <c r="G75" s="24"/>
      <c r="H75" s="24"/>
      <c r="I75" s="24" t="s">
        <v>26</v>
      </c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6"/>
      <c r="U75" s="6" t="s">
        <v>158</v>
      </c>
    </row>
    <row r="76" spans="1:21" ht="41.25" customHeight="1" x14ac:dyDescent="0.15">
      <c r="A76" s="5">
        <f t="shared" si="1"/>
        <v>73</v>
      </c>
      <c r="B76" s="8" t="s">
        <v>4</v>
      </c>
      <c r="C76" s="14" t="s">
        <v>159</v>
      </c>
      <c r="D76" s="24" t="s">
        <v>36</v>
      </c>
      <c r="E76" s="24">
        <v>8</v>
      </c>
      <c r="F76" s="24"/>
      <c r="G76" s="24"/>
      <c r="H76" s="24"/>
      <c r="I76" s="24" t="s">
        <v>26</v>
      </c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6"/>
      <c r="U76" s="6" t="s">
        <v>160</v>
      </c>
    </row>
    <row r="77" spans="1:21" ht="160.5" customHeight="1" x14ac:dyDescent="0.15">
      <c r="A77" s="5">
        <f t="shared" si="1"/>
        <v>74</v>
      </c>
      <c r="B77" s="8" t="s">
        <v>4</v>
      </c>
      <c r="C77" s="14" t="s">
        <v>161</v>
      </c>
      <c r="D77" s="24" t="s">
        <v>21</v>
      </c>
      <c r="E77" s="24">
        <v>2</v>
      </c>
      <c r="F77" s="24"/>
      <c r="G77" s="24"/>
      <c r="H77" s="24"/>
      <c r="I77" s="24" t="s">
        <v>26</v>
      </c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6" t="s">
        <v>162</v>
      </c>
      <c r="U77" s="6" t="s">
        <v>163</v>
      </c>
    </row>
    <row r="78" spans="1:21" ht="41.25" customHeight="1" x14ac:dyDescent="0.15">
      <c r="A78" s="5">
        <f t="shared" si="1"/>
        <v>75</v>
      </c>
      <c r="B78" s="8" t="s">
        <v>4</v>
      </c>
      <c r="C78" s="14" t="s">
        <v>164</v>
      </c>
      <c r="D78" s="24" t="s">
        <v>21</v>
      </c>
      <c r="E78" s="24">
        <v>5</v>
      </c>
      <c r="F78" s="24"/>
      <c r="G78" s="24"/>
      <c r="H78" s="24"/>
      <c r="I78" s="24" t="s">
        <v>26</v>
      </c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6" t="s">
        <v>165</v>
      </c>
      <c r="U78" s="6" t="s">
        <v>166</v>
      </c>
    </row>
    <row r="79" spans="1:21" ht="41.25" customHeight="1" x14ac:dyDescent="0.15">
      <c r="A79" s="5">
        <f t="shared" si="1"/>
        <v>76</v>
      </c>
      <c r="B79" s="8" t="s">
        <v>4</v>
      </c>
      <c r="C79" s="14" t="s">
        <v>167</v>
      </c>
      <c r="D79" s="24" t="s">
        <v>21</v>
      </c>
      <c r="E79" s="24">
        <v>35</v>
      </c>
      <c r="F79" s="24"/>
      <c r="G79" s="24"/>
      <c r="H79" s="24"/>
      <c r="I79" s="24" t="s">
        <v>26</v>
      </c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6"/>
      <c r="U79" s="6" t="s">
        <v>168</v>
      </c>
    </row>
    <row r="80" spans="1:21" ht="41.25" customHeight="1" x14ac:dyDescent="0.15">
      <c r="A80" s="5">
        <f t="shared" si="1"/>
        <v>77</v>
      </c>
      <c r="B80" s="8" t="s">
        <v>4</v>
      </c>
      <c r="C80" s="14" t="s">
        <v>169</v>
      </c>
      <c r="D80" s="24" t="s">
        <v>21</v>
      </c>
      <c r="E80" s="24">
        <v>2</v>
      </c>
      <c r="F80" s="24">
        <v>5</v>
      </c>
      <c r="G80" s="24"/>
      <c r="H80" s="24"/>
      <c r="I80" s="24" t="s">
        <v>26</v>
      </c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6" t="s">
        <v>169</v>
      </c>
      <c r="U80" s="6" t="s">
        <v>170</v>
      </c>
    </row>
    <row r="81" spans="1:21" ht="33.75" customHeight="1" x14ac:dyDescent="0.15">
      <c r="A81" s="5">
        <f t="shared" si="1"/>
        <v>78</v>
      </c>
      <c r="B81" s="8" t="s">
        <v>4</v>
      </c>
      <c r="C81" s="14" t="s">
        <v>171</v>
      </c>
      <c r="D81" s="24" t="s">
        <v>172</v>
      </c>
      <c r="E81" s="24">
        <v>140</v>
      </c>
      <c r="F81" s="24"/>
      <c r="G81" s="24"/>
      <c r="H81" s="24" t="s">
        <v>26</v>
      </c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6"/>
      <c r="U81" s="6" t="s">
        <v>173</v>
      </c>
    </row>
    <row r="82" spans="1:21" ht="24" x14ac:dyDescent="0.15">
      <c r="A82" s="5">
        <f t="shared" si="1"/>
        <v>79</v>
      </c>
      <c r="B82" s="8" t="s">
        <v>4</v>
      </c>
      <c r="C82" s="14" t="s">
        <v>174</v>
      </c>
      <c r="D82" s="24" t="s">
        <v>21</v>
      </c>
      <c r="E82" s="24">
        <v>12</v>
      </c>
      <c r="F82" s="24">
        <v>200</v>
      </c>
      <c r="G82" s="24"/>
      <c r="H82" s="24" t="s">
        <v>22</v>
      </c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6"/>
      <c r="U82" s="6" t="s">
        <v>175</v>
      </c>
    </row>
    <row r="83" spans="1:21" ht="44.25" customHeight="1" x14ac:dyDescent="0.15">
      <c r="A83" s="5">
        <f t="shared" si="1"/>
        <v>80</v>
      </c>
      <c r="B83" s="8" t="s">
        <v>4</v>
      </c>
      <c r="C83" s="14" t="s">
        <v>176</v>
      </c>
      <c r="D83" s="24" t="s">
        <v>21</v>
      </c>
      <c r="E83" s="24">
        <v>15</v>
      </c>
      <c r="F83" s="24" t="s">
        <v>98</v>
      </c>
      <c r="G83" s="24">
        <v>6</v>
      </c>
      <c r="H83" s="24" t="s">
        <v>22</v>
      </c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6"/>
      <c r="U83" s="6" t="s">
        <v>177</v>
      </c>
    </row>
    <row r="84" spans="1:21" ht="64.5" customHeight="1" x14ac:dyDescent="0.15">
      <c r="A84" s="5">
        <f t="shared" si="1"/>
        <v>81</v>
      </c>
      <c r="B84" s="8" t="s">
        <v>4</v>
      </c>
      <c r="C84" s="15" t="s">
        <v>178</v>
      </c>
      <c r="D84" s="24" t="s">
        <v>21</v>
      </c>
      <c r="E84" s="24">
        <v>3</v>
      </c>
      <c r="F84" s="24" t="s">
        <v>98</v>
      </c>
      <c r="G84" s="24"/>
      <c r="H84" s="24" t="s">
        <v>22</v>
      </c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6" t="s">
        <v>179</v>
      </c>
      <c r="U84" s="12" t="s">
        <v>180</v>
      </c>
    </row>
    <row r="85" spans="1:21" ht="42.95" customHeight="1" x14ac:dyDescent="0.15">
      <c r="A85" s="5">
        <f t="shared" si="1"/>
        <v>82</v>
      </c>
      <c r="B85" s="8" t="s">
        <v>4</v>
      </c>
      <c r="C85" s="14" t="s">
        <v>181</v>
      </c>
      <c r="D85" s="24" t="s">
        <v>21</v>
      </c>
      <c r="E85" s="24">
        <v>2</v>
      </c>
      <c r="F85" s="24" t="s">
        <v>98</v>
      </c>
      <c r="G85" s="24"/>
      <c r="H85" s="24" t="s">
        <v>22</v>
      </c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6" t="s">
        <v>182</v>
      </c>
      <c r="U85" s="6" t="s">
        <v>183</v>
      </c>
    </row>
    <row r="86" spans="1:21" ht="42.95" customHeight="1" x14ac:dyDescent="0.15">
      <c r="A86" s="5">
        <f t="shared" si="1"/>
        <v>83</v>
      </c>
      <c r="B86" s="8" t="s">
        <v>4</v>
      </c>
      <c r="C86" s="14" t="s">
        <v>184</v>
      </c>
      <c r="D86" s="24" t="s">
        <v>21</v>
      </c>
      <c r="E86" s="24">
        <v>2</v>
      </c>
      <c r="F86" s="24" t="s">
        <v>98</v>
      </c>
      <c r="G86" s="24"/>
      <c r="H86" s="24" t="s">
        <v>22</v>
      </c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6" t="s">
        <v>185</v>
      </c>
      <c r="U86" s="6" t="s">
        <v>186</v>
      </c>
    </row>
    <row r="87" spans="1:21" ht="84.75" customHeight="1" x14ac:dyDescent="0.15">
      <c r="A87" s="5">
        <f t="shared" si="1"/>
        <v>84</v>
      </c>
      <c r="B87" s="8" t="s">
        <v>4</v>
      </c>
      <c r="C87" s="14" t="s">
        <v>187</v>
      </c>
      <c r="D87" s="24" t="s">
        <v>21</v>
      </c>
      <c r="E87" s="24">
        <v>2</v>
      </c>
      <c r="F87" s="24" t="s">
        <v>98</v>
      </c>
      <c r="G87" s="24"/>
      <c r="H87" s="24" t="s">
        <v>26</v>
      </c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6"/>
      <c r="U87" s="6" t="s">
        <v>188</v>
      </c>
    </row>
    <row r="88" spans="1:21" ht="112.5" customHeight="1" x14ac:dyDescent="0.15">
      <c r="A88" s="5">
        <f t="shared" si="1"/>
        <v>85</v>
      </c>
      <c r="B88" s="8" t="s">
        <v>4</v>
      </c>
      <c r="C88" s="14" t="s">
        <v>189</v>
      </c>
      <c r="D88" s="24" t="s">
        <v>21</v>
      </c>
      <c r="E88" s="24">
        <v>3</v>
      </c>
      <c r="F88" s="24" t="s">
        <v>98</v>
      </c>
      <c r="G88" s="24"/>
      <c r="H88" s="24" t="s">
        <v>190</v>
      </c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9" t="s">
        <v>191</v>
      </c>
      <c r="U88" s="6" t="s">
        <v>192</v>
      </c>
    </row>
    <row r="89" spans="1:21" ht="80.25" customHeight="1" x14ac:dyDescent="0.15">
      <c r="A89" s="5">
        <f t="shared" si="1"/>
        <v>86</v>
      </c>
      <c r="B89" s="8" t="s">
        <v>4</v>
      </c>
      <c r="C89" s="14" t="s">
        <v>193</v>
      </c>
      <c r="D89" s="24" t="s">
        <v>21</v>
      </c>
      <c r="E89" s="24">
        <v>3</v>
      </c>
      <c r="F89" s="24" t="s">
        <v>98</v>
      </c>
      <c r="G89" s="24"/>
      <c r="H89" s="24" t="s">
        <v>26</v>
      </c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9" t="s">
        <v>194</v>
      </c>
      <c r="U89" s="6" t="s">
        <v>195</v>
      </c>
    </row>
    <row r="90" spans="1:21" ht="221.25" customHeight="1" x14ac:dyDescent="0.15">
      <c r="A90" s="5">
        <f t="shared" si="1"/>
        <v>87</v>
      </c>
      <c r="B90" s="8" t="s">
        <v>4</v>
      </c>
      <c r="C90" s="14" t="s">
        <v>11</v>
      </c>
      <c r="D90" s="24" t="s">
        <v>21</v>
      </c>
      <c r="E90" s="24">
        <v>1</v>
      </c>
      <c r="F90" s="24" t="s">
        <v>98</v>
      </c>
      <c r="G90" s="24"/>
      <c r="H90" s="24" t="s">
        <v>190</v>
      </c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6"/>
      <c r="U90" s="6" t="s">
        <v>197</v>
      </c>
    </row>
    <row r="91" spans="1:21" ht="87" customHeight="1" x14ac:dyDescent="0.15">
      <c r="A91" s="5">
        <f t="shared" si="1"/>
        <v>88</v>
      </c>
      <c r="B91" s="8" t="s">
        <v>4</v>
      </c>
      <c r="C91" s="14" t="s">
        <v>15</v>
      </c>
      <c r="D91" s="24" t="s">
        <v>21</v>
      </c>
      <c r="E91" s="24">
        <v>1</v>
      </c>
      <c r="F91" s="24" t="s">
        <v>98</v>
      </c>
      <c r="G91" s="24"/>
      <c r="H91" s="24" t="s">
        <v>196</v>
      </c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6"/>
      <c r="U91" s="6" t="s">
        <v>213</v>
      </c>
    </row>
  </sheetData>
  <mergeCells count="14">
    <mergeCell ref="A1:C1"/>
    <mergeCell ref="T2:T3"/>
    <mergeCell ref="U2:U3"/>
    <mergeCell ref="H3:K3"/>
    <mergeCell ref="L3:O3"/>
    <mergeCell ref="P3:S3"/>
    <mergeCell ref="A2:A3"/>
    <mergeCell ref="F2:F3"/>
    <mergeCell ref="G2:G3"/>
    <mergeCell ref="H2:S2"/>
    <mergeCell ref="B2:B3"/>
    <mergeCell ref="C2:C3"/>
    <mergeCell ref="D2:D3"/>
    <mergeCell ref="E2:E3"/>
  </mergeCells>
  <phoneticPr fontId="1"/>
  <printOptions horizontalCentered="1"/>
  <pageMargins left="0.19685039370078741" right="0.19685039370078741" top="0.39370078740157483" bottom="0.39370078740157483" header="0.23622047244094491" footer="0"/>
  <pageSetup paperSize="9" scale="75" fitToHeight="0" orientation="portrait" horizontalDpi="300" verticalDpi="300" r:id="rId1"/>
  <headerFooter>
    <oddFooter>&amp;C&amp;"Arial,標準"4063-11-&amp;P&amp;R＜&amp;"Arial,標準"2025.10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IMI_11</vt:lpstr>
      <vt:lpstr>IMI_11!Print_Area</vt:lpstr>
      <vt:lpstr>IMI_11!Print_Titles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2024-02-27T01:27:54Z</cp:lastPrinted>
  <dcterms:created xsi:type="dcterms:W3CDTF">2016-02-18T05:48:00Z</dcterms:created>
  <dcterms:modified xsi:type="dcterms:W3CDTF">2024-04-03T05:22:47Z</dcterms:modified>
  <cp:category/>
  <cp:revision/>
</cp:coreProperties>
</file>