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0" yWindow="2955" windowWidth="16410" windowHeight="8385"/>
  </bookViews>
  <sheets>
    <sheet name="インボイス・パッキングリスト照会情報" sheetId="4" r:id="rId1"/>
  </sheets>
  <definedNames>
    <definedName name="_xlnm._FilterDatabase" localSheetId="0" hidden="1">インボイス・パッキングリスト照会情報!$A$2:$V$111</definedName>
    <definedName name="_xlnm.Print_Area" localSheetId="0">インボイス・パッキングリスト照会情報!$A$1:$V$111</definedName>
    <definedName name="_xlnm.Print_Titles" localSheetId="0">インボイス・パッキングリスト照会情報!$1:$3</definedName>
  </definedNames>
  <calcPr calcId="145621"/>
</workbook>
</file>

<file path=xl/calcChain.xml><?xml version="1.0" encoding="utf-8"?>
<calcChain xmlns="http://schemas.openxmlformats.org/spreadsheetml/2006/main">
  <c r="A110" i="4" l="1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111" i="4" l="1"/>
  <c r="A5" i="4"/>
  <c r="A6" i="4"/>
  <c r="A4" i="4"/>
</calcChain>
</file>

<file path=xl/sharedStrings.xml><?xml version="1.0" encoding="utf-8"?>
<sst xmlns="http://schemas.openxmlformats.org/spreadsheetml/2006/main" count="489" uniqueCount="195">
  <si>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</si>
  <si>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</si>
  <si>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</si>
  <si>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</si>
  <si>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</si>
  <si>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</si>
  <si>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</si>
  <si>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</si>
  <si>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</si>
  <si>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荷主記事欄</t>
    <rPh sb="0" eb="2">
      <t>ニヌシ</t>
    </rPh>
    <rPh sb="2" eb="4">
      <t>キジ</t>
    </rPh>
    <rPh sb="4" eb="5">
      <t>ラン</t>
    </rPh>
    <phoneticPr fontId="2"/>
  </si>
  <si>
    <t>保険料</t>
    <rPh sb="2" eb="3">
      <t>リョウ</t>
    </rPh>
    <phoneticPr fontId="2"/>
  </si>
  <si>
    <t>保険料通貨コード</t>
    <rPh sb="2" eb="3">
      <t>リョウ</t>
    </rPh>
    <phoneticPr fontId="2"/>
  </si>
  <si>
    <t>コード</t>
    <phoneticPr fontId="2"/>
  </si>
  <si>
    <t>特記事項</t>
  </si>
  <si>
    <t>インボイス番号</t>
  </si>
  <si>
    <t>インボイス合計額通貨コード</t>
  </si>
  <si>
    <t>インボイス合計額</t>
  </si>
  <si>
    <t>輸出入者コード</t>
    <rPh sb="0" eb="2">
      <t>ユシュツ</t>
    </rPh>
    <rPh sb="2" eb="3">
      <t>ニュウ</t>
    </rPh>
    <rPh sb="3" eb="4">
      <t>シャ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</si>
  <si>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</si>
  <si>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</si>
  <si>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an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</si>
  <si>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</si>
  <si>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インボイス・パッキングリスト情報</t>
    <rPh sb="14" eb="16">
      <t>ジョウホウ</t>
    </rPh>
    <phoneticPr fontId="2"/>
  </si>
  <si>
    <t>輸出入区分</t>
    <rPh sb="0" eb="2">
      <t>ユシュツ</t>
    </rPh>
    <rPh sb="2" eb="3">
      <t>ニュウ</t>
    </rPh>
    <rPh sb="3" eb="5">
      <t>クブン</t>
    </rPh>
    <phoneticPr fontId="2"/>
  </si>
  <si>
    <t>インボイス作成地</t>
  </si>
  <si>
    <t xml:space="preserve">番号識別
</t>
    <rPh sb="0" eb="2">
      <t>バンゴウ</t>
    </rPh>
    <rPh sb="2" eb="4">
      <t>シキベツ</t>
    </rPh>
    <phoneticPr fontId="2"/>
  </si>
  <si>
    <t>支払方法</t>
  </si>
  <si>
    <t>記号番号</t>
    <rPh sb="0" eb="2">
      <t>キゴウ</t>
    </rPh>
    <rPh sb="2" eb="4">
      <t>バンゴウ</t>
    </rPh>
    <phoneticPr fontId="2"/>
  </si>
  <si>
    <t>船積時期</t>
  </si>
  <si>
    <t>経由地名</t>
    <rPh sb="3" eb="4">
      <t>メイ</t>
    </rPh>
    <phoneticPr fontId="2"/>
  </si>
  <si>
    <t>総梱包数</t>
    <rPh sb="0" eb="1">
      <t>ソウ</t>
    </rPh>
    <phoneticPr fontId="2"/>
  </si>
  <si>
    <t>総梱包数単位コード</t>
    <rPh sb="0" eb="1">
      <t>ソウ</t>
    </rPh>
    <rPh sb="3" eb="4">
      <t>スウ</t>
    </rPh>
    <rPh sb="4" eb="6">
      <t>タンイ</t>
    </rPh>
    <phoneticPr fontId="2"/>
  </si>
  <si>
    <t>Ｐ／Ｌ番号</t>
    <rPh sb="3" eb="5">
      <t>バンゴウ</t>
    </rPh>
    <phoneticPr fontId="2"/>
  </si>
  <si>
    <t>運賃支払地</t>
    <rPh sb="4" eb="5">
      <t>チ</t>
    </rPh>
    <phoneticPr fontId="2"/>
  </si>
  <si>
    <t>内陸運送費用</t>
    <rPh sb="5" eb="6">
      <t>ヨウ</t>
    </rPh>
    <phoneticPr fontId="2"/>
  </si>
  <si>
    <t>内陸運送費用通貨コード</t>
    <rPh sb="5" eb="6">
      <t>ヨウ</t>
    </rPh>
    <phoneticPr fontId="2"/>
  </si>
  <si>
    <t>保険料加減額</t>
  </si>
  <si>
    <t>値引額通貨コード</t>
    <rPh sb="2" eb="3">
      <t>ガク</t>
    </rPh>
    <phoneticPr fontId="2"/>
  </si>
  <si>
    <t>その他加減額</t>
  </si>
  <si>
    <t>その他加減額種別</t>
    <rPh sb="6" eb="8">
      <t>シュベツ</t>
    </rPh>
    <phoneticPr fontId="2"/>
  </si>
  <si>
    <t>引渡地</t>
    <rPh sb="0" eb="2">
      <t>ヒキワタシ</t>
    </rPh>
    <rPh sb="2" eb="3">
      <t>チ</t>
    </rPh>
    <phoneticPr fontId="2"/>
  </si>
  <si>
    <t>総欄数</t>
    <rPh sb="0" eb="1">
      <t>ソウ</t>
    </rPh>
    <rPh sb="1" eb="2">
      <t>ラン</t>
    </rPh>
    <rPh sb="2" eb="3">
      <t>スウ</t>
    </rPh>
    <phoneticPr fontId="2"/>
  </si>
  <si>
    <t>商品番号</t>
  </si>
  <si>
    <t>電子インボイス受付番号</t>
    <rPh sb="0" eb="2">
      <t>デンシ</t>
    </rPh>
    <rPh sb="7" eb="9">
      <t>ウケツケ</t>
    </rPh>
    <rPh sb="9" eb="11">
      <t>バンゴウ</t>
    </rPh>
    <phoneticPr fontId="2"/>
  </si>
  <si>
    <t>メールサブジェクトには以下の項目を出力
・電子インボイス受付番号　１０桁</t>
    <rPh sb="11" eb="13">
      <t>イカ</t>
    </rPh>
    <rPh sb="14" eb="16">
      <t>コウモク</t>
    </rPh>
    <rPh sb="17" eb="19">
      <t>シュツリョク</t>
    </rPh>
    <rPh sb="35" eb="36">
      <t>ケタ</t>
    </rPh>
    <phoneticPr fontId="1"/>
  </si>
  <si>
    <t>M</t>
    <phoneticPr fontId="2"/>
  </si>
  <si>
    <t>値引額</t>
    <phoneticPr fontId="2"/>
  </si>
  <si>
    <t>インボイス作成者（役職を含む）</t>
    <rPh sb="12" eb="13">
      <t>フク</t>
    </rPh>
    <phoneticPr fontId="2"/>
  </si>
  <si>
    <t>項番4以降は正常終了の場合のみ、出力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</si>
  <si>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処理結果コード</t>
    <rPh sb="0" eb="2">
      <t>ショリ</t>
    </rPh>
    <rPh sb="2" eb="4">
      <t>ケッカ</t>
    </rPh>
    <phoneticPr fontId="1"/>
  </si>
  <si>
    <t>M</t>
  </si>
  <si>
    <t>処理結果コード</t>
    <rPh sb="0" eb="2">
      <t>ショリ</t>
    </rPh>
    <rPh sb="2" eb="4">
      <t>ケッカ</t>
    </rPh>
    <phoneticPr fontId="2"/>
  </si>
  <si>
    <t>利用者コード</t>
    <rPh sb="0" eb="3">
      <t>リヨウシャ</t>
    </rPh>
    <phoneticPr fontId="2"/>
  </si>
  <si>
    <t>C</t>
    <phoneticPr fontId="2"/>
  </si>
  <si>
    <t>an</t>
    <phoneticPr fontId="2"/>
  </si>
  <si>
    <t>M</t>
    <phoneticPr fontId="2"/>
  </si>
  <si>
    <t>C</t>
    <phoneticPr fontId="2"/>
  </si>
  <si>
    <t>an</t>
    <phoneticPr fontId="2"/>
  </si>
  <si>
    <t>C</t>
    <phoneticPr fontId="2"/>
  </si>
  <si>
    <t>an</t>
    <phoneticPr fontId="2"/>
  </si>
  <si>
    <t>C</t>
    <phoneticPr fontId="2"/>
  </si>
  <si>
    <t>an</t>
    <phoneticPr fontId="2"/>
  </si>
  <si>
    <t>*</t>
    <phoneticPr fontId="2"/>
  </si>
  <si>
    <t>C</t>
    <phoneticPr fontId="2"/>
  </si>
  <si>
    <t>an</t>
    <phoneticPr fontId="2"/>
  </si>
  <si>
    <t>M</t>
    <phoneticPr fontId="2"/>
  </si>
  <si>
    <t>j</t>
    <phoneticPr fontId="2"/>
  </si>
  <si>
    <t>C</t>
    <phoneticPr fontId="2"/>
  </si>
  <si>
    <t>an</t>
    <phoneticPr fontId="2"/>
  </si>
  <si>
    <t>C</t>
    <phoneticPr fontId="2"/>
  </si>
  <si>
    <t>M</t>
    <phoneticPr fontId="2"/>
  </si>
  <si>
    <t>n</t>
    <phoneticPr fontId="2"/>
  </si>
  <si>
    <t>an</t>
    <phoneticPr fontId="2"/>
  </si>
  <si>
    <t>n</t>
    <phoneticPr fontId="2"/>
  </si>
  <si>
    <t>値引通貨コード</t>
    <phoneticPr fontId="2"/>
  </si>
  <si>
    <t>M</t>
    <phoneticPr fontId="2"/>
  </si>
  <si>
    <t>参照する情報</t>
    <rPh sb="0" eb="2">
      <t>サンショウ</t>
    </rPh>
    <rPh sb="4" eb="6">
      <t>ジョウホウ</t>
    </rPh>
    <phoneticPr fontId="2"/>
  </si>
  <si>
    <t>インボイス・パッキングリスト照会情報（ＳＡＬ０９４／ＡＡＬ０９４）</t>
    <rPh sb="14" eb="16">
      <t>ショウカイ</t>
    </rPh>
    <phoneticPr fontId="2"/>
  </si>
  <si>
    <t>Ｅ：輸出インボイス
Ｉ：輸入インボイス</t>
    <phoneticPr fontId="2"/>
  </si>
  <si>
    <t>an</t>
    <phoneticPr fontId="2"/>
  </si>
  <si>
    <t>M</t>
    <phoneticPr fontId="2"/>
  </si>
  <si>
    <t>インボイス作成年月日</t>
    <phoneticPr fontId="2"/>
  </si>
  <si>
    <t>n</t>
    <phoneticPr fontId="2"/>
  </si>
  <si>
    <t>番号</t>
    <phoneticPr fontId="2"/>
  </si>
  <si>
    <t>M</t>
    <phoneticPr fontId="2"/>
  </si>
  <si>
    <t>年月日</t>
    <phoneticPr fontId="2"/>
  </si>
  <si>
    <t>*</t>
    <phoneticPr fontId="2"/>
  </si>
  <si>
    <t>C</t>
    <phoneticPr fontId="2"/>
  </si>
  <si>
    <t>輸出入者名</t>
    <rPh sb="0" eb="3">
      <t>ユシュツニュウ</t>
    </rPh>
    <rPh sb="3" eb="4">
      <t>シャ</t>
    </rPh>
    <rPh sb="4" eb="5">
      <t>ナ</t>
    </rPh>
    <phoneticPr fontId="2"/>
  </si>
  <si>
    <t>70</t>
    <phoneticPr fontId="2"/>
  </si>
  <si>
    <t>an</t>
    <phoneticPr fontId="6"/>
  </si>
  <si>
    <t xml:space="preserve">住所１（都道府県）
</t>
    <rPh sb="0" eb="2">
      <t>ジュウショ</t>
    </rPh>
    <rPh sb="4" eb="8">
      <t>トドウフケン</t>
    </rPh>
    <phoneticPr fontId="6"/>
  </si>
  <si>
    <t>an</t>
    <phoneticPr fontId="2"/>
  </si>
  <si>
    <t>C</t>
    <phoneticPr fontId="2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</si>
  <si>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1">
      <t>ギョウセイ</t>
    </rPh>
    <rPh sb="11" eb="12">
      <t>ク</t>
    </rPh>
    <rPh sb="12" eb="13">
      <t>メイ</t>
    </rPh>
    <phoneticPr fontId="6"/>
  </si>
  <si>
    <t>an</t>
    <phoneticPr fontId="2"/>
  </si>
  <si>
    <t>C</t>
    <phoneticPr fontId="2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</si>
  <si>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6"/>
  </si>
  <si>
    <t>35</t>
    <phoneticPr fontId="2"/>
  </si>
  <si>
    <t xml:space="preserve">住所４（ビル名ほか）
</t>
    <rPh sb="0" eb="2">
      <t>ジュウショ</t>
    </rPh>
    <rPh sb="6" eb="7">
      <t>メイ</t>
    </rPh>
    <phoneticPr fontId="6"/>
  </si>
  <si>
    <t>C</t>
    <phoneticPr fontId="2"/>
  </si>
  <si>
    <t>輸出入者電話番号</t>
    <rPh sb="0" eb="2">
      <t>ユシュツ</t>
    </rPh>
    <rPh sb="2" eb="3">
      <t>ニュウ</t>
    </rPh>
    <rPh sb="3" eb="4">
      <t>シャ</t>
    </rPh>
    <phoneticPr fontId="2"/>
  </si>
  <si>
    <t>an</t>
    <phoneticPr fontId="6"/>
  </si>
  <si>
    <t>an</t>
    <phoneticPr fontId="2"/>
  </si>
  <si>
    <t>C</t>
    <phoneticPr fontId="2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</si>
  <si>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2"/>
  </si>
  <si>
    <t>an</t>
    <phoneticPr fontId="6"/>
  </si>
  <si>
    <t>C</t>
    <phoneticPr fontId="2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</si>
  <si>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2"/>
  </si>
  <si>
    <t>an</t>
    <phoneticPr fontId="2"/>
  </si>
  <si>
    <t>M</t>
    <phoneticPr fontId="2"/>
  </si>
  <si>
    <t>an</t>
    <phoneticPr fontId="6"/>
  </si>
  <si>
    <t>仕向人（仕出人）住所２（Street and number/P.O.BOX）</t>
    <phoneticPr fontId="2"/>
  </si>
  <si>
    <t>35</t>
  </si>
  <si>
    <t>仕向人（仕出人）住所３（City name）</t>
    <phoneticPr fontId="2"/>
  </si>
  <si>
    <t>仕向人（仕出人）住所４（Country sub-entity,name）</t>
    <phoneticPr fontId="2"/>
  </si>
  <si>
    <t>仕向人（仕出人）電話番号</t>
    <rPh sb="0" eb="2">
      <t>シムケ</t>
    </rPh>
    <rPh sb="2" eb="3">
      <t>ジン</t>
    </rPh>
    <rPh sb="4" eb="7">
      <t>シダシニン</t>
    </rPh>
    <rPh sb="8" eb="10">
      <t>デンワ</t>
    </rPh>
    <phoneticPr fontId="2"/>
  </si>
  <si>
    <t>2</t>
    <phoneticPr fontId="2"/>
  </si>
  <si>
    <t>積載船／航空機便名</t>
    <phoneticPr fontId="2"/>
  </si>
  <si>
    <t>航海番号</t>
    <phoneticPr fontId="2"/>
  </si>
  <si>
    <t>船積港コード</t>
    <phoneticPr fontId="2"/>
  </si>
  <si>
    <t>船積港名</t>
    <phoneticPr fontId="2"/>
  </si>
  <si>
    <t>船卸／取卸港コード</t>
    <phoneticPr fontId="2"/>
  </si>
  <si>
    <t>船卸／取卸港名</t>
    <phoneticPr fontId="2"/>
  </si>
  <si>
    <t>経由地コード</t>
    <phoneticPr fontId="2"/>
  </si>
  <si>
    <t>総重量</t>
    <phoneticPr fontId="2"/>
  </si>
  <si>
    <t>総重量単位コード</t>
    <phoneticPr fontId="2"/>
  </si>
  <si>
    <t>純重量</t>
    <phoneticPr fontId="2"/>
  </si>
  <si>
    <t>純重量単位コード</t>
    <phoneticPr fontId="2"/>
  </si>
  <si>
    <t>総容積</t>
    <phoneticPr fontId="2"/>
  </si>
  <si>
    <t>総容積単位コード</t>
    <phoneticPr fontId="2"/>
  </si>
  <si>
    <t>n</t>
    <phoneticPr fontId="2"/>
  </si>
  <si>
    <t>ＦＯＢ価格</t>
    <phoneticPr fontId="2"/>
  </si>
  <si>
    <t>ＦＯＢ価格通貨コード</t>
    <phoneticPr fontId="2"/>
  </si>
  <si>
    <t>通貨コード（ＩＳＯ４２１７・英字）</t>
    <phoneticPr fontId="2"/>
  </si>
  <si>
    <t>ＦＯＢ価格加減額</t>
    <phoneticPr fontId="2"/>
  </si>
  <si>
    <t>ＦＯＢ価格加減額通貨コード</t>
    <phoneticPr fontId="2"/>
  </si>
  <si>
    <t>運賃</t>
    <phoneticPr fontId="2"/>
  </si>
  <si>
    <t>運賃通貨コード</t>
    <phoneticPr fontId="2"/>
  </si>
  <si>
    <t>船積諸費用１</t>
    <phoneticPr fontId="2"/>
  </si>
  <si>
    <t>船積諸費用通貨コード１</t>
    <phoneticPr fontId="2"/>
  </si>
  <si>
    <t>船積諸費用種類１</t>
    <phoneticPr fontId="2"/>
  </si>
  <si>
    <t>船積諸費用２</t>
    <phoneticPr fontId="2"/>
  </si>
  <si>
    <t>船積諸費用通貨コード２</t>
    <phoneticPr fontId="2"/>
  </si>
  <si>
    <t>船積諸費用種類２</t>
    <phoneticPr fontId="2"/>
  </si>
  <si>
    <t>M</t>
    <phoneticPr fontId="2"/>
  </si>
  <si>
    <t>通貨コード（ＩＳＯ４２１７・英字）</t>
    <phoneticPr fontId="2"/>
  </si>
  <si>
    <t>保険料加減額通貨コード</t>
    <phoneticPr fontId="2"/>
  </si>
  <si>
    <t>値引額</t>
    <phoneticPr fontId="2"/>
  </si>
  <si>
    <t>値引種類</t>
    <phoneticPr fontId="2"/>
  </si>
  <si>
    <t>その他加減額通貨コード</t>
    <phoneticPr fontId="2"/>
  </si>
  <si>
    <t>インボイス価格条件</t>
    <phoneticPr fontId="2"/>
  </si>
  <si>
    <t>j</t>
    <phoneticPr fontId="2"/>
  </si>
  <si>
    <t>ＨＳコード</t>
    <phoneticPr fontId="2"/>
  </si>
  <si>
    <t>品名／規格</t>
    <phoneticPr fontId="2"/>
  </si>
  <si>
    <t>原産国コード</t>
    <phoneticPr fontId="2"/>
  </si>
  <si>
    <t>原産国名</t>
    <phoneticPr fontId="2"/>
  </si>
  <si>
    <t>梱包番号</t>
    <phoneticPr fontId="2"/>
  </si>
  <si>
    <t>数量（１）</t>
    <phoneticPr fontId="2"/>
  </si>
  <si>
    <t>数量単位コード（１）</t>
    <phoneticPr fontId="2"/>
  </si>
  <si>
    <t>数量（２）</t>
    <phoneticPr fontId="2"/>
  </si>
  <si>
    <t>数量単位コード（２）</t>
    <phoneticPr fontId="2"/>
  </si>
  <si>
    <t>単価</t>
    <phoneticPr fontId="2"/>
  </si>
  <si>
    <t>単価通貨コード</t>
    <phoneticPr fontId="2"/>
  </si>
  <si>
    <t>価格</t>
    <phoneticPr fontId="2"/>
  </si>
  <si>
    <t>価格通貨コード</t>
    <phoneticPr fontId="2"/>
  </si>
  <si>
    <t>インボイス・パッキングリスト情報</t>
    <phoneticPr fontId="2"/>
  </si>
  <si>
    <t>*</t>
    <phoneticPr fontId="2"/>
  </si>
  <si>
    <t>通貨コード（ＩＳＯ４２１７・英字）</t>
    <phoneticPr fontId="2"/>
  </si>
  <si>
    <t>仕向人（仕出人）所在国（Country）</t>
    <rPh sb="8" eb="10">
      <t>ショザイ</t>
    </rPh>
    <rPh sb="10" eb="11">
      <t>コク</t>
    </rPh>
    <phoneticPr fontId="2"/>
  </si>
  <si>
    <t>値引種類（含無償区分）</t>
    <phoneticPr fontId="2"/>
  </si>
  <si>
    <t>仕向人（仕出人）住所</t>
    <phoneticPr fontId="2"/>
  </si>
  <si>
    <t>輸出入者住所</t>
    <rPh sb="0" eb="3">
      <t>ユシュツニュウ</t>
    </rPh>
    <rPh sb="3" eb="4">
      <t>シャ</t>
    </rPh>
    <rPh sb="4" eb="6">
      <t>ジュウショ</t>
    </rPh>
    <phoneticPr fontId="2"/>
  </si>
  <si>
    <t>*</t>
    <phoneticPr fontId="2"/>
  </si>
  <si>
    <t>単価数量単位</t>
    <phoneticPr fontId="2"/>
  </si>
  <si>
    <t>輸出入者郵便番号</t>
    <rPh sb="0" eb="2">
      <t>ユシュツ</t>
    </rPh>
    <rPh sb="2" eb="3">
      <t>ニュウ</t>
    </rPh>
    <rPh sb="3" eb="4">
      <t>シャ</t>
    </rPh>
    <rPh sb="4" eb="8">
      <t>ユウビンバンゴウ</t>
    </rPh>
    <phoneticPr fontId="2"/>
  </si>
  <si>
    <t>仕向人（仕出人）住所１（Street and number/P.O.BOX）</t>
    <phoneticPr fontId="2"/>
  </si>
  <si>
    <t>仕向人（仕出人）郵便番号（Postcode identification）</t>
    <phoneticPr fontId="2"/>
  </si>
  <si>
    <t>荷主リファレンスナンバー</t>
    <phoneticPr fontId="2"/>
  </si>
  <si>
    <t>Ｌ／Ｃ銀行</t>
    <phoneticPr fontId="2"/>
  </si>
  <si>
    <t>本業務では、２繰り返し目はスペースを出力</t>
    <phoneticPr fontId="2"/>
  </si>
  <si>
    <t>本業務では、２繰り返し目はスペースを出力</t>
  </si>
  <si>
    <t>荷主セクションコード</t>
  </si>
  <si>
    <t>C</t>
  </si>
  <si>
    <t>積載予定船舶コード</t>
    <rPh sb="2" eb="4">
      <t>ヨテイ</t>
    </rPh>
    <rPh sb="4" eb="6">
      <t>センパク</t>
    </rPh>
    <phoneticPr fontId="2"/>
  </si>
  <si>
    <t>an</t>
    <phoneticPr fontId="2"/>
  </si>
  <si>
    <t>C</t>
    <phoneticPr fontId="2"/>
  </si>
  <si>
    <t>コールサイン</t>
    <phoneticPr fontId="2"/>
  </si>
  <si>
    <t>外為該非</t>
    <rPh sb="0" eb="2">
      <t>ガイタメ</t>
    </rPh>
    <rPh sb="2" eb="4">
      <t>ガイヒ</t>
    </rPh>
    <phoneticPr fontId="2"/>
  </si>
  <si>
    <t xml:space="preserve">インボイス価格区分コード
</t>
    <phoneticPr fontId="2"/>
  </si>
  <si>
    <t>インボイス・パッキングリスト情報</t>
    <phoneticPr fontId="2"/>
  </si>
  <si>
    <t>C</t>
    <phoneticPr fontId="2"/>
  </si>
  <si>
    <t>通関用申告予定者</t>
    <phoneticPr fontId="2"/>
  </si>
  <si>
    <t xml:space="preserve">Ｃ／Ｎ：契約番号
Ｂ／Ｌ：Ｂ／Ｌ番号、ＡＷＢ番号またはＨＡＷＢ番号
Ｌ／Ｃ：信用状番号
Ｃ／Ｏ：原産地証明書番号
Ｓ／Ｎ：荷主整理番号
</t>
    <phoneticPr fontId="2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</si>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</sst>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vertical="top"/>
      <protection locked="0"/>
    </xf>
    <xf numFmtId="0" fontId="0" fillId="0" borderId="6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1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4.12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.5" style="5" bestFit="1" customWidth="1"/>
    <col min="22" max="22" width="45" style="1" customWidth="1"/>
    <col min="23" max="16384" width="9" style="1"/>
  </cols>
  <sheetData>
    <row r="1" spans="1:22" s="5" customFormat="1" ht="15" customHeight="1">
      <c r="A1" s="22" t="s">
        <v>18</v>
      </c>
      <c r="B1" s="22"/>
      <c r="C1" s="22"/>
      <c r="D1" s="23" t="s">
        <v>77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2" ht="15" customHeight="1">
      <c r="A2" s="24" t="s">
        <v>0</v>
      </c>
      <c r="B2" s="17" t="s">
        <v>1</v>
      </c>
      <c r="C2" s="17" t="s">
        <v>2</v>
      </c>
      <c r="D2" s="24" t="s">
        <v>3</v>
      </c>
      <c r="E2" s="24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12</v>
      </c>
      <c r="U2" s="17" t="s">
        <v>76</v>
      </c>
      <c r="V2" s="17" t="s">
        <v>21</v>
      </c>
    </row>
    <row r="3" spans="1:22" ht="33.75" customHeight="1">
      <c r="A3" s="25"/>
      <c r="B3" s="17"/>
      <c r="C3" s="17"/>
      <c r="D3" s="25"/>
      <c r="E3" s="25"/>
      <c r="F3" s="17"/>
      <c r="G3" s="17"/>
      <c r="H3" s="17"/>
      <c r="I3" s="18"/>
      <c r="J3" s="18"/>
      <c r="K3" s="18"/>
      <c r="L3" s="17"/>
      <c r="M3" s="18"/>
      <c r="N3" s="18"/>
      <c r="O3" s="18"/>
      <c r="P3" s="17"/>
      <c r="Q3" s="18"/>
      <c r="R3" s="18"/>
      <c r="S3" s="18"/>
      <c r="T3" s="17"/>
      <c r="U3" s="17"/>
      <c r="V3" s="17"/>
    </row>
    <row r="4" spans="1:22" s="5" customFormat="1" ht="33.75" customHeight="1">
      <c r="A4" s="13">
        <f>ROW()-3</f>
        <v>1</v>
      </c>
      <c r="B4" s="15"/>
      <c r="C4" s="9" t="s">
        <v>19</v>
      </c>
      <c r="D4" s="15" t="s">
        <v>20</v>
      </c>
      <c r="E4" s="15">
        <v>398</v>
      </c>
      <c r="F4" s="15"/>
      <c r="G4" s="15"/>
      <c r="H4" s="15" t="s">
        <v>45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9"/>
      <c r="T4" s="9"/>
      <c r="U4" s="9"/>
      <c r="V4" s="9" t="s">
        <v>44</v>
      </c>
    </row>
    <row r="5" spans="1:22" s="5" customFormat="1" ht="33.75" customHeight="1">
      <c r="A5" s="13">
        <f>ROW()-3</f>
        <v>2</v>
      </c>
      <c r="B5" s="14"/>
      <c r="C5" s="9" t="s">
        <v>49</v>
      </c>
      <c r="D5" s="4" t="s">
        <v>8</v>
      </c>
      <c r="E5" s="15">
        <v>75</v>
      </c>
      <c r="F5" s="15"/>
      <c r="G5" s="15"/>
      <c r="H5" s="15" t="s">
        <v>50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1" t="s">
        <v>51</v>
      </c>
      <c r="U5" s="11"/>
      <c r="V5" s="10"/>
    </row>
    <row r="6" spans="1:22" s="2" customFormat="1" ht="33.75" customHeight="1">
      <c r="A6" s="13">
        <f>ROW()-3</f>
        <v>3</v>
      </c>
      <c r="B6" s="15"/>
      <c r="C6" s="9" t="s">
        <v>43</v>
      </c>
      <c r="D6" s="4" t="s">
        <v>8</v>
      </c>
      <c r="E6" s="15">
        <v>10</v>
      </c>
      <c r="F6" s="15"/>
      <c r="G6" s="15"/>
      <c r="H6" s="15" t="s">
        <v>53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9"/>
      <c r="U6" s="11"/>
      <c r="V6" s="9"/>
    </row>
    <row r="7" spans="1:22" s="5" customFormat="1" ht="12.75" customHeight="1">
      <c r="A7" s="19" t="s">
        <v>48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1"/>
    </row>
    <row r="8" spans="1:22" s="2" customFormat="1" ht="33.75" customHeight="1">
      <c r="A8" s="13">
        <f t="shared" ref="A8:A71" si="0">ROW()-4</f>
        <v>4</v>
      </c>
      <c r="B8" s="15"/>
      <c r="C8" s="9" t="s">
        <v>23</v>
      </c>
      <c r="D8" s="4" t="s">
        <v>54</v>
      </c>
      <c r="E8" s="15">
        <v>1</v>
      </c>
      <c r="F8" s="15"/>
      <c r="G8" s="15"/>
      <c r="H8" s="15" t="s">
        <v>55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9"/>
      <c r="U8" s="11" t="s">
        <v>22</v>
      </c>
      <c r="V8" s="9" t="s">
        <v>78</v>
      </c>
    </row>
    <row r="9" spans="1:22" s="12" customFormat="1" ht="38.25" customHeight="1">
      <c r="A9" s="13">
        <f t="shared" si="0"/>
        <v>5</v>
      </c>
      <c r="B9" s="15"/>
      <c r="C9" s="9" t="s">
        <v>192</v>
      </c>
      <c r="D9" s="15" t="s">
        <v>54</v>
      </c>
      <c r="E9" s="15">
        <v>5</v>
      </c>
      <c r="F9" s="15"/>
      <c r="G9" s="15"/>
      <c r="H9" s="15" t="s">
        <v>56</v>
      </c>
      <c r="I9" s="4"/>
      <c r="J9" s="15"/>
      <c r="K9" s="15"/>
      <c r="L9" s="15"/>
      <c r="M9" s="15"/>
      <c r="N9" s="15"/>
      <c r="O9" s="15"/>
      <c r="P9" s="15"/>
      <c r="Q9" s="15"/>
      <c r="R9" s="15"/>
      <c r="S9" s="15"/>
      <c r="T9" s="9" t="s">
        <v>52</v>
      </c>
      <c r="U9" s="11" t="s">
        <v>22</v>
      </c>
      <c r="V9" s="9"/>
    </row>
    <row r="10" spans="1:22" s="2" customFormat="1" ht="33.75" customHeight="1">
      <c r="A10" s="13">
        <f t="shared" si="0"/>
        <v>6</v>
      </c>
      <c r="B10" s="15"/>
      <c r="C10" s="9" t="s">
        <v>14</v>
      </c>
      <c r="D10" s="15" t="s">
        <v>79</v>
      </c>
      <c r="E10" s="15">
        <v>35</v>
      </c>
      <c r="F10" s="15"/>
      <c r="G10" s="15"/>
      <c r="H10" s="15" t="s">
        <v>80</v>
      </c>
      <c r="I10" s="4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9"/>
      <c r="U10" s="11" t="s">
        <v>22</v>
      </c>
      <c r="V10" s="9"/>
    </row>
    <row r="11" spans="1:22" s="2" customFormat="1" ht="33.75" customHeight="1">
      <c r="A11" s="13">
        <f t="shared" si="0"/>
        <v>7</v>
      </c>
      <c r="B11" s="15"/>
      <c r="C11" s="9" t="s">
        <v>81</v>
      </c>
      <c r="D11" s="15" t="s">
        <v>82</v>
      </c>
      <c r="E11" s="15">
        <v>8</v>
      </c>
      <c r="F11" s="15"/>
      <c r="G11" s="15"/>
      <c r="H11" s="15" t="s">
        <v>80</v>
      </c>
      <c r="I11" s="4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9"/>
      <c r="U11" s="11" t="s">
        <v>22</v>
      </c>
      <c r="V11" s="9"/>
    </row>
    <row r="12" spans="1:22" s="2" customFormat="1" ht="33.75" customHeight="1">
      <c r="A12" s="13">
        <f t="shared" si="0"/>
        <v>8</v>
      </c>
      <c r="B12" s="15"/>
      <c r="C12" s="9" t="s">
        <v>24</v>
      </c>
      <c r="D12" s="15" t="s">
        <v>79</v>
      </c>
      <c r="E12" s="15">
        <v>35</v>
      </c>
      <c r="F12" s="15"/>
      <c r="G12" s="15"/>
      <c r="H12" s="15" t="s">
        <v>80</v>
      </c>
      <c r="I12" s="4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9"/>
      <c r="U12" s="11" t="s">
        <v>22</v>
      </c>
      <c r="V12" s="9"/>
    </row>
    <row r="13" spans="1:22" s="12" customFormat="1" ht="67.5">
      <c r="A13" s="13">
        <f t="shared" si="0"/>
        <v>9</v>
      </c>
      <c r="B13" s="15"/>
      <c r="C13" s="9" t="s">
        <v>25</v>
      </c>
      <c r="D13" s="15" t="s">
        <v>57</v>
      </c>
      <c r="E13" s="15">
        <v>3</v>
      </c>
      <c r="F13" s="15">
        <v>11</v>
      </c>
      <c r="G13" s="15"/>
      <c r="H13" s="15" t="s">
        <v>58</v>
      </c>
      <c r="I13" s="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9"/>
      <c r="U13" s="11" t="s">
        <v>22</v>
      </c>
      <c r="V13" s="9" t="s">
        <v>193</v>
      </c>
    </row>
    <row r="14" spans="1:22" s="2" customFormat="1" ht="33.75" customHeight="1">
      <c r="A14" s="13">
        <f t="shared" si="0"/>
        <v>10</v>
      </c>
      <c r="B14" s="15"/>
      <c r="C14" s="9" t="s">
        <v>83</v>
      </c>
      <c r="D14" s="15" t="s">
        <v>61</v>
      </c>
      <c r="E14" s="15">
        <v>35</v>
      </c>
      <c r="F14" s="15" t="s">
        <v>62</v>
      </c>
      <c r="G14" s="15"/>
      <c r="H14" s="15"/>
      <c r="I14" s="4" t="s">
        <v>84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9"/>
      <c r="U14" s="11" t="s">
        <v>22</v>
      </c>
      <c r="V14" s="9"/>
    </row>
    <row r="15" spans="1:22" s="2" customFormat="1" ht="33.75" customHeight="1">
      <c r="A15" s="13">
        <f t="shared" si="0"/>
        <v>11</v>
      </c>
      <c r="B15" s="15"/>
      <c r="C15" s="9" t="s">
        <v>85</v>
      </c>
      <c r="D15" s="15" t="s">
        <v>82</v>
      </c>
      <c r="E15" s="15">
        <v>8</v>
      </c>
      <c r="F15" s="15" t="s">
        <v>86</v>
      </c>
      <c r="G15" s="15"/>
      <c r="H15" s="15"/>
      <c r="I15" s="4" t="s">
        <v>87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9"/>
      <c r="U15" s="11" t="s">
        <v>22</v>
      </c>
      <c r="V15" s="9"/>
    </row>
    <row r="16" spans="1:22" s="2" customFormat="1" ht="33.75" customHeight="1">
      <c r="A16" s="13">
        <f t="shared" si="0"/>
        <v>12</v>
      </c>
      <c r="B16" s="15"/>
      <c r="C16" s="9" t="s">
        <v>26</v>
      </c>
      <c r="D16" s="15" t="s">
        <v>79</v>
      </c>
      <c r="E16" s="15">
        <v>30</v>
      </c>
      <c r="F16" s="15"/>
      <c r="G16" s="15"/>
      <c r="H16" s="15" t="s">
        <v>87</v>
      </c>
      <c r="I16" s="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9"/>
      <c r="U16" s="11" t="s">
        <v>22</v>
      </c>
      <c r="V16" s="9"/>
    </row>
    <row r="17" spans="1:22" s="12" customFormat="1" ht="33.75" customHeight="1">
      <c r="A17" s="13">
        <f t="shared" si="0"/>
        <v>13</v>
      </c>
      <c r="B17" s="15"/>
      <c r="C17" s="9" t="s">
        <v>17</v>
      </c>
      <c r="D17" s="4" t="s">
        <v>54</v>
      </c>
      <c r="E17" s="15">
        <v>17</v>
      </c>
      <c r="F17" s="7"/>
      <c r="G17" s="14"/>
      <c r="H17" s="15" t="s">
        <v>56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9" t="s">
        <v>194</v>
      </c>
      <c r="U17" s="11" t="s">
        <v>22</v>
      </c>
      <c r="V17" s="9"/>
    </row>
    <row r="18" spans="1:22" s="2" customFormat="1" ht="33.75" customHeight="1">
      <c r="A18" s="13">
        <f t="shared" si="0"/>
        <v>14</v>
      </c>
      <c r="B18" s="15"/>
      <c r="C18" s="9" t="s">
        <v>88</v>
      </c>
      <c r="D18" s="4" t="s">
        <v>54</v>
      </c>
      <c r="E18" s="15" t="s">
        <v>89</v>
      </c>
      <c r="F18" s="7"/>
      <c r="G18" s="14"/>
      <c r="H18" s="15" t="s">
        <v>55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9"/>
      <c r="U18" s="11" t="s">
        <v>22</v>
      </c>
      <c r="V18" s="11"/>
    </row>
    <row r="19" spans="1:22" s="2" customFormat="1" ht="33.75" customHeight="1">
      <c r="A19" s="13">
        <f t="shared" si="0"/>
        <v>15</v>
      </c>
      <c r="B19" s="15"/>
      <c r="C19" s="9" t="s">
        <v>175</v>
      </c>
      <c r="D19" s="4" t="s">
        <v>90</v>
      </c>
      <c r="E19" s="15">
        <v>7</v>
      </c>
      <c r="F19" s="7"/>
      <c r="G19" s="14"/>
      <c r="H19" s="15" t="s">
        <v>63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9"/>
      <c r="U19" s="11" t="s">
        <v>22</v>
      </c>
      <c r="V19" s="10"/>
    </row>
    <row r="20" spans="1:22" s="2" customFormat="1" ht="33.75" customHeight="1">
      <c r="A20" s="13">
        <f t="shared" si="0"/>
        <v>16</v>
      </c>
      <c r="B20" s="15"/>
      <c r="C20" s="10" t="s">
        <v>99</v>
      </c>
      <c r="D20" s="4" t="s">
        <v>8</v>
      </c>
      <c r="E20" s="15">
        <v>70</v>
      </c>
      <c r="F20" s="7"/>
      <c r="G20" s="14"/>
      <c r="H20" s="15" t="s">
        <v>100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9"/>
      <c r="U20" s="11" t="s">
        <v>22</v>
      </c>
      <c r="V20" s="10"/>
    </row>
    <row r="21" spans="1:22" s="2" customFormat="1" ht="33.75" customHeight="1">
      <c r="A21" s="13">
        <f t="shared" si="0"/>
        <v>17</v>
      </c>
      <c r="B21" s="15"/>
      <c r="C21" s="10" t="s">
        <v>97</v>
      </c>
      <c r="D21" s="4" t="s">
        <v>59</v>
      </c>
      <c r="E21" s="15" t="s">
        <v>98</v>
      </c>
      <c r="F21" s="7"/>
      <c r="G21" s="14"/>
      <c r="H21" s="15" t="s">
        <v>60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9"/>
      <c r="U21" s="11" t="s">
        <v>22</v>
      </c>
      <c r="V21" s="10"/>
    </row>
    <row r="22" spans="1:22" s="2" customFormat="1" ht="33.75" customHeight="1">
      <c r="A22" s="13">
        <f t="shared" si="0"/>
        <v>18</v>
      </c>
      <c r="B22" s="15"/>
      <c r="C22" s="10" t="s">
        <v>94</v>
      </c>
      <c r="D22" s="4" t="s">
        <v>95</v>
      </c>
      <c r="E22" s="15">
        <v>35</v>
      </c>
      <c r="F22" s="7"/>
      <c r="G22" s="14"/>
      <c r="H22" s="15" t="s">
        <v>96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9"/>
      <c r="U22" s="11" t="s">
        <v>22</v>
      </c>
      <c r="V22" s="10"/>
    </row>
    <row r="23" spans="1:22" s="2" customFormat="1" ht="33.75" customHeight="1">
      <c r="A23" s="13">
        <f t="shared" si="0"/>
        <v>19</v>
      </c>
      <c r="B23" s="15"/>
      <c r="C23" s="10" t="s">
        <v>91</v>
      </c>
      <c r="D23" s="4" t="s">
        <v>92</v>
      </c>
      <c r="E23" s="15">
        <v>15</v>
      </c>
      <c r="F23" s="7"/>
      <c r="G23" s="14"/>
      <c r="H23" s="15" t="s">
        <v>93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9"/>
      <c r="U23" s="11" t="s">
        <v>22</v>
      </c>
      <c r="V23" s="10"/>
    </row>
    <row r="24" spans="1:22" s="2" customFormat="1" ht="33.75" customHeight="1">
      <c r="A24" s="13">
        <f t="shared" si="0"/>
        <v>20</v>
      </c>
      <c r="B24" s="15"/>
      <c r="C24" s="9" t="s">
        <v>101</v>
      </c>
      <c r="D24" s="4" t="s">
        <v>102</v>
      </c>
      <c r="E24" s="15">
        <v>12</v>
      </c>
      <c r="F24" s="7"/>
      <c r="G24" s="14"/>
      <c r="H24" s="15" t="s">
        <v>56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9"/>
      <c r="U24" s="11" t="s">
        <v>22</v>
      </c>
      <c r="V24" s="10"/>
    </row>
    <row r="25" spans="1:22" s="2" customFormat="1" ht="33.75" customHeight="1">
      <c r="A25" s="13">
        <f t="shared" si="0"/>
        <v>21</v>
      </c>
      <c r="B25" s="15"/>
      <c r="C25" s="8" t="s">
        <v>172</v>
      </c>
      <c r="D25" s="15" t="s">
        <v>54</v>
      </c>
      <c r="E25" s="15">
        <v>105</v>
      </c>
      <c r="F25" s="15"/>
      <c r="G25" s="15"/>
      <c r="H25" s="15" t="s">
        <v>56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9"/>
      <c r="U25" s="11" t="s">
        <v>22</v>
      </c>
      <c r="V25" s="10"/>
    </row>
    <row r="26" spans="1:22" s="2" customFormat="1" ht="33.75" customHeight="1">
      <c r="A26" s="13">
        <f t="shared" si="0"/>
        <v>22</v>
      </c>
      <c r="B26" s="15"/>
      <c r="C26" s="9" t="s">
        <v>47</v>
      </c>
      <c r="D26" s="15" t="s">
        <v>103</v>
      </c>
      <c r="E26" s="15">
        <v>60</v>
      </c>
      <c r="F26" s="15"/>
      <c r="G26" s="15"/>
      <c r="H26" s="15" t="s">
        <v>104</v>
      </c>
      <c r="I26" s="4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9"/>
      <c r="U26" s="11" t="s">
        <v>22</v>
      </c>
      <c r="V26" s="10"/>
    </row>
    <row r="27" spans="1:22" s="2" customFormat="1" ht="33.75" customHeight="1">
      <c r="A27" s="13">
        <f t="shared" si="0"/>
        <v>23</v>
      </c>
      <c r="B27" s="15"/>
      <c r="C27" s="9" t="s">
        <v>105</v>
      </c>
      <c r="D27" s="4" t="s">
        <v>106</v>
      </c>
      <c r="E27" s="15">
        <v>12</v>
      </c>
      <c r="F27" s="7"/>
      <c r="G27" s="14"/>
      <c r="H27" s="15" t="s">
        <v>107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9" t="s">
        <v>17</v>
      </c>
      <c r="U27" s="11" t="s">
        <v>22</v>
      </c>
      <c r="V27" s="10"/>
    </row>
    <row r="28" spans="1:22" s="2" customFormat="1" ht="33.75" customHeight="1">
      <c r="A28" s="13">
        <f t="shared" si="0"/>
        <v>24</v>
      </c>
      <c r="B28" s="15"/>
      <c r="C28" s="9" t="s">
        <v>108</v>
      </c>
      <c r="D28" s="4" t="s">
        <v>109</v>
      </c>
      <c r="E28" s="15">
        <v>70</v>
      </c>
      <c r="F28" s="7"/>
      <c r="G28" s="14"/>
      <c r="H28" s="15" t="s">
        <v>110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9"/>
      <c r="U28" s="11" t="s">
        <v>22</v>
      </c>
      <c r="V28" s="10"/>
    </row>
    <row r="29" spans="1:22" s="2" customFormat="1" ht="33.75" customHeight="1">
      <c r="A29" s="13">
        <f t="shared" si="0"/>
        <v>25</v>
      </c>
      <c r="B29" s="15"/>
      <c r="C29" s="9" t="s">
        <v>177</v>
      </c>
      <c r="D29" s="4" t="s">
        <v>111</v>
      </c>
      <c r="E29" s="15">
        <v>9</v>
      </c>
      <c r="F29" s="7"/>
      <c r="G29" s="14"/>
      <c r="H29" s="15" t="s">
        <v>87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9"/>
      <c r="U29" s="11" t="s">
        <v>22</v>
      </c>
      <c r="V29" s="10"/>
    </row>
    <row r="30" spans="1:22" s="2" customFormat="1" ht="33.75" customHeight="1">
      <c r="A30" s="13">
        <f t="shared" si="0"/>
        <v>26</v>
      </c>
      <c r="B30" s="15"/>
      <c r="C30" s="9" t="s">
        <v>176</v>
      </c>
      <c r="D30" s="4" t="s">
        <v>8</v>
      </c>
      <c r="E30" s="15">
        <v>35</v>
      </c>
      <c r="F30" s="7"/>
      <c r="G30" s="14"/>
      <c r="H30" s="15" t="s">
        <v>87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9"/>
      <c r="U30" s="11" t="s">
        <v>22</v>
      </c>
      <c r="V30" s="10"/>
    </row>
    <row r="31" spans="1:22" s="2" customFormat="1" ht="33.75" customHeight="1">
      <c r="A31" s="13">
        <f t="shared" si="0"/>
        <v>27</v>
      </c>
      <c r="B31" s="15"/>
      <c r="C31" s="9" t="s">
        <v>112</v>
      </c>
      <c r="D31" s="4" t="s">
        <v>8</v>
      </c>
      <c r="E31" s="15" t="s">
        <v>113</v>
      </c>
      <c r="F31" s="7"/>
      <c r="G31" s="14"/>
      <c r="H31" s="15" t="s">
        <v>87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9"/>
      <c r="U31" s="11" t="s">
        <v>22</v>
      </c>
      <c r="V31" s="10"/>
    </row>
    <row r="32" spans="1:22" s="2" customFormat="1" ht="33.75" customHeight="1">
      <c r="A32" s="13">
        <f t="shared" si="0"/>
        <v>28</v>
      </c>
      <c r="B32" s="15"/>
      <c r="C32" s="9" t="s">
        <v>114</v>
      </c>
      <c r="D32" s="4" t="s">
        <v>8</v>
      </c>
      <c r="E32" s="15" t="s">
        <v>113</v>
      </c>
      <c r="F32" s="7"/>
      <c r="G32" s="14"/>
      <c r="H32" s="15" t="s">
        <v>87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9"/>
      <c r="U32" s="11" t="s">
        <v>22</v>
      </c>
      <c r="V32" s="10"/>
    </row>
    <row r="33" spans="1:22" s="2" customFormat="1" ht="33.75" customHeight="1">
      <c r="A33" s="13">
        <f t="shared" si="0"/>
        <v>29</v>
      </c>
      <c r="B33" s="15"/>
      <c r="C33" s="9" t="s">
        <v>115</v>
      </c>
      <c r="D33" s="4" t="s">
        <v>8</v>
      </c>
      <c r="E33" s="15" t="s">
        <v>113</v>
      </c>
      <c r="F33" s="7"/>
      <c r="G33" s="14"/>
      <c r="H33" s="15" t="s">
        <v>87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9"/>
      <c r="U33" s="11" t="s">
        <v>22</v>
      </c>
      <c r="V33" s="10"/>
    </row>
    <row r="34" spans="1:22" s="2" customFormat="1" ht="33.75" customHeight="1">
      <c r="A34" s="13">
        <f t="shared" si="0"/>
        <v>30</v>
      </c>
      <c r="B34" s="15"/>
      <c r="C34" s="8" t="s">
        <v>171</v>
      </c>
      <c r="D34" s="15" t="s">
        <v>79</v>
      </c>
      <c r="E34" s="15">
        <v>105</v>
      </c>
      <c r="F34" s="15"/>
      <c r="G34" s="15"/>
      <c r="H34" s="15" t="s">
        <v>87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9"/>
      <c r="U34" s="11" t="s">
        <v>22</v>
      </c>
      <c r="V34" s="10"/>
    </row>
    <row r="35" spans="1:22" s="2" customFormat="1" ht="33.75" customHeight="1">
      <c r="A35" s="13">
        <f t="shared" si="0"/>
        <v>31</v>
      </c>
      <c r="B35" s="15"/>
      <c r="C35" s="9" t="s">
        <v>116</v>
      </c>
      <c r="D35" s="4" t="s">
        <v>8</v>
      </c>
      <c r="E35" s="15">
        <v>12</v>
      </c>
      <c r="F35" s="7"/>
      <c r="G35" s="14"/>
      <c r="H35" s="15" t="s">
        <v>107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9"/>
      <c r="U35" s="11" t="s">
        <v>22</v>
      </c>
      <c r="V35" s="10"/>
    </row>
    <row r="36" spans="1:22" s="2" customFormat="1" ht="33.75" customHeight="1">
      <c r="A36" s="13">
        <f t="shared" si="0"/>
        <v>32</v>
      </c>
      <c r="B36" s="15"/>
      <c r="C36" s="9" t="s">
        <v>169</v>
      </c>
      <c r="D36" s="4" t="s">
        <v>79</v>
      </c>
      <c r="E36" s="15" t="s">
        <v>117</v>
      </c>
      <c r="F36" s="7"/>
      <c r="G36" s="14"/>
      <c r="H36" s="15" t="s">
        <v>87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6"/>
      <c r="U36" s="11" t="s">
        <v>22</v>
      </c>
      <c r="V36" s="9" t="s">
        <v>180</v>
      </c>
    </row>
    <row r="37" spans="1:22" s="2" customFormat="1" ht="33.75" customHeight="1">
      <c r="A37" s="13">
        <f t="shared" si="0"/>
        <v>33</v>
      </c>
      <c r="B37" s="15"/>
      <c r="C37" s="9" t="s">
        <v>27</v>
      </c>
      <c r="D37" s="15" t="s">
        <v>54</v>
      </c>
      <c r="E37" s="15">
        <v>140</v>
      </c>
      <c r="F37" s="15"/>
      <c r="G37" s="15"/>
      <c r="H37" s="15" t="s">
        <v>56</v>
      </c>
      <c r="I37" s="4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9"/>
      <c r="U37" s="11" t="s">
        <v>22</v>
      </c>
      <c r="V37" s="9"/>
    </row>
    <row r="38" spans="1:22" s="12" customFormat="1" ht="33" customHeight="1">
      <c r="A38" s="13">
        <f t="shared" si="0"/>
        <v>34</v>
      </c>
      <c r="B38" s="15"/>
      <c r="C38" s="9" t="s">
        <v>184</v>
      </c>
      <c r="D38" s="15" t="s">
        <v>185</v>
      </c>
      <c r="E38" s="15">
        <v>9</v>
      </c>
      <c r="F38" s="15"/>
      <c r="G38" s="15"/>
      <c r="H38" s="15" t="s">
        <v>186</v>
      </c>
      <c r="I38" s="4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9" t="s">
        <v>187</v>
      </c>
      <c r="U38" s="11" t="s">
        <v>22</v>
      </c>
      <c r="V38" s="9"/>
    </row>
    <row r="39" spans="1:22" s="2" customFormat="1" ht="33.75" customHeight="1">
      <c r="A39" s="13">
        <f t="shared" si="0"/>
        <v>35</v>
      </c>
      <c r="B39" s="15"/>
      <c r="C39" s="9" t="s">
        <v>118</v>
      </c>
      <c r="D39" s="15" t="s">
        <v>79</v>
      </c>
      <c r="E39" s="15">
        <v>35</v>
      </c>
      <c r="F39" s="15"/>
      <c r="G39" s="15"/>
      <c r="H39" s="15" t="s">
        <v>87</v>
      </c>
      <c r="I39" s="4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9"/>
      <c r="U39" s="11" t="s">
        <v>22</v>
      </c>
      <c r="V39" s="9" t="s">
        <v>181</v>
      </c>
    </row>
    <row r="40" spans="1:22" s="2" customFormat="1" ht="33.75" customHeight="1">
      <c r="A40" s="13">
        <f t="shared" si="0"/>
        <v>36</v>
      </c>
      <c r="B40" s="15"/>
      <c r="C40" s="9" t="s">
        <v>119</v>
      </c>
      <c r="D40" s="15" t="s">
        <v>79</v>
      </c>
      <c r="E40" s="15">
        <v>10</v>
      </c>
      <c r="F40" s="15"/>
      <c r="G40" s="15"/>
      <c r="H40" s="15" t="s">
        <v>87</v>
      </c>
      <c r="I40" s="4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9"/>
      <c r="U40" s="11" t="s">
        <v>22</v>
      </c>
      <c r="V40" s="9"/>
    </row>
    <row r="41" spans="1:22" s="2" customFormat="1" ht="33.75" customHeight="1">
      <c r="A41" s="13">
        <f t="shared" si="0"/>
        <v>37</v>
      </c>
      <c r="B41" s="15"/>
      <c r="C41" s="9" t="s">
        <v>120</v>
      </c>
      <c r="D41" s="15" t="s">
        <v>79</v>
      </c>
      <c r="E41" s="15">
        <v>5</v>
      </c>
      <c r="F41" s="15"/>
      <c r="G41" s="15"/>
      <c r="H41" s="15" t="s">
        <v>87</v>
      </c>
      <c r="I41" s="4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6"/>
      <c r="U41" s="11" t="s">
        <v>22</v>
      </c>
      <c r="V41" s="9"/>
    </row>
    <row r="42" spans="1:22" s="2" customFormat="1" ht="33.75" customHeight="1">
      <c r="A42" s="13">
        <f t="shared" si="0"/>
        <v>38</v>
      </c>
      <c r="B42" s="15"/>
      <c r="C42" s="9" t="s">
        <v>121</v>
      </c>
      <c r="D42" s="15" t="s">
        <v>79</v>
      </c>
      <c r="E42" s="15">
        <v>20</v>
      </c>
      <c r="F42" s="15"/>
      <c r="G42" s="15"/>
      <c r="H42" s="15" t="s">
        <v>80</v>
      </c>
      <c r="I42" s="4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9"/>
      <c r="U42" s="11" t="s">
        <v>22</v>
      </c>
      <c r="V42" s="9"/>
    </row>
    <row r="43" spans="1:22" s="2" customFormat="1" ht="33.75" customHeight="1">
      <c r="A43" s="13">
        <f t="shared" si="0"/>
        <v>39</v>
      </c>
      <c r="B43" s="15"/>
      <c r="C43" s="9" t="s">
        <v>28</v>
      </c>
      <c r="D43" s="15" t="s">
        <v>82</v>
      </c>
      <c r="E43" s="15">
        <v>8</v>
      </c>
      <c r="F43" s="15"/>
      <c r="G43" s="15"/>
      <c r="H43" s="15" t="s">
        <v>87</v>
      </c>
      <c r="I43" s="4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9"/>
      <c r="U43" s="11" t="s">
        <v>22</v>
      </c>
      <c r="V43" s="9"/>
    </row>
    <row r="44" spans="1:22" s="2" customFormat="1" ht="33.75" customHeight="1">
      <c r="A44" s="13">
        <f t="shared" si="0"/>
        <v>40</v>
      </c>
      <c r="B44" s="15"/>
      <c r="C44" s="9" t="s">
        <v>122</v>
      </c>
      <c r="D44" s="15" t="s">
        <v>79</v>
      </c>
      <c r="E44" s="15">
        <v>5</v>
      </c>
      <c r="F44" s="15"/>
      <c r="G44" s="15"/>
      <c r="H44" s="15" t="s">
        <v>87</v>
      </c>
      <c r="I44" s="4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6"/>
      <c r="U44" s="11" t="s">
        <v>22</v>
      </c>
      <c r="V44" s="9"/>
    </row>
    <row r="45" spans="1:22" s="2" customFormat="1" ht="33.75" customHeight="1">
      <c r="A45" s="13">
        <f t="shared" si="0"/>
        <v>41</v>
      </c>
      <c r="B45" s="15"/>
      <c r="C45" s="9" t="s">
        <v>123</v>
      </c>
      <c r="D45" s="15" t="s">
        <v>79</v>
      </c>
      <c r="E45" s="15">
        <v>20</v>
      </c>
      <c r="F45" s="15"/>
      <c r="G45" s="15"/>
      <c r="H45" s="15" t="s">
        <v>80</v>
      </c>
      <c r="I45" s="4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9"/>
      <c r="U45" s="11" t="s">
        <v>22</v>
      </c>
      <c r="V45" s="9"/>
    </row>
    <row r="46" spans="1:22" s="2" customFormat="1" ht="33.75" customHeight="1">
      <c r="A46" s="13">
        <f t="shared" si="0"/>
        <v>42</v>
      </c>
      <c r="B46" s="15"/>
      <c r="C46" s="9" t="s">
        <v>124</v>
      </c>
      <c r="D46" s="15" t="s">
        <v>79</v>
      </c>
      <c r="E46" s="15">
        <v>5</v>
      </c>
      <c r="F46" s="15"/>
      <c r="G46" s="15"/>
      <c r="H46" s="15" t="s">
        <v>87</v>
      </c>
      <c r="I46" s="4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6"/>
      <c r="U46" s="11" t="s">
        <v>22</v>
      </c>
      <c r="V46" s="9"/>
    </row>
    <row r="47" spans="1:22" s="2" customFormat="1" ht="33.75" customHeight="1">
      <c r="A47" s="13">
        <f t="shared" si="0"/>
        <v>43</v>
      </c>
      <c r="B47" s="15"/>
      <c r="C47" s="9" t="s">
        <v>29</v>
      </c>
      <c r="D47" s="15" t="s">
        <v>103</v>
      </c>
      <c r="E47" s="15">
        <v>30</v>
      </c>
      <c r="F47" s="15"/>
      <c r="G47" s="15"/>
      <c r="H47" s="15" t="s">
        <v>104</v>
      </c>
      <c r="I47" s="4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9"/>
      <c r="U47" s="11" t="s">
        <v>22</v>
      </c>
      <c r="V47" s="9"/>
    </row>
    <row r="48" spans="1:22" s="2" customFormat="1" ht="33.75" customHeight="1">
      <c r="A48" s="13">
        <f t="shared" si="0"/>
        <v>44</v>
      </c>
      <c r="B48" s="15"/>
      <c r="C48" s="9" t="s">
        <v>125</v>
      </c>
      <c r="D48" s="15" t="s">
        <v>82</v>
      </c>
      <c r="E48" s="15">
        <v>10</v>
      </c>
      <c r="F48" s="15"/>
      <c r="G48" s="15"/>
      <c r="H48" s="15" t="s">
        <v>87</v>
      </c>
      <c r="I48" s="4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9"/>
      <c r="U48" s="11" t="s">
        <v>22</v>
      </c>
      <c r="V48" s="9"/>
    </row>
    <row r="49" spans="1:22" s="2" customFormat="1" ht="33.75" customHeight="1">
      <c r="A49" s="13">
        <f t="shared" si="0"/>
        <v>45</v>
      </c>
      <c r="B49" s="15"/>
      <c r="C49" s="9" t="s">
        <v>126</v>
      </c>
      <c r="D49" s="15" t="s">
        <v>79</v>
      </c>
      <c r="E49" s="15">
        <v>3</v>
      </c>
      <c r="F49" s="15"/>
      <c r="G49" s="15"/>
      <c r="H49" s="15"/>
      <c r="I49" s="4" t="s">
        <v>80</v>
      </c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6"/>
      <c r="U49" s="11" t="s">
        <v>22</v>
      </c>
      <c r="V49" s="9"/>
    </row>
    <row r="50" spans="1:22" s="2" customFormat="1" ht="33.75" customHeight="1">
      <c r="A50" s="13">
        <f t="shared" si="0"/>
        <v>46</v>
      </c>
      <c r="B50" s="15"/>
      <c r="C50" s="9" t="s">
        <v>127</v>
      </c>
      <c r="D50" s="15" t="s">
        <v>82</v>
      </c>
      <c r="E50" s="15">
        <v>10</v>
      </c>
      <c r="F50" s="15"/>
      <c r="G50" s="15"/>
      <c r="H50" s="15" t="s">
        <v>87</v>
      </c>
      <c r="I50" s="4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9"/>
      <c r="U50" s="11" t="s">
        <v>22</v>
      </c>
      <c r="V50" s="10"/>
    </row>
    <row r="51" spans="1:22" s="2" customFormat="1" ht="33.75" customHeight="1">
      <c r="A51" s="13">
        <f t="shared" si="0"/>
        <v>47</v>
      </c>
      <c r="B51" s="15"/>
      <c r="C51" s="9" t="s">
        <v>128</v>
      </c>
      <c r="D51" s="15" t="s">
        <v>79</v>
      </c>
      <c r="E51" s="15">
        <v>3</v>
      </c>
      <c r="F51" s="15"/>
      <c r="G51" s="15"/>
      <c r="H51" s="15"/>
      <c r="I51" s="4" t="s">
        <v>80</v>
      </c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6"/>
      <c r="U51" s="11" t="s">
        <v>22</v>
      </c>
      <c r="V51" s="9"/>
    </row>
    <row r="52" spans="1:22" s="2" customFormat="1" ht="33.75" customHeight="1">
      <c r="A52" s="13">
        <f t="shared" si="0"/>
        <v>48</v>
      </c>
      <c r="B52" s="15"/>
      <c r="C52" s="9" t="s">
        <v>129</v>
      </c>
      <c r="D52" s="15" t="s">
        <v>82</v>
      </c>
      <c r="E52" s="15">
        <v>10</v>
      </c>
      <c r="F52" s="15"/>
      <c r="G52" s="15"/>
      <c r="H52" s="15" t="s">
        <v>87</v>
      </c>
      <c r="I52" s="4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9"/>
      <c r="U52" s="11" t="s">
        <v>22</v>
      </c>
      <c r="V52" s="10"/>
    </row>
    <row r="53" spans="1:22" s="2" customFormat="1" ht="33.75" customHeight="1">
      <c r="A53" s="13">
        <f t="shared" si="0"/>
        <v>49</v>
      </c>
      <c r="B53" s="15"/>
      <c r="C53" s="9" t="s">
        <v>130</v>
      </c>
      <c r="D53" s="15" t="s">
        <v>79</v>
      </c>
      <c r="E53" s="15">
        <v>3</v>
      </c>
      <c r="F53" s="15"/>
      <c r="G53" s="15"/>
      <c r="H53" s="15"/>
      <c r="I53" s="4" t="s">
        <v>80</v>
      </c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6"/>
      <c r="U53" s="11" t="s">
        <v>22</v>
      </c>
      <c r="V53" s="9"/>
    </row>
    <row r="54" spans="1:22" s="2" customFormat="1" ht="33.75" customHeight="1">
      <c r="A54" s="13">
        <f t="shared" si="0"/>
        <v>50</v>
      </c>
      <c r="B54" s="15"/>
      <c r="C54" s="9" t="s">
        <v>30</v>
      </c>
      <c r="D54" s="15" t="s">
        <v>131</v>
      </c>
      <c r="E54" s="15">
        <v>8</v>
      </c>
      <c r="F54" s="15"/>
      <c r="G54" s="15"/>
      <c r="H54" s="15" t="s">
        <v>104</v>
      </c>
      <c r="I54" s="4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9"/>
      <c r="U54" s="11" t="s">
        <v>22</v>
      </c>
      <c r="V54" s="10"/>
    </row>
    <row r="55" spans="1:22" s="2" customFormat="1" ht="33.75" customHeight="1">
      <c r="A55" s="13">
        <f t="shared" si="0"/>
        <v>51</v>
      </c>
      <c r="B55" s="15"/>
      <c r="C55" s="9" t="s">
        <v>31</v>
      </c>
      <c r="D55" s="15" t="s">
        <v>64</v>
      </c>
      <c r="E55" s="15">
        <v>3</v>
      </c>
      <c r="F55" s="15"/>
      <c r="G55" s="15"/>
      <c r="H55" s="15"/>
      <c r="I55" s="4" t="s">
        <v>65</v>
      </c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6"/>
      <c r="U55" s="11" t="s">
        <v>22</v>
      </c>
      <c r="V55" s="9"/>
    </row>
    <row r="56" spans="1:22" s="12" customFormat="1" ht="33.75" customHeight="1">
      <c r="A56" s="13">
        <f t="shared" si="0"/>
        <v>52</v>
      </c>
      <c r="B56" s="15"/>
      <c r="C56" s="9" t="s">
        <v>182</v>
      </c>
      <c r="D56" s="15" t="s">
        <v>8</v>
      </c>
      <c r="E56" s="15">
        <v>20</v>
      </c>
      <c r="F56" s="15"/>
      <c r="G56" s="15"/>
      <c r="H56" s="15" t="s">
        <v>183</v>
      </c>
      <c r="I56" s="4"/>
      <c r="J56" s="4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1" t="s">
        <v>22</v>
      </c>
      <c r="V56" s="9"/>
    </row>
    <row r="57" spans="1:22" s="16" customFormat="1" ht="33.75" customHeight="1">
      <c r="A57" s="13">
        <f t="shared" si="0"/>
        <v>53</v>
      </c>
      <c r="B57" s="15"/>
      <c r="C57" s="9" t="s">
        <v>178</v>
      </c>
      <c r="D57" s="15" t="s">
        <v>20</v>
      </c>
      <c r="E57" s="15">
        <v>35</v>
      </c>
      <c r="F57" s="15"/>
      <c r="G57" s="15"/>
      <c r="H57" s="15" t="s">
        <v>53</v>
      </c>
      <c r="I57" s="4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9"/>
      <c r="U57" s="11" t="s">
        <v>22</v>
      </c>
      <c r="V57" s="9"/>
    </row>
    <row r="58" spans="1:22" s="2" customFormat="1" ht="33.75" customHeight="1">
      <c r="A58" s="13">
        <f t="shared" si="0"/>
        <v>54</v>
      </c>
      <c r="B58" s="15"/>
      <c r="C58" s="9" t="s">
        <v>9</v>
      </c>
      <c r="D58" s="15" t="s">
        <v>66</v>
      </c>
      <c r="E58" s="15">
        <v>70</v>
      </c>
      <c r="F58" s="15"/>
      <c r="G58" s="15"/>
      <c r="H58" s="15" t="s">
        <v>67</v>
      </c>
      <c r="I58" s="4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9"/>
      <c r="U58" s="11" t="s">
        <v>22</v>
      </c>
      <c r="V58" s="9"/>
    </row>
    <row r="59" spans="1:22" s="2" customFormat="1" ht="33.75" customHeight="1">
      <c r="A59" s="13">
        <f t="shared" si="0"/>
        <v>55</v>
      </c>
      <c r="B59" s="15"/>
      <c r="C59" s="9" t="s">
        <v>32</v>
      </c>
      <c r="D59" s="15" t="s">
        <v>68</v>
      </c>
      <c r="E59" s="15">
        <v>10</v>
      </c>
      <c r="F59" s="15"/>
      <c r="G59" s="15"/>
      <c r="H59" s="15" t="s">
        <v>69</v>
      </c>
      <c r="I59" s="4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9"/>
      <c r="U59" s="11" t="s">
        <v>22</v>
      </c>
      <c r="V59" s="9"/>
    </row>
    <row r="60" spans="1:22" s="16" customFormat="1" ht="33.75" customHeight="1">
      <c r="A60" s="13">
        <f t="shared" si="0"/>
        <v>56</v>
      </c>
      <c r="B60" s="15"/>
      <c r="C60" s="9" t="s">
        <v>179</v>
      </c>
      <c r="D60" s="15" t="s">
        <v>8</v>
      </c>
      <c r="E60" s="15">
        <v>80</v>
      </c>
      <c r="F60" s="15"/>
      <c r="G60" s="15"/>
      <c r="H60" s="15" t="s">
        <v>53</v>
      </c>
      <c r="I60" s="4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9"/>
      <c r="U60" s="11" t="s">
        <v>22</v>
      </c>
      <c r="V60" s="9"/>
    </row>
    <row r="61" spans="1:22" s="2" customFormat="1" ht="33.75" customHeight="1">
      <c r="A61" s="13">
        <f t="shared" si="0"/>
        <v>57</v>
      </c>
      <c r="B61" s="15"/>
      <c r="C61" s="9" t="s">
        <v>132</v>
      </c>
      <c r="D61" s="15" t="s">
        <v>82</v>
      </c>
      <c r="E61" s="15">
        <v>18</v>
      </c>
      <c r="F61" s="15"/>
      <c r="G61" s="15"/>
      <c r="H61" s="15" t="s">
        <v>87</v>
      </c>
      <c r="I61" s="4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9"/>
      <c r="U61" s="11" t="s">
        <v>22</v>
      </c>
      <c r="V61" s="9"/>
    </row>
    <row r="62" spans="1:22" s="2" customFormat="1" ht="33.75" customHeight="1">
      <c r="A62" s="13">
        <f t="shared" si="0"/>
        <v>58</v>
      </c>
      <c r="B62" s="15"/>
      <c r="C62" s="9" t="s">
        <v>133</v>
      </c>
      <c r="D62" s="15" t="s">
        <v>79</v>
      </c>
      <c r="E62" s="15">
        <v>3</v>
      </c>
      <c r="F62" s="15"/>
      <c r="G62" s="15"/>
      <c r="H62" s="15"/>
      <c r="I62" s="4" t="s">
        <v>80</v>
      </c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9" t="s">
        <v>134</v>
      </c>
      <c r="U62" s="11" t="s">
        <v>22</v>
      </c>
      <c r="V62" s="9"/>
    </row>
    <row r="63" spans="1:22" s="2" customFormat="1" ht="33.75" customHeight="1">
      <c r="A63" s="13">
        <f t="shared" si="0"/>
        <v>59</v>
      </c>
      <c r="B63" s="15"/>
      <c r="C63" s="9" t="s">
        <v>135</v>
      </c>
      <c r="D63" s="15" t="s">
        <v>82</v>
      </c>
      <c r="E63" s="15">
        <v>13</v>
      </c>
      <c r="F63" s="15"/>
      <c r="G63" s="15"/>
      <c r="H63" s="15" t="s">
        <v>87</v>
      </c>
      <c r="I63" s="4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9"/>
      <c r="U63" s="11" t="s">
        <v>22</v>
      </c>
      <c r="V63" s="9"/>
    </row>
    <row r="64" spans="1:22" s="2" customFormat="1" ht="33.75" customHeight="1">
      <c r="A64" s="13">
        <f t="shared" si="0"/>
        <v>60</v>
      </c>
      <c r="B64" s="15"/>
      <c r="C64" s="9" t="s">
        <v>136</v>
      </c>
      <c r="D64" s="15" t="s">
        <v>79</v>
      </c>
      <c r="E64" s="15">
        <v>3</v>
      </c>
      <c r="F64" s="15"/>
      <c r="G64" s="15"/>
      <c r="H64" s="15"/>
      <c r="I64" s="4" t="s">
        <v>80</v>
      </c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9" t="s">
        <v>134</v>
      </c>
      <c r="U64" s="11" t="s">
        <v>22</v>
      </c>
      <c r="V64" s="9"/>
    </row>
    <row r="65" spans="1:22" s="2" customFormat="1" ht="33.75" customHeight="1">
      <c r="A65" s="13">
        <f t="shared" si="0"/>
        <v>61</v>
      </c>
      <c r="B65" s="15"/>
      <c r="C65" s="9" t="s">
        <v>137</v>
      </c>
      <c r="D65" s="15" t="s">
        <v>82</v>
      </c>
      <c r="E65" s="15">
        <v>16</v>
      </c>
      <c r="F65" s="15"/>
      <c r="G65" s="15"/>
      <c r="H65" s="15" t="s">
        <v>87</v>
      </c>
      <c r="I65" s="4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9"/>
      <c r="U65" s="11" t="s">
        <v>22</v>
      </c>
      <c r="V65" s="9"/>
    </row>
    <row r="66" spans="1:22" s="2" customFormat="1" ht="33.75" customHeight="1">
      <c r="A66" s="13">
        <f t="shared" si="0"/>
        <v>62</v>
      </c>
      <c r="B66" s="15"/>
      <c r="C66" s="9" t="s">
        <v>138</v>
      </c>
      <c r="D66" s="15" t="s">
        <v>79</v>
      </c>
      <c r="E66" s="15">
        <v>3</v>
      </c>
      <c r="F66" s="15"/>
      <c r="G66" s="15"/>
      <c r="H66" s="15"/>
      <c r="I66" s="4" t="s">
        <v>80</v>
      </c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9" t="s">
        <v>134</v>
      </c>
      <c r="U66" s="11" t="s">
        <v>22</v>
      </c>
      <c r="V66" s="9"/>
    </row>
    <row r="67" spans="1:22" s="2" customFormat="1" ht="33.75" customHeight="1">
      <c r="A67" s="13">
        <f t="shared" si="0"/>
        <v>63</v>
      </c>
      <c r="B67" s="15"/>
      <c r="C67" s="9" t="s">
        <v>33</v>
      </c>
      <c r="D67" s="15" t="s">
        <v>103</v>
      </c>
      <c r="E67" s="15">
        <v>20</v>
      </c>
      <c r="F67" s="15"/>
      <c r="G67" s="15"/>
      <c r="H67" s="15" t="s">
        <v>104</v>
      </c>
      <c r="I67" s="4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9"/>
      <c r="U67" s="11" t="s">
        <v>22</v>
      </c>
      <c r="V67" s="9"/>
    </row>
    <row r="68" spans="1:22" s="2" customFormat="1" ht="33.75" customHeight="1">
      <c r="A68" s="13">
        <f t="shared" si="0"/>
        <v>64</v>
      </c>
      <c r="B68" s="15"/>
      <c r="C68" s="9" t="s">
        <v>139</v>
      </c>
      <c r="D68" s="15" t="s">
        <v>82</v>
      </c>
      <c r="E68" s="15">
        <v>9</v>
      </c>
      <c r="F68" s="15"/>
      <c r="G68" s="15"/>
      <c r="H68" s="15" t="s">
        <v>87</v>
      </c>
      <c r="I68" s="4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9"/>
      <c r="U68" s="11" t="s">
        <v>22</v>
      </c>
      <c r="V68" s="9"/>
    </row>
    <row r="69" spans="1:22" s="2" customFormat="1" ht="33.75" customHeight="1">
      <c r="A69" s="13">
        <f t="shared" si="0"/>
        <v>65</v>
      </c>
      <c r="B69" s="15"/>
      <c r="C69" s="9" t="s">
        <v>140</v>
      </c>
      <c r="D69" s="15" t="s">
        <v>79</v>
      </c>
      <c r="E69" s="15">
        <v>3</v>
      </c>
      <c r="F69" s="15"/>
      <c r="G69" s="15"/>
      <c r="H69" s="15"/>
      <c r="I69" s="4" t="s">
        <v>80</v>
      </c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9" t="s">
        <v>134</v>
      </c>
      <c r="U69" s="11" t="s">
        <v>22</v>
      </c>
      <c r="V69" s="9"/>
    </row>
    <row r="70" spans="1:22" s="2" customFormat="1" ht="33.75" customHeight="1">
      <c r="A70" s="13">
        <f t="shared" si="0"/>
        <v>66</v>
      </c>
      <c r="B70" s="15"/>
      <c r="C70" s="9" t="s">
        <v>141</v>
      </c>
      <c r="D70" s="15" t="s">
        <v>79</v>
      </c>
      <c r="E70" s="15">
        <v>20</v>
      </c>
      <c r="F70" s="15"/>
      <c r="G70" s="15"/>
      <c r="H70" s="15"/>
      <c r="I70" s="4" t="s">
        <v>80</v>
      </c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9"/>
      <c r="U70" s="11" t="s">
        <v>22</v>
      </c>
      <c r="V70" s="9"/>
    </row>
    <row r="71" spans="1:22" s="2" customFormat="1" ht="33.75" customHeight="1">
      <c r="A71" s="13">
        <f t="shared" si="0"/>
        <v>67</v>
      </c>
      <c r="B71" s="15"/>
      <c r="C71" s="9" t="s">
        <v>142</v>
      </c>
      <c r="D71" s="15" t="s">
        <v>82</v>
      </c>
      <c r="E71" s="15">
        <v>9</v>
      </c>
      <c r="F71" s="15"/>
      <c r="G71" s="15"/>
      <c r="H71" s="15" t="s">
        <v>87</v>
      </c>
      <c r="I71" s="4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9"/>
      <c r="U71" s="11" t="s">
        <v>22</v>
      </c>
      <c r="V71" s="9"/>
    </row>
    <row r="72" spans="1:22" s="2" customFormat="1" ht="33.75" customHeight="1">
      <c r="A72" s="13">
        <f t="shared" ref="A72:A110" si="1">ROW()-4</f>
        <v>68</v>
      </c>
      <c r="B72" s="15"/>
      <c r="C72" s="9" t="s">
        <v>143</v>
      </c>
      <c r="D72" s="15" t="s">
        <v>79</v>
      </c>
      <c r="E72" s="15">
        <v>3</v>
      </c>
      <c r="F72" s="15"/>
      <c r="G72" s="15"/>
      <c r="H72" s="15"/>
      <c r="I72" s="4" t="s">
        <v>80</v>
      </c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9" t="s">
        <v>134</v>
      </c>
      <c r="U72" s="11" t="s">
        <v>22</v>
      </c>
      <c r="V72" s="9"/>
    </row>
    <row r="73" spans="1:22" s="2" customFormat="1" ht="33.75" customHeight="1">
      <c r="A73" s="13">
        <f t="shared" si="1"/>
        <v>69</v>
      </c>
      <c r="B73" s="15"/>
      <c r="C73" s="9" t="s">
        <v>144</v>
      </c>
      <c r="D73" s="15" t="s">
        <v>79</v>
      </c>
      <c r="E73" s="15">
        <v>20</v>
      </c>
      <c r="F73" s="15"/>
      <c r="G73" s="15"/>
      <c r="H73" s="15"/>
      <c r="I73" s="4" t="s">
        <v>80</v>
      </c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9"/>
      <c r="U73" s="11" t="s">
        <v>22</v>
      </c>
      <c r="V73" s="9"/>
    </row>
    <row r="74" spans="1:22" s="2" customFormat="1" ht="33.75" customHeight="1">
      <c r="A74" s="13">
        <f t="shared" si="1"/>
        <v>70</v>
      </c>
      <c r="B74" s="15"/>
      <c r="C74" s="9" t="s">
        <v>34</v>
      </c>
      <c r="D74" s="15" t="s">
        <v>131</v>
      </c>
      <c r="E74" s="15">
        <v>9</v>
      </c>
      <c r="F74" s="15"/>
      <c r="G74" s="15"/>
      <c r="H74" s="15" t="s">
        <v>104</v>
      </c>
      <c r="I74" s="4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9"/>
      <c r="U74" s="11" t="s">
        <v>22</v>
      </c>
      <c r="V74" s="9"/>
    </row>
    <row r="75" spans="1:22" s="2" customFormat="1" ht="33.75" customHeight="1">
      <c r="A75" s="13">
        <f t="shared" si="1"/>
        <v>71</v>
      </c>
      <c r="B75" s="15"/>
      <c r="C75" s="9" t="s">
        <v>35</v>
      </c>
      <c r="D75" s="15" t="s">
        <v>103</v>
      </c>
      <c r="E75" s="15">
        <v>3</v>
      </c>
      <c r="F75" s="15"/>
      <c r="G75" s="15"/>
      <c r="H75" s="15"/>
      <c r="I75" s="4" t="s">
        <v>145</v>
      </c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9" t="s">
        <v>146</v>
      </c>
      <c r="U75" s="11" t="s">
        <v>22</v>
      </c>
      <c r="V75" s="9"/>
    </row>
    <row r="76" spans="1:22" s="2" customFormat="1" ht="33.75" customHeight="1">
      <c r="A76" s="13">
        <f t="shared" si="1"/>
        <v>72</v>
      </c>
      <c r="B76" s="15"/>
      <c r="C76" s="9" t="s">
        <v>10</v>
      </c>
      <c r="D76" s="15" t="s">
        <v>82</v>
      </c>
      <c r="E76" s="15">
        <v>14</v>
      </c>
      <c r="F76" s="15"/>
      <c r="G76" s="15"/>
      <c r="H76" s="15" t="s">
        <v>87</v>
      </c>
      <c r="I76" s="4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9"/>
      <c r="U76" s="11" t="s">
        <v>22</v>
      </c>
      <c r="V76" s="9"/>
    </row>
    <row r="77" spans="1:22" s="2" customFormat="1" ht="33.75" customHeight="1">
      <c r="A77" s="13">
        <f t="shared" si="1"/>
        <v>73</v>
      </c>
      <c r="B77" s="15"/>
      <c r="C77" s="9" t="s">
        <v>11</v>
      </c>
      <c r="D77" s="15" t="s">
        <v>79</v>
      </c>
      <c r="E77" s="15">
        <v>3</v>
      </c>
      <c r="F77" s="15"/>
      <c r="G77" s="15"/>
      <c r="H77" s="15"/>
      <c r="I77" s="4" t="s">
        <v>80</v>
      </c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9" t="s">
        <v>134</v>
      </c>
      <c r="U77" s="11" t="s">
        <v>22</v>
      </c>
      <c r="V77" s="9"/>
    </row>
    <row r="78" spans="1:22" s="2" customFormat="1" ht="33.75" customHeight="1">
      <c r="A78" s="13">
        <f t="shared" si="1"/>
        <v>74</v>
      </c>
      <c r="B78" s="15"/>
      <c r="C78" s="9" t="s">
        <v>36</v>
      </c>
      <c r="D78" s="15" t="s">
        <v>82</v>
      </c>
      <c r="E78" s="15">
        <v>9</v>
      </c>
      <c r="F78" s="15"/>
      <c r="G78" s="15"/>
      <c r="H78" s="15" t="s">
        <v>87</v>
      </c>
      <c r="I78" s="4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9"/>
      <c r="U78" s="11" t="s">
        <v>22</v>
      </c>
      <c r="V78" s="9"/>
    </row>
    <row r="79" spans="1:22" s="2" customFormat="1" ht="33.75" customHeight="1">
      <c r="A79" s="13">
        <f t="shared" si="1"/>
        <v>75</v>
      </c>
      <c r="B79" s="15"/>
      <c r="C79" s="9" t="s">
        <v>147</v>
      </c>
      <c r="D79" s="15" t="s">
        <v>79</v>
      </c>
      <c r="E79" s="15">
        <v>3</v>
      </c>
      <c r="F79" s="15"/>
      <c r="G79" s="15"/>
      <c r="H79" s="15"/>
      <c r="I79" s="4" t="s">
        <v>80</v>
      </c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9" t="s">
        <v>134</v>
      </c>
      <c r="U79" s="11" t="s">
        <v>22</v>
      </c>
      <c r="V79" s="9"/>
    </row>
    <row r="80" spans="1:22" s="2" customFormat="1" ht="33.75" customHeight="1">
      <c r="A80" s="13">
        <f t="shared" si="1"/>
        <v>76</v>
      </c>
      <c r="B80" s="15"/>
      <c r="C80" s="9" t="s">
        <v>148</v>
      </c>
      <c r="D80" s="15" t="s">
        <v>82</v>
      </c>
      <c r="E80" s="15">
        <v>9</v>
      </c>
      <c r="F80" s="15"/>
      <c r="G80" s="15"/>
      <c r="H80" s="15" t="s">
        <v>87</v>
      </c>
      <c r="I80" s="4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9"/>
      <c r="U80" s="11" t="s">
        <v>22</v>
      </c>
      <c r="V80" s="9"/>
    </row>
    <row r="81" spans="1:22" s="2" customFormat="1" ht="33.75" customHeight="1">
      <c r="A81" s="13">
        <f t="shared" si="1"/>
        <v>77</v>
      </c>
      <c r="B81" s="15"/>
      <c r="C81" s="9" t="s">
        <v>37</v>
      </c>
      <c r="D81" s="15" t="s">
        <v>103</v>
      </c>
      <c r="E81" s="15">
        <v>3</v>
      </c>
      <c r="F81" s="15"/>
      <c r="G81" s="15"/>
      <c r="H81" s="15"/>
      <c r="I81" s="4" t="s">
        <v>145</v>
      </c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9" t="s">
        <v>146</v>
      </c>
      <c r="U81" s="11" t="s">
        <v>22</v>
      </c>
      <c r="V81" s="9"/>
    </row>
    <row r="82" spans="1:22" s="2" customFormat="1" ht="33.75" customHeight="1">
      <c r="A82" s="13">
        <f t="shared" si="1"/>
        <v>78</v>
      </c>
      <c r="B82" s="15"/>
      <c r="C82" s="9" t="s">
        <v>149</v>
      </c>
      <c r="D82" s="15" t="s">
        <v>79</v>
      </c>
      <c r="E82" s="15">
        <v>20</v>
      </c>
      <c r="F82" s="15"/>
      <c r="G82" s="15"/>
      <c r="H82" s="15" t="s">
        <v>87</v>
      </c>
      <c r="I82" s="4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9"/>
      <c r="U82" s="11" t="s">
        <v>22</v>
      </c>
      <c r="V82" s="9"/>
    </row>
    <row r="83" spans="1:22" s="2" customFormat="1" ht="33.75" customHeight="1">
      <c r="A83" s="13">
        <f t="shared" si="1"/>
        <v>79</v>
      </c>
      <c r="B83" s="15"/>
      <c r="C83" s="9" t="s">
        <v>38</v>
      </c>
      <c r="D83" s="15" t="s">
        <v>82</v>
      </c>
      <c r="E83" s="15">
        <v>9</v>
      </c>
      <c r="F83" s="15"/>
      <c r="G83" s="15"/>
      <c r="H83" s="15" t="s">
        <v>87</v>
      </c>
      <c r="I83" s="4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9"/>
      <c r="U83" s="11" t="s">
        <v>22</v>
      </c>
      <c r="V83" s="9"/>
    </row>
    <row r="84" spans="1:22" s="2" customFormat="1" ht="33.75" customHeight="1">
      <c r="A84" s="13">
        <f t="shared" si="1"/>
        <v>80</v>
      </c>
      <c r="B84" s="15"/>
      <c r="C84" s="9" t="s">
        <v>150</v>
      </c>
      <c r="D84" s="15" t="s">
        <v>79</v>
      </c>
      <c r="E84" s="15">
        <v>3</v>
      </c>
      <c r="F84" s="15"/>
      <c r="G84" s="15"/>
      <c r="H84" s="15"/>
      <c r="I84" s="4" t="s">
        <v>80</v>
      </c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9" t="s">
        <v>134</v>
      </c>
      <c r="U84" s="11" t="s">
        <v>22</v>
      </c>
      <c r="V84" s="9"/>
    </row>
    <row r="85" spans="1:22" s="2" customFormat="1" ht="33.75" customHeight="1">
      <c r="A85" s="13">
        <f t="shared" si="1"/>
        <v>81</v>
      </c>
      <c r="B85" s="15"/>
      <c r="C85" s="9" t="s">
        <v>39</v>
      </c>
      <c r="D85" s="15" t="s">
        <v>68</v>
      </c>
      <c r="E85" s="15">
        <v>20</v>
      </c>
      <c r="F85" s="15"/>
      <c r="G85" s="15"/>
      <c r="H85" s="15"/>
      <c r="I85" s="4" t="s">
        <v>70</v>
      </c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9"/>
      <c r="U85" s="11" t="s">
        <v>22</v>
      </c>
      <c r="V85" s="9"/>
    </row>
    <row r="86" spans="1:22" s="12" customFormat="1" ht="33.75" customHeight="1">
      <c r="A86" s="13">
        <f t="shared" si="1"/>
        <v>82</v>
      </c>
      <c r="B86" s="15"/>
      <c r="C86" s="9" t="s">
        <v>189</v>
      </c>
      <c r="D86" s="4" t="s">
        <v>8</v>
      </c>
      <c r="E86" s="15">
        <v>1</v>
      </c>
      <c r="F86" s="15"/>
      <c r="G86" s="15"/>
      <c r="H86" s="15" t="s">
        <v>191</v>
      </c>
      <c r="I86" s="4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9"/>
      <c r="U86" s="11" t="s">
        <v>190</v>
      </c>
      <c r="V86" s="9"/>
    </row>
    <row r="87" spans="1:22" s="2" customFormat="1" ht="33.75" customHeight="1">
      <c r="A87" s="13">
        <f t="shared" si="1"/>
        <v>83</v>
      </c>
      <c r="B87" s="15"/>
      <c r="C87" s="9" t="s">
        <v>16</v>
      </c>
      <c r="D87" s="15" t="s">
        <v>82</v>
      </c>
      <c r="E87" s="15">
        <v>18</v>
      </c>
      <c r="F87" s="15"/>
      <c r="G87" s="15"/>
      <c r="H87" s="15" t="s">
        <v>80</v>
      </c>
      <c r="I87" s="4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9"/>
      <c r="U87" s="11" t="s">
        <v>22</v>
      </c>
      <c r="V87" s="9"/>
    </row>
    <row r="88" spans="1:22" s="2" customFormat="1" ht="33.75" customHeight="1">
      <c r="A88" s="13">
        <f t="shared" si="1"/>
        <v>84</v>
      </c>
      <c r="B88" s="15"/>
      <c r="C88" s="9" t="s">
        <v>15</v>
      </c>
      <c r="D88" s="15" t="s">
        <v>79</v>
      </c>
      <c r="E88" s="15">
        <v>3</v>
      </c>
      <c r="F88" s="15"/>
      <c r="G88" s="15"/>
      <c r="H88" s="15" t="s">
        <v>80</v>
      </c>
      <c r="I88" s="4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9" t="s">
        <v>134</v>
      </c>
      <c r="U88" s="11" t="s">
        <v>22</v>
      </c>
      <c r="V88" s="9"/>
    </row>
    <row r="89" spans="1:22" s="2" customFormat="1" ht="33.75" customHeight="1">
      <c r="A89" s="13">
        <f t="shared" si="1"/>
        <v>85</v>
      </c>
      <c r="B89" s="15"/>
      <c r="C89" s="9" t="s">
        <v>151</v>
      </c>
      <c r="D89" s="15" t="s">
        <v>79</v>
      </c>
      <c r="E89" s="15">
        <v>20</v>
      </c>
      <c r="F89" s="15"/>
      <c r="G89" s="15"/>
      <c r="H89" s="15" t="s">
        <v>80</v>
      </c>
      <c r="I89" s="4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9"/>
      <c r="U89" s="11" t="s">
        <v>22</v>
      </c>
      <c r="V89" s="9"/>
    </row>
    <row r="90" spans="1:22" s="2" customFormat="1" ht="33.75" customHeight="1">
      <c r="A90" s="13">
        <f t="shared" si="1"/>
        <v>86</v>
      </c>
      <c r="B90" s="15"/>
      <c r="C90" s="9" t="s">
        <v>40</v>
      </c>
      <c r="D90" s="15" t="s">
        <v>20</v>
      </c>
      <c r="E90" s="15">
        <v>30</v>
      </c>
      <c r="F90" s="15"/>
      <c r="G90" s="15"/>
      <c r="H90" s="15" t="s">
        <v>45</v>
      </c>
      <c r="I90" s="4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9"/>
      <c r="U90" s="11" t="s">
        <v>22</v>
      </c>
      <c r="V90" s="9"/>
    </row>
    <row r="91" spans="1:22" s="2" customFormat="1" ht="33.75" customHeight="1">
      <c r="A91" s="13">
        <f t="shared" si="1"/>
        <v>87</v>
      </c>
      <c r="B91" s="15"/>
      <c r="C91" s="9" t="s">
        <v>13</v>
      </c>
      <c r="D91" s="15" t="s">
        <v>152</v>
      </c>
      <c r="E91" s="15">
        <v>100</v>
      </c>
      <c r="F91" s="15"/>
      <c r="G91" s="15"/>
      <c r="H91" s="15" t="s">
        <v>87</v>
      </c>
      <c r="I91" s="4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9"/>
      <c r="U91" s="11" t="s">
        <v>22</v>
      </c>
      <c r="V91" s="9"/>
    </row>
    <row r="92" spans="1:22" s="2" customFormat="1" ht="33.75" customHeight="1">
      <c r="A92" s="13">
        <f t="shared" si="1"/>
        <v>88</v>
      </c>
      <c r="B92" s="15"/>
      <c r="C92" s="9" t="s">
        <v>41</v>
      </c>
      <c r="D92" s="15" t="s">
        <v>71</v>
      </c>
      <c r="E92" s="15">
        <v>4</v>
      </c>
      <c r="F92" s="15"/>
      <c r="G92" s="15"/>
      <c r="H92" s="15" t="s">
        <v>53</v>
      </c>
      <c r="I92" s="4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9"/>
      <c r="U92" s="11" t="s">
        <v>22</v>
      </c>
      <c r="V92" s="9"/>
    </row>
    <row r="93" spans="1:22" s="2" customFormat="1" ht="33.75" customHeight="1">
      <c r="A93" s="13">
        <f t="shared" si="1"/>
        <v>89</v>
      </c>
      <c r="B93" s="15">
        <v>800</v>
      </c>
      <c r="C93" s="9" t="s">
        <v>42</v>
      </c>
      <c r="D93" s="15" t="s">
        <v>79</v>
      </c>
      <c r="E93" s="15">
        <v>40</v>
      </c>
      <c r="F93" s="15"/>
      <c r="G93" s="15"/>
      <c r="H93" s="4" t="s">
        <v>87</v>
      </c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9"/>
      <c r="U93" s="11" t="s">
        <v>22</v>
      </c>
      <c r="V93" s="9"/>
    </row>
    <row r="94" spans="1:22" s="2" customFormat="1" ht="33.75" customHeight="1">
      <c r="A94" s="13">
        <f t="shared" si="1"/>
        <v>90</v>
      </c>
      <c r="B94" s="15" t="s">
        <v>173</v>
      </c>
      <c r="C94" s="9" t="s">
        <v>153</v>
      </c>
      <c r="D94" s="15" t="s">
        <v>79</v>
      </c>
      <c r="E94" s="15">
        <v>10</v>
      </c>
      <c r="F94" s="15"/>
      <c r="G94" s="15"/>
      <c r="H94" s="15" t="s">
        <v>87</v>
      </c>
      <c r="I94" s="15"/>
      <c r="J94" s="4"/>
      <c r="K94" s="15"/>
      <c r="L94" s="15"/>
      <c r="M94" s="15"/>
      <c r="N94" s="15"/>
      <c r="O94" s="15"/>
      <c r="P94" s="15"/>
      <c r="Q94" s="15"/>
      <c r="R94" s="15"/>
      <c r="S94" s="15"/>
      <c r="T94" s="9"/>
      <c r="U94" s="11" t="s">
        <v>22</v>
      </c>
      <c r="V94" s="9"/>
    </row>
    <row r="95" spans="1:22" s="2" customFormat="1" ht="33.75" customHeight="1">
      <c r="A95" s="13">
        <f t="shared" si="1"/>
        <v>91</v>
      </c>
      <c r="B95" s="15" t="s">
        <v>86</v>
      </c>
      <c r="C95" s="9" t="s">
        <v>154</v>
      </c>
      <c r="D95" s="15" t="s">
        <v>79</v>
      </c>
      <c r="E95" s="15">
        <v>200</v>
      </c>
      <c r="F95" s="15"/>
      <c r="G95" s="15"/>
      <c r="H95" s="15" t="s">
        <v>80</v>
      </c>
      <c r="I95" s="4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9"/>
      <c r="U95" s="11" t="s">
        <v>22</v>
      </c>
      <c r="V95" s="9"/>
    </row>
    <row r="96" spans="1:22" s="2" customFormat="1" ht="33.75" customHeight="1">
      <c r="A96" s="13">
        <f t="shared" si="1"/>
        <v>92</v>
      </c>
      <c r="B96" s="15" t="s">
        <v>86</v>
      </c>
      <c r="C96" s="9" t="s">
        <v>155</v>
      </c>
      <c r="D96" s="15" t="s">
        <v>79</v>
      </c>
      <c r="E96" s="15">
        <v>2</v>
      </c>
      <c r="F96" s="15"/>
      <c r="G96" s="15"/>
      <c r="H96" s="15" t="s">
        <v>87</v>
      </c>
      <c r="I96" s="4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6"/>
      <c r="U96" s="11" t="s">
        <v>22</v>
      </c>
      <c r="V96" s="9"/>
    </row>
    <row r="97" spans="1:22" s="2" customFormat="1" ht="33.75" customHeight="1">
      <c r="A97" s="13">
        <f t="shared" si="1"/>
        <v>93</v>
      </c>
      <c r="B97" s="15" t="s">
        <v>86</v>
      </c>
      <c r="C97" s="9" t="s">
        <v>156</v>
      </c>
      <c r="D97" s="15" t="s">
        <v>79</v>
      </c>
      <c r="E97" s="15">
        <v>30</v>
      </c>
      <c r="F97" s="15"/>
      <c r="G97" s="15"/>
      <c r="H97" s="15" t="s">
        <v>87</v>
      </c>
      <c r="I97" s="4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9"/>
      <c r="U97" s="11" t="s">
        <v>22</v>
      </c>
      <c r="V97" s="9"/>
    </row>
    <row r="98" spans="1:22" s="12" customFormat="1" ht="33.75" customHeight="1">
      <c r="A98" s="13">
        <f t="shared" si="1"/>
        <v>94</v>
      </c>
      <c r="B98" s="15" t="s">
        <v>86</v>
      </c>
      <c r="C98" s="9" t="s">
        <v>188</v>
      </c>
      <c r="D98" s="15" t="s">
        <v>8</v>
      </c>
      <c r="E98" s="15">
        <v>5</v>
      </c>
      <c r="F98" s="15"/>
      <c r="G98" s="15"/>
      <c r="H98" s="15" t="s">
        <v>183</v>
      </c>
      <c r="I98" s="15"/>
      <c r="J98" s="4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1" t="s">
        <v>22</v>
      </c>
      <c r="V98" s="9"/>
    </row>
    <row r="99" spans="1:22" s="2" customFormat="1" ht="33.75" customHeight="1">
      <c r="A99" s="13">
        <f t="shared" si="1"/>
        <v>95</v>
      </c>
      <c r="B99" s="15" t="s">
        <v>86</v>
      </c>
      <c r="C99" s="9" t="s">
        <v>157</v>
      </c>
      <c r="D99" s="15" t="s">
        <v>79</v>
      </c>
      <c r="E99" s="15">
        <v>35</v>
      </c>
      <c r="F99" s="15"/>
      <c r="G99" s="15"/>
      <c r="H99" s="15" t="s">
        <v>87</v>
      </c>
      <c r="I99" s="4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9"/>
      <c r="U99" s="11" t="s">
        <v>22</v>
      </c>
      <c r="V99" s="11"/>
    </row>
    <row r="100" spans="1:22" s="2" customFormat="1" ht="33.75" customHeight="1">
      <c r="A100" s="13">
        <f t="shared" si="1"/>
        <v>96</v>
      </c>
      <c r="B100" s="15" t="s">
        <v>86</v>
      </c>
      <c r="C100" s="9" t="s">
        <v>158</v>
      </c>
      <c r="D100" s="15" t="s">
        <v>82</v>
      </c>
      <c r="E100" s="15">
        <v>12</v>
      </c>
      <c r="F100" s="15"/>
      <c r="G100" s="15"/>
      <c r="H100" s="15" t="s">
        <v>80</v>
      </c>
      <c r="I100" s="4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9"/>
      <c r="U100" s="11" t="s">
        <v>22</v>
      </c>
      <c r="V100" s="9"/>
    </row>
    <row r="101" spans="1:22" s="2" customFormat="1" ht="33.75" customHeight="1">
      <c r="A101" s="13">
        <f t="shared" si="1"/>
        <v>97</v>
      </c>
      <c r="B101" s="15" t="s">
        <v>86</v>
      </c>
      <c r="C101" s="9" t="s">
        <v>159</v>
      </c>
      <c r="D101" s="15" t="s">
        <v>79</v>
      </c>
      <c r="E101" s="15">
        <v>4</v>
      </c>
      <c r="F101" s="15"/>
      <c r="G101" s="15"/>
      <c r="H101" s="15" t="s">
        <v>80</v>
      </c>
      <c r="I101" s="4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6"/>
      <c r="U101" s="11" t="s">
        <v>22</v>
      </c>
      <c r="V101" s="9"/>
    </row>
    <row r="102" spans="1:22" s="2" customFormat="1" ht="33.75" customHeight="1">
      <c r="A102" s="13">
        <f t="shared" si="1"/>
        <v>98</v>
      </c>
      <c r="B102" s="15" t="s">
        <v>86</v>
      </c>
      <c r="C102" s="9" t="s">
        <v>160</v>
      </c>
      <c r="D102" s="15" t="s">
        <v>82</v>
      </c>
      <c r="E102" s="15">
        <v>12</v>
      </c>
      <c r="F102" s="15"/>
      <c r="G102" s="15"/>
      <c r="H102" s="15" t="s">
        <v>87</v>
      </c>
      <c r="I102" s="4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9"/>
      <c r="U102" s="11" t="s">
        <v>22</v>
      </c>
      <c r="V102" s="9"/>
    </row>
    <row r="103" spans="1:22" s="2" customFormat="1" ht="33.75" customHeight="1">
      <c r="A103" s="13">
        <f t="shared" si="1"/>
        <v>99</v>
      </c>
      <c r="B103" s="15" t="s">
        <v>86</v>
      </c>
      <c r="C103" s="9" t="s">
        <v>161</v>
      </c>
      <c r="D103" s="15" t="s">
        <v>79</v>
      </c>
      <c r="E103" s="15">
        <v>4</v>
      </c>
      <c r="F103" s="15"/>
      <c r="G103" s="15"/>
      <c r="H103" s="15"/>
      <c r="I103" s="4" t="s">
        <v>80</v>
      </c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6"/>
      <c r="U103" s="11" t="s">
        <v>22</v>
      </c>
      <c r="V103" s="9"/>
    </row>
    <row r="104" spans="1:22" s="2" customFormat="1" ht="33.75" customHeight="1">
      <c r="A104" s="13">
        <f t="shared" si="1"/>
        <v>100</v>
      </c>
      <c r="B104" s="15" t="s">
        <v>86</v>
      </c>
      <c r="C104" s="9" t="s">
        <v>162</v>
      </c>
      <c r="D104" s="15" t="s">
        <v>82</v>
      </c>
      <c r="E104" s="15">
        <v>9</v>
      </c>
      <c r="F104" s="15"/>
      <c r="G104" s="15"/>
      <c r="H104" s="15" t="s">
        <v>87</v>
      </c>
      <c r="I104" s="4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9"/>
      <c r="U104" s="11" t="s">
        <v>22</v>
      </c>
      <c r="V104" s="9"/>
    </row>
    <row r="105" spans="1:22" s="2" customFormat="1" ht="33.75" customHeight="1">
      <c r="A105" s="13">
        <f t="shared" si="1"/>
        <v>101</v>
      </c>
      <c r="B105" s="15" t="s">
        <v>86</v>
      </c>
      <c r="C105" s="9" t="s">
        <v>163</v>
      </c>
      <c r="D105" s="15" t="s">
        <v>79</v>
      </c>
      <c r="E105" s="15">
        <v>3</v>
      </c>
      <c r="F105" s="15"/>
      <c r="G105" s="15"/>
      <c r="H105" s="15"/>
      <c r="I105" s="4" t="s">
        <v>80</v>
      </c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9" t="s">
        <v>134</v>
      </c>
      <c r="U105" s="11" t="s">
        <v>22</v>
      </c>
      <c r="V105" s="9"/>
    </row>
    <row r="106" spans="1:22" s="2" customFormat="1" ht="33.75" customHeight="1">
      <c r="A106" s="13">
        <f t="shared" si="1"/>
        <v>102</v>
      </c>
      <c r="B106" s="15" t="s">
        <v>86</v>
      </c>
      <c r="C106" s="9" t="s">
        <v>174</v>
      </c>
      <c r="D106" s="15" t="s">
        <v>79</v>
      </c>
      <c r="E106" s="15">
        <v>3</v>
      </c>
      <c r="F106" s="15"/>
      <c r="G106" s="15"/>
      <c r="H106" s="15" t="s">
        <v>87</v>
      </c>
      <c r="I106" s="4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9"/>
      <c r="U106" s="11" t="s">
        <v>22</v>
      </c>
      <c r="V106" s="9"/>
    </row>
    <row r="107" spans="1:22" s="2" customFormat="1" ht="33.75" customHeight="1">
      <c r="A107" s="13">
        <f t="shared" si="1"/>
        <v>103</v>
      </c>
      <c r="B107" s="15" t="s">
        <v>86</v>
      </c>
      <c r="C107" s="9" t="s">
        <v>164</v>
      </c>
      <c r="D107" s="15" t="s">
        <v>82</v>
      </c>
      <c r="E107" s="15">
        <v>18</v>
      </c>
      <c r="F107" s="15"/>
      <c r="G107" s="15"/>
      <c r="H107" s="15" t="s">
        <v>87</v>
      </c>
      <c r="I107" s="4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9"/>
      <c r="U107" s="11" t="s">
        <v>22</v>
      </c>
      <c r="V107" s="9"/>
    </row>
    <row r="108" spans="1:22" s="2" customFormat="1" ht="33.75" customHeight="1">
      <c r="A108" s="13">
        <f t="shared" si="1"/>
        <v>104</v>
      </c>
      <c r="B108" s="15" t="s">
        <v>86</v>
      </c>
      <c r="C108" s="9" t="s">
        <v>165</v>
      </c>
      <c r="D108" s="15" t="s">
        <v>79</v>
      </c>
      <c r="E108" s="15">
        <v>3</v>
      </c>
      <c r="F108" s="15"/>
      <c r="G108" s="15"/>
      <c r="H108" s="15"/>
      <c r="I108" s="4" t="s">
        <v>80</v>
      </c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9" t="s">
        <v>134</v>
      </c>
      <c r="U108" s="11" t="s">
        <v>22</v>
      </c>
      <c r="V108" s="9"/>
    </row>
    <row r="109" spans="1:22" s="2" customFormat="1" ht="33.75" customHeight="1">
      <c r="A109" s="13">
        <f t="shared" si="1"/>
        <v>105</v>
      </c>
      <c r="B109" s="15" t="s">
        <v>86</v>
      </c>
      <c r="C109" s="9" t="s">
        <v>170</v>
      </c>
      <c r="D109" s="15" t="s">
        <v>72</v>
      </c>
      <c r="E109" s="15">
        <v>20</v>
      </c>
      <c r="F109" s="15"/>
      <c r="G109" s="15"/>
      <c r="H109" s="15" t="s">
        <v>67</v>
      </c>
      <c r="I109" s="4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9"/>
      <c r="U109" s="11" t="s">
        <v>22</v>
      </c>
      <c r="V109" s="9"/>
    </row>
    <row r="110" spans="1:22" s="2" customFormat="1" ht="33.75" customHeight="1">
      <c r="A110" s="13">
        <f t="shared" si="1"/>
        <v>106</v>
      </c>
      <c r="B110" s="15" t="s">
        <v>167</v>
      </c>
      <c r="C110" s="9" t="s">
        <v>46</v>
      </c>
      <c r="D110" s="15" t="s">
        <v>73</v>
      </c>
      <c r="E110" s="15">
        <v>9</v>
      </c>
      <c r="F110" s="15"/>
      <c r="G110" s="15"/>
      <c r="H110" s="15" t="s">
        <v>67</v>
      </c>
      <c r="I110" s="4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9"/>
      <c r="U110" s="11" t="s">
        <v>22</v>
      </c>
      <c r="V110" s="9"/>
    </row>
    <row r="111" spans="1:22" s="2" customFormat="1" ht="33.75" customHeight="1">
      <c r="A111" s="13">
        <f t="shared" ref="A111" si="2">ROW()-4</f>
        <v>107</v>
      </c>
      <c r="B111" s="15" t="s">
        <v>167</v>
      </c>
      <c r="C111" s="9" t="s">
        <v>74</v>
      </c>
      <c r="D111" s="15" t="s">
        <v>72</v>
      </c>
      <c r="E111" s="15">
        <v>3</v>
      </c>
      <c r="F111" s="15"/>
      <c r="G111" s="15"/>
      <c r="H111" s="15"/>
      <c r="I111" s="4" t="s">
        <v>75</v>
      </c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9" t="s">
        <v>168</v>
      </c>
      <c r="U111" s="11" t="s">
        <v>166</v>
      </c>
      <c r="V111" s="9"/>
    </row>
  </sheetData>
  <mergeCells count="17">
    <mergeCell ref="P3:S3"/>
    <mergeCell ref="H3:K3"/>
    <mergeCell ref="A7:V7"/>
    <mergeCell ref="A1:C1"/>
    <mergeCell ref="D1:V1"/>
    <mergeCell ref="U2:U3"/>
    <mergeCell ref="H2:S2"/>
    <mergeCell ref="A2:A3"/>
    <mergeCell ref="B2:B3"/>
    <mergeCell ref="C2:C3"/>
    <mergeCell ref="F2:F3"/>
    <mergeCell ref="D2:D3"/>
    <mergeCell ref="E2:E3"/>
    <mergeCell ref="T2:T3"/>
    <mergeCell ref="G2:G3"/>
    <mergeCell ref="V2:V3"/>
    <mergeCell ref="L3:O3"/>
  </mergeCells>
  <phoneticPr fontId="2"/>
  <dataValidations count="1">
    <dataValidation type="list" allowBlank="1" showInputMessage="1" showErrorMessage="1" sqref="D35:D36 D17:D24 D27:D33 D8 D5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&amp;C7046-05-&amp;P</oddFooter>
  </headerFooter>
  <rowBreaks count="3" manualBreakCount="3">
    <brk id="37" max="21" man="1"/>
    <brk id="71" max="21" man="1"/>
    <brk id="105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B520EF-0763-4B52-9177-0F71A7D8AC73}"/>
</file>

<file path=customXml/itemProps2.xml><?xml version="1.0" encoding="utf-8"?>
<ds:datastoreItem xmlns:ds="http://schemas.openxmlformats.org/officeDocument/2006/customXml" ds:itemID="{0039039B-CE44-436B-92CF-88056DE6581D}"/>
</file>

<file path=customXml/itemProps3.xml><?xml version="1.0" encoding="utf-8"?>
<ds:datastoreItem xmlns:ds="http://schemas.openxmlformats.org/officeDocument/2006/customXml" ds:itemID="{FDA33F4A-9F2E-4AD6-804B-038050B306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インボイス・パッキングリスト照会情報</vt:lpstr>
      <vt:lpstr>インボイス・パッキングリスト照会情報!Print_Area</vt:lpstr>
      <vt:lpstr>インボイス・パッキングリスト照会情報!Print_Titles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cp:lastPrinted>2012-10-16T15:00:00Z</cp:lastPrinted>
  <dcterms:created xsi:type="dcterms:W3CDTF">2012-10-16T15:00:00Z</dcterms:created>
  <dcterms:modified xsi:type="dcterms:W3CDTF">2017-08-15T03:19:25Z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