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930" windowWidth="20370" windowHeight="9030"/>
  </bookViews>
  <sheets>
    <sheet name="見本持出許可申請一覧データ 出力項目表" sheetId="11" r:id="rId1"/>
    <sheet name="見本持出許可申請一覧データ　CSV電文イメージ" sheetId="12" r:id="rId2"/>
  </sheets>
  <externalReferences>
    <externalReference r:id="rId3"/>
  </externalReferences>
  <definedNames>
    <definedName name="_F074">#REF!</definedName>
    <definedName name="_FA71">#REF!</definedName>
    <definedName name="_xlnm._FilterDatabase" localSheetId="0" hidden="1">'見本持出許可申請一覧データ 出力項目表'!$B$3:$R$53</definedName>
    <definedName name="_FR74">#REF!</definedName>
    <definedName name="_xlnm.Print_Area" localSheetId="1">'見本持出許可申請一覧データ　CSV電文イメージ'!$A$1:$W$14</definedName>
    <definedName name="_xlnm.Print_Area" localSheetId="0">'見本持出許可申請一覧データ 出力項目表'!$A$1:$R$53</definedName>
    <definedName name="_xlnm.Print_Titles" localSheetId="0">'見本持出許可申請一覧データ 出力項目表'!$1:$3</definedName>
    <definedName name="Z_CC6A07FD_13EB_41B8_9CE3_244DE9D98225_.wvu.PrintArea" localSheetId="0" hidden="1">'見本持出許可申請一覧データ 出力項目表'!$A$1:$R$53</definedName>
    <definedName name="Z_CC6A07FD_13EB_41B8_9CE3_244DE9D98225_.wvu.PrintTitles" localSheetId="0" hidden="1">'見本持出許可申請一覧データ 出力項目表'!$1:$3</definedName>
    <definedName name="Z_CFA64ED1_8448_45A9_8B23_4025B9CAFBB0_.wvu.FilterData" localSheetId="0" hidden="1">'見本持出許可申請一覧データ 出力項目表'!$B$3:$R$53</definedName>
    <definedName name="Z_CFA64ED1_8448_45A9_8B23_4025B9CAFBB0_.wvu.PrintArea" localSheetId="0" hidden="1">'見本持出許可申請一覧データ 出力項目表'!$A$1:$R$53</definedName>
    <definedName name="Z_CFA64ED1_8448_45A9_8B23_4025B9CAFBB0_.wvu.PrintTitles" localSheetId="0" hidden="1">'見本持出許可申請一覧データ 出力項目表'!$1:$3</definedName>
    <definedName name="なんか分からないけどここに来た…">[1]CHK!$A$6:$L$117</definedName>
    <definedName name="業務別アクセス情報">#REF!</definedName>
    <definedName name="業務別テーブル編集情報">#REF!</definedName>
    <definedName name="業務別出力編集情報">#REF!</definedName>
  </definedNames>
  <calcPr calcId="162913"/>
</workbook>
</file>

<file path=xl/calcChain.xml><?xml version="1.0" encoding="utf-8"?>
<calcChain xmlns="http://schemas.openxmlformats.org/spreadsheetml/2006/main">
  <c r="A31" i="11" l="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 l="1"/>
  <c r="F7" i="11"/>
  <c r="A7" i="11"/>
  <c r="A6" i="11" l="1"/>
  <c r="A5" i="11"/>
  <c r="A4" i="11"/>
</calcChain>
</file>

<file path=xl/sharedStrings.xml><?xml version="1.0" encoding="utf-8"?>
<sst xmlns="http://schemas.openxmlformats.org/spreadsheetml/2006/main" count="367" uniqueCount="152">
  <si>
    <t>項目名</t>
    <rPh sb="0" eb="2">
      <t>コウモク</t>
    </rPh>
    <rPh sb="2" eb="3">
      <t>メイ</t>
    </rPh>
    <phoneticPr fontId="1"/>
  </si>
  <si>
    <t>属性</t>
    <rPh sb="0" eb="2">
      <t>ゾクセイ</t>
    </rPh>
    <phoneticPr fontId="1"/>
  </si>
  <si>
    <t>桁</t>
    <rPh sb="0" eb="1">
      <t>ケタ</t>
    </rPh>
    <phoneticPr fontId="1"/>
  </si>
  <si>
    <t>条件</t>
    <rPh sb="0" eb="2">
      <t>ジョウケン</t>
    </rPh>
    <phoneticPr fontId="1"/>
  </si>
  <si>
    <t>an</t>
  </si>
  <si>
    <t>出力条件／形式</t>
    <rPh sb="0" eb="2">
      <t>シュツリョク</t>
    </rPh>
    <rPh sb="2" eb="4">
      <t>ジョウケン</t>
    </rPh>
    <rPh sb="5" eb="7">
      <t>ケイシキ</t>
    </rPh>
    <phoneticPr fontId="1"/>
  </si>
  <si>
    <t>n</t>
  </si>
  <si>
    <t>j</t>
  </si>
  <si>
    <t>項番</t>
    <rPh sb="0" eb="1">
      <t>コウ</t>
    </rPh>
    <rPh sb="1" eb="2">
      <t>バン</t>
    </rPh>
    <phoneticPr fontId="1"/>
  </si>
  <si>
    <t>j</t>
    <phoneticPr fontId="1"/>
  </si>
  <si>
    <t>C</t>
    <phoneticPr fontId="1"/>
  </si>
  <si>
    <t>M</t>
  </si>
  <si>
    <t>コード</t>
    <phoneticPr fontId="1"/>
  </si>
  <si>
    <t>M</t>
    <phoneticPr fontId="1"/>
  </si>
  <si>
    <t>an</t>
    <phoneticPr fontId="1"/>
  </si>
  <si>
    <t>n</t>
    <phoneticPr fontId="1"/>
  </si>
  <si>
    <t>出力情報名(出力情報コード)</t>
    <rPh sb="0" eb="2">
      <t>シュツリョク</t>
    </rPh>
    <rPh sb="2" eb="4">
      <t>ジョウホウ</t>
    </rPh>
    <rPh sb="4" eb="5">
      <t>メイ</t>
    </rPh>
    <rPh sb="6" eb="8">
      <t>シュツリョク</t>
    </rPh>
    <rPh sb="8" eb="10">
      <t>ジョウホウ</t>
    </rPh>
    <phoneticPr fontId="1"/>
  </si>
  <si>
    <t>申請官署</t>
  </si>
  <si>
    <t>見本持出許可申請番号</t>
  </si>
  <si>
    <t>申請年月日</t>
  </si>
  <si>
    <t>蔵置場所コード</t>
  </si>
  <si>
    <t>搬入年月日</t>
  </si>
  <si>
    <t>持出期間開始年月日</t>
  </si>
  <si>
    <t>持出期間終了年月日</t>
  </si>
  <si>
    <t>持出先</t>
  </si>
  <si>
    <t>品目コード</t>
  </si>
  <si>
    <t>C</t>
  </si>
  <si>
    <t>ＨＳコード
（４桁）</t>
    <rPh sb="8" eb="9">
      <t>ケタ</t>
    </rPh>
    <phoneticPr fontId="1"/>
  </si>
  <si>
    <t>見本の品名</t>
  </si>
  <si>
    <t>持出個数</t>
  </si>
  <si>
    <t>個数単位コード</t>
  </si>
  <si>
    <t>包装種類コード
（ＵＮ／ＥＣＥ勧告第２１号・英字）</t>
    <phoneticPr fontId="1"/>
  </si>
  <si>
    <t>持出数量</t>
  </si>
  <si>
    <t>数量単位コード</t>
  </si>
  <si>
    <t>通貨種別コード</t>
  </si>
  <si>
    <t>通貨コード
（ＩＳＯ４２１７・英字）</t>
    <phoneticPr fontId="1"/>
  </si>
  <si>
    <t>価格</t>
  </si>
  <si>
    <t>記事</t>
  </si>
  <si>
    <t>持出事由コード</t>
  </si>
  <si>
    <t>見本持出事由コード</t>
  </si>
  <si>
    <t>ＫＮＰ：荷主検品
ＦＯＤ：他法令該当（食品衛生法）
ＬＡＷ：他法令該当（食品衛生法以外）
ＯＴＨ：その他</t>
    <phoneticPr fontId="1"/>
  </si>
  <si>
    <t>許可年月日</t>
  </si>
  <si>
    <t>貨物の区分</t>
    <rPh sb="0" eb="2">
      <t>カモツ</t>
    </rPh>
    <rPh sb="3" eb="5">
      <t>クブン</t>
    </rPh>
    <phoneticPr fontId="1"/>
  </si>
  <si>
    <t>貨物管理番号／ＡＷＢ番号</t>
    <phoneticPr fontId="1"/>
  </si>
  <si>
    <t>取消年月日</t>
    <rPh sb="0" eb="2">
      <t>トリケシ</t>
    </rPh>
    <rPh sb="2" eb="5">
      <t>ネンガッピ</t>
    </rPh>
    <phoneticPr fontId="1"/>
  </si>
  <si>
    <t>海空識別</t>
    <rPh sb="0" eb="1">
      <t>ウミ</t>
    </rPh>
    <rPh sb="1" eb="2">
      <t>ソラ</t>
    </rPh>
    <rPh sb="2" eb="4">
      <t>シキベツ</t>
    </rPh>
    <phoneticPr fontId="1"/>
  </si>
  <si>
    <t>セル</t>
    <phoneticPr fontId="1"/>
  </si>
  <si>
    <t>列繰</t>
    <rPh sb="0" eb="1">
      <t>レツ</t>
    </rPh>
    <rPh sb="1" eb="2">
      <t>ク</t>
    </rPh>
    <phoneticPr fontId="1"/>
  </si>
  <si>
    <t>行繰</t>
    <rPh sb="0" eb="1">
      <t>ギョウ</t>
    </rPh>
    <rPh sb="1" eb="2">
      <t>ク</t>
    </rPh>
    <phoneticPr fontId="1"/>
  </si>
  <si>
    <t>データ無</t>
    <rPh sb="3" eb="4">
      <t>ナ</t>
    </rPh>
    <phoneticPr fontId="1"/>
  </si>
  <si>
    <t>データ有</t>
    <rPh sb="3" eb="4">
      <t>アリ</t>
    </rPh>
    <phoneticPr fontId="1"/>
  </si>
  <si>
    <t>A</t>
    <phoneticPr fontId="1"/>
  </si>
  <si>
    <t>出力共通項目</t>
    <rPh sb="0" eb="2">
      <t>シュツリョク</t>
    </rPh>
    <rPh sb="2" eb="4">
      <t>キョウツウ</t>
    </rPh>
    <rPh sb="4" eb="6">
      <t>コウモク</t>
    </rPh>
    <phoneticPr fontId="4"/>
  </si>
  <si>
    <t>処理対象年月日</t>
    <rPh sb="0" eb="2">
      <t>ショリ</t>
    </rPh>
    <rPh sb="2" eb="4">
      <t>タイショウ</t>
    </rPh>
    <rPh sb="4" eb="7">
      <t>ネンガッピ</t>
    </rPh>
    <phoneticPr fontId="4"/>
  </si>
  <si>
    <t>B</t>
    <phoneticPr fontId="1"/>
  </si>
  <si>
    <t>データ有無識別</t>
  </si>
  <si>
    <t>データ有無の識別を出力
　１：有
　０：無</t>
    <phoneticPr fontId="1"/>
  </si>
  <si>
    <t>保税地域コード</t>
    <phoneticPr fontId="1"/>
  </si>
  <si>
    <t>保税地域をコードで出力</t>
    <rPh sb="0" eb="2">
      <t>ホゼイ</t>
    </rPh>
    <rPh sb="2" eb="4">
      <t>チイキ</t>
    </rPh>
    <rPh sb="9" eb="11">
      <t>シュツリョク</t>
    </rPh>
    <phoneticPr fontId="4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</si>
  <si>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</si>
  <si>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</si>
  <si>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</si>
  <si>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</si>
  <si>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</si>
  <si>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</si>
  <si>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</si>
  <si>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</si>
  <si>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</si>
  <si>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</si>
  <si>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</si>
  <si>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</si>
  <si>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</si>
  <si>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</si>
  <si>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</si>
  <si>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</si>
  <si>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</si>
  <si>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</si>
  <si>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個数に対する個数単位コードを出力</t>
    <phoneticPr fontId="1"/>
  </si>
  <si>
    <t>数量単位コード
（ＵＮ／ＥＣＥ勧告第２０号・英字）</t>
    <phoneticPr fontId="1"/>
  </si>
  <si>
    <t>数量に対する数量単位コードを出力</t>
    <phoneticPr fontId="1"/>
  </si>
  <si>
    <t>Ｓ：海上
Ａ：航空</t>
    <rPh sb="2" eb="4">
      <t>カイジョウ</t>
    </rPh>
    <rPh sb="7" eb="9">
      <t>コウクウ</t>
    </rPh>
    <phoneticPr fontId="1"/>
  </si>
  <si>
    <t>「海空識別」</t>
    <phoneticPr fontId="1"/>
  </si>
  <si>
    <t>「見本持出許可申請一覧データ」</t>
    <phoneticPr fontId="4"/>
  </si>
  <si>
    <t>「申請官署」</t>
    <phoneticPr fontId="1"/>
  </si>
  <si>
    <t>「申請年月日」</t>
    <phoneticPr fontId="1"/>
  </si>
  <si>
    <t>「許可年月日」</t>
    <phoneticPr fontId="1"/>
  </si>
  <si>
    <t>「取消年月日」</t>
    <rPh sb="1" eb="3">
      <t>トリケシ</t>
    </rPh>
    <rPh sb="3" eb="6">
      <t>ネンガッピ</t>
    </rPh>
    <phoneticPr fontId="1"/>
  </si>
  <si>
    <t>「貨物区分」</t>
    <rPh sb="1" eb="3">
      <t>カモツ</t>
    </rPh>
    <rPh sb="3" eb="5">
      <t>クブン</t>
    </rPh>
    <phoneticPr fontId="1"/>
  </si>
  <si>
    <t>W</t>
    <phoneticPr fontId="1"/>
  </si>
  <si>
    <t>「搬入年月日」</t>
    <phoneticPr fontId="1"/>
  </si>
  <si>
    <t>「持出先」</t>
    <phoneticPr fontId="1"/>
  </si>
  <si>
    <t>「持出個数」</t>
    <phoneticPr fontId="1"/>
  </si>
  <si>
    <t>「持出数量」</t>
    <phoneticPr fontId="1"/>
  </si>
  <si>
    <t>「価格」</t>
    <phoneticPr fontId="1"/>
  </si>
  <si>
    <t>「記事」</t>
    <phoneticPr fontId="1"/>
  </si>
  <si>
    <t>「数量単位」</t>
    <phoneticPr fontId="1"/>
  </si>
  <si>
    <t>「通貨種別」</t>
    <phoneticPr fontId="1"/>
  </si>
  <si>
    <t>「個数単位」</t>
    <phoneticPr fontId="1"/>
  </si>
  <si>
    <t>「品目」</t>
    <phoneticPr fontId="1"/>
  </si>
  <si>
    <t>「持出事由」</t>
    <phoneticPr fontId="1"/>
  </si>
  <si>
    <t>「蔵置場所」</t>
    <phoneticPr fontId="1"/>
  </si>
  <si>
    <t>「品名」</t>
    <phoneticPr fontId="1"/>
  </si>
  <si>
    <t>「見本持出許可申請番号」</t>
    <phoneticPr fontId="4"/>
  </si>
  <si>
    <t>「貨物管理番号／ＡＷＢ番号」</t>
    <phoneticPr fontId="4"/>
  </si>
  <si>
    <t>「持出期間開始年月日」</t>
    <phoneticPr fontId="4"/>
  </si>
  <si>
    <t>「持出期間終了年月日」</t>
    <phoneticPr fontId="4"/>
  </si>
  <si>
    <t>C</t>
    <phoneticPr fontId="1"/>
  </si>
  <si>
    <t>ダブルコーテーション付加対象項目</t>
    <phoneticPr fontId="1"/>
  </si>
  <si>
    <t>アポストロフィ付加対象項目</t>
    <phoneticPr fontId="1"/>
  </si>
  <si>
    <t>整数部６桁、小数部３桁で出力</t>
    <phoneticPr fontId="1"/>
  </si>
  <si>
    <t>見本持出許可申請一覧データ（ＸＸＸＸＸＸＸ）</t>
    <rPh sb="0" eb="2">
      <t>ミホン</t>
    </rPh>
    <rPh sb="2" eb="4">
      <t>モチダシ</t>
    </rPh>
    <rPh sb="4" eb="6">
      <t>キョカ</t>
    </rPh>
    <rPh sb="6" eb="8">
      <t>シンセイ</t>
    </rPh>
    <rPh sb="8" eb="10">
      <t>イチラン</t>
    </rPh>
    <phoneticPr fontId="1"/>
  </si>
  <si>
    <t>税関官署コード</t>
    <rPh sb="0" eb="2">
      <t>ゼイカン</t>
    </rPh>
    <rPh sb="2" eb="4">
      <t>カンショ</t>
    </rPh>
    <phoneticPr fontId="1"/>
  </si>
  <si>
    <t>税関官署をコードで出力</t>
    <rPh sb="0" eb="2">
      <t>ゼイカン</t>
    </rPh>
    <rPh sb="2" eb="4">
      <t>カンショ</t>
    </rPh>
    <rPh sb="9" eb="11">
      <t>シュツリョク</t>
    </rPh>
    <phoneticPr fontId="1"/>
  </si>
  <si>
    <t>海空識別がＡ：航空の場合のみ出力
Ｉ：輸入貨物
Ｒ：輸出貨物（積戻し未通関貨物）</t>
    <rPh sb="7" eb="9">
      <t>コウクウ</t>
    </rPh>
    <rPh sb="10" eb="12">
      <t>バアイ</t>
    </rPh>
    <rPh sb="14" eb="16">
      <t>シュツリョク</t>
    </rPh>
    <phoneticPr fontId="1"/>
  </si>
  <si>
    <t>(出力共通項目）</t>
    <rPh sb="1" eb="3">
      <t>シュツリョク</t>
    </rPh>
    <rPh sb="3" eb="5">
      <t>キョウツウ</t>
    </rPh>
    <rPh sb="5" eb="7">
      <t>コウモク</t>
    </rPh>
    <phoneticPr fontId="6"/>
  </si>
  <si>
    <t>X</t>
    <phoneticPr fontId="6"/>
  </si>
  <si>
    <t>見本持出許可申請一覧データ</t>
    <phoneticPr fontId="6"/>
  </si>
  <si>
    <t>海空識別</t>
    <phoneticPr fontId="6"/>
  </si>
  <si>
    <t>申請官署</t>
    <phoneticPr fontId="1"/>
  </si>
  <si>
    <t>見本持出許可申請番号</t>
    <phoneticPr fontId="6"/>
  </si>
  <si>
    <t>申請年月日</t>
    <phoneticPr fontId="6"/>
  </si>
  <si>
    <t>許可年月日</t>
    <phoneticPr fontId="6"/>
  </si>
  <si>
    <t>取消年月日</t>
    <phoneticPr fontId="6"/>
  </si>
  <si>
    <t>貨物区分</t>
    <phoneticPr fontId="6"/>
  </si>
  <si>
    <t>貨物管理番号／ＡＷＢ番号</t>
    <phoneticPr fontId="6"/>
  </si>
  <si>
    <t>蔵置場所</t>
    <phoneticPr fontId="6"/>
  </si>
  <si>
    <t>搬入年月日</t>
    <phoneticPr fontId="6"/>
  </si>
  <si>
    <t>持出期間開始年月日</t>
    <phoneticPr fontId="6"/>
  </si>
  <si>
    <t>持出期間終了年月日</t>
    <phoneticPr fontId="6"/>
  </si>
  <si>
    <t>持出先</t>
    <phoneticPr fontId="6"/>
  </si>
  <si>
    <t>品目</t>
    <phoneticPr fontId="6"/>
  </si>
  <si>
    <t>品名</t>
    <phoneticPr fontId="6"/>
  </si>
  <si>
    <t>持出個数</t>
    <phoneticPr fontId="6"/>
  </si>
  <si>
    <t>個数単位</t>
    <phoneticPr fontId="6"/>
  </si>
  <si>
    <t>持出数量</t>
    <phoneticPr fontId="6"/>
  </si>
  <si>
    <t>数量単位</t>
    <phoneticPr fontId="6"/>
  </si>
  <si>
    <t>通貨種別</t>
    <phoneticPr fontId="6"/>
  </si>
  <si>
    <t>価格</t>
    <phoneticPr fontId="6"/>
  </si>
  <si>
    <t>記事</t>
    <phoneticPr fontId="6"/>
  </si>
  <si>
    <t>持出事由</t>
    <phoneticPr fontId="6"/>
  </si>
  <si>
    <t>XX</t>
    <phoneticPr fontId="6"/>
  </si>
  <si>
    <t>XXXXXXXXX1X</t>
    <phoneticPr fontId="6"/>
  </si>
  <si>
    <t>XXXXXXXXX1XXXXXXXXX2XXXXXXXXX3XXXXX</t>
    <phoneticPr fontId="6"/>
  </si>
  <si>
    <t>XXXXX</t>
    <phoneticPr fontId="6"/>
  </si>
  <si>
    <t>ＮＮＮＮＮＮＮＮＮ１ＮＮＮＮＮＮＮＮＮ２ＮＮＮＮＮＮＮＮＮ３ＮＮＮＮＮＮＮＮＮ４ＮＮＮＮＮＮＮＮＮ５ＮＮＮＮＮＮＮＮＮ６ＮＮＮＮＮＮＮＮＮ７</t>
    <phoneticPr fontId="6"/>
  </si>
  <si>
    <t>XXXX</t>
    <phoneticPr fontId="6"/>
  </si>
  <si>
    <t>XXXXXXXXX1XXXXXXXXX2XXXXXXXXX3XXXXXXXXX4XXXXXXXXX5XXXXXXXXX6XXXXXXXXX7</t>
    <phoneticPr fontId="6"/>
  </si>
  <si>
    <t>ZZZZZZZ9</t>
    <phoneticPr fontId="6"/>
  </si>
  <si>
    <t>XXX</t>
    <phoneticPr fontId="6"/>
  </si>
  <si>
    <t>ZZZZZ9.999</t>
    <phoneticPr fontId="6"/>
  </si>
  <si>
    <t>ZZZZZZZZZZZZZZZZZ9</t>
    <phoneticPr fontId="6"/>
  </si>
  <si>
    <t>　注意事項：このイメージ図は、端末より管理資料を表計算ソフトで展開し、罫線及び列幅の変更等を施した場合の例です。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</si>
</sst>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1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1" applyFont="1" applyFill="1" applyAlignment="1"/>
    <xf numFmtId="0" fontId="2" fillId="0" borderId="0" xfId="1" applyFont="1" applyFill="1" applyBorder="1" applyAlignment="1"/>
    <xf numFmtId="0" fontId="2" fillId="0" borderId="8" xfId="1" applyFont="1" applyBorder="1"/>
    <xf numFmtId="0" fontId="2" fillId="0" borderId="8" xfId="1" applyFont="1" applyFill="1" applyBorder="1"/>
    <xf numFmtId="0" fontId="2" fillId="0" borderId="8" xfId="1" applyFont="1" applyFill="1" applyBorder="1" applyAlignment="1"/>
    <xf numFmtId="0" fontId="2" fillId="0" borderId="9" xfId="1" applyFont="1" applyFill="1" applyBorder="1"/>
    <xf numFmtId="0" fontId="2" fillId="0" borderId="8" xfId="1" applyFont="1" applyFill="1" applyBorder="1" applyAlignment="1">
      <alignment vertical="top"/>
    </xf>
    <xf numFmtId="0" fontId="2" fillId="0" borderId="8" xfId="1" applyFont="1" applyFill="1" applyBorder="1" applyAlignment="1">
      <alignment horizontal="right" vertical="top"/>
    </xf>
    <xf numFmtId="0" fontId="2" fillId="0" borderId="8" xfId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180975</xdr:rowOff>
    </xdr:from>
    <xdr:to>
      <xdr:col>0</xdr:col>
      <xdr:colOff>133350</xdr:colOff>
      <xdr:row>8</xdr:row>
      <xdr:rowOff>581025</xdr:rowOff>
    </xdr:to>
    <xdr:sp macro="" textlink="">
      <xdr:nvSpPr>
        <xdr:cNvPr id="2" name="Line 33">
          <a:extLst>
            <a:ext uri="{FF2B5EF4-FFF2-40B4-BE49-F238E27FC236}">
              <a16:creationId xmlns:a16="http://schemas.microsoft.com/office/drawing/2014/main" id="{F83E024B-1795-418A-A84C-3E976E3F08B5}"/>
            </a:ext>
          </a:extLst>
        </xdr:cNvPr>
        <xdr:cNvSpPr>
          <a:spLocks noChangeShapeType="1"/>
        </xdr:cNvSpPr>
      </xdr:nvSpPr>
      <xdr:spPr bwMode="auto">
        <a:xfrm>
          <a:off x="133350" y="1141095"/>
          <a:ext cx="0" cy="11087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180975</xdr:colOff>
      <xdr:row>7</xdr:row>
      <xdr:rowOff>552450</xdr:rowOff>
    </xdr:from>
    <xdr:to>
      <xdr:col>2</xdr:col>
      <xdr:colOff>85725</xdr:colOff>
      <xdr:row>8</xdr:row>
      <xdr:rowOff>47625</xdr:rowOff>
    </xdr:to>
    <xdr:sp macro="" textlink="">
      <xdr:nvSpPr>
        <xdr:cNvPr id="3" name="Text Box 39">
          <a:extLst>
            <a:ext uri="{FF2B5EF4-FFF2-40B4-BE49-F238E27FC236}">
              <a16:creationId xmlns:a16="http://schemas.microsoft.com/office/drawing/2014/main" id="{CBE57CDA-2274-45AC-A63D-BD12631840B7}"/>
            </a:ext>
          </a:extLst>
        </xdr:cNvPr>
        <xdr:cNvSpPr txBox="1">
          <a:spLocks noChangeArrowheads="1"/>
        </xdr:cNvSpPr>
      </xdr:nvSpPr>
      <xdr:spPr bwMode="auto">
        <a:xfrm>
          <a:off x="180975" y="1512570"/>
          <a:ext cx="145161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明細数分繰り返す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iday\&#21407;&#26412;\20040914\NewCuP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(2)"/>
      <sheetName val="設定"/>
      <sheetName val="欄部"/>
      <sheetName val="共１"/>
      <sheetName val="共２"/>
      <sheetName val="ラ部1"/>
      <sheetName val="テ部1"/>
      <sheetName val="ラ部2"/>
      <sheetName val="テ部5"/>
      <sheetName val="ラ部5"/>
      <sheetName val="テ部4"/>
      <sheetName val="ラ部4"/>
      <sheetName val="テ部3"/>
      <sheetName val="ラ部3"/>
      <sheetName val="テ部2"/>
      <sheetName val="CF"/>
      <sheetName val="テーブルの内容"/>
      <sheetName val="IN"/>
      <sheetName val="SO"/>
      <sheetName val="LO"/>
      <sheetName val="FW"/>
      <sheetName val="ER"/>
      <sheetName val="CHK"/>
      <sheetName val="ACC"/>
      <sheetName val="EDT"/>
      <sheetName val="OU01"/>
      <sheetName val="OU02"/>
      <sheetName val="OU03"/>
      <sheetName val="OU04"/>
      <sheetName val="OU05"/>
      <sheetName val="OU06"/>
      <sheetName val="SR"/>
      <sheetName val="JP"/>
      <sheetName val="KP"/>
      <sheetName val="機CK"/>
      <sheetName val="機ED"/>
      <sheetName val="機AC"/>
      <sheetName val="KR"/>
      <sheetName val="HS"/>
      <sheetName val="FZ11"/>
      <sheetName val="FY11"/>
      <sheetName val="FT11"/>
      <sheetName val="FC11"/>
      <sheetName val="FX11"/>
      <sheetName val="FB11"/>
      <sheetName val="FP11"/>
      <sheetName val="FW11"/>
      <sheetName val="FR11"/>
      <sheetName val="FD11"/>
      <sheetName val="FE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6">
          <cell r="A6" t="str">
            <v>パターン</v>
          </cell>
          <cell r="B6" t="str">
            <v>通番</v>
          </cell>
          <cell r="C6" t="str">
            <v>項目ＩＤ</v>
          </cell>
          <cell r="D6" t="str">
            <v>項目名</v>
          </cell>
          <cell r="E6" t="str">
            <v>欄部</v>
          </cell>
          <cell r="F6" t="str">
            <v>階層</v>
          </cell>
          <cell r="G6" t="str">
            <v>条件</v>
          </cell>
          <cell r="H6" t="str">
            <v>処理</v>
          </cell>
          <cell r="I6" t="str">
            <v>パラ１</v>
          </cell>
          <cell r="J6" t="str">
            <v>パラ２</v>
          </cell>
          <cell r="K6" t="str">
            <v>パラ３</v>
          </cell>
          <cell r="L6" t="str">
            <v>ERRコード</v>
          </cell>
        </row>
        <row r="7">
          <cell r="A7">
            <v>1</v>
          </cell>
          <cell r="B7">
            <v>1</v>
          </cell>
          <cell r="C7" t="str">
            <v>HD.ID</v>
          </cell>
          <cell r="D7" t="str">
            <v>利用者ＩＤ(HD)</v>
          </cell>
          <cell r="E7" t="str">
            <v/>
          </cell>
          <cell r="F7" t="str">
            <v>[</v>
          </cell>
          <cell r="G7" t="str">
            <v>OR(HD.GYO=CT.D,HD.GYO=CT.I)</v>
          </cell>
          <cell r="H7" t="str">
            <v>T111</v>
          </cell>
          <cell r="I7" t="str">
            <v>0</v>
          </cell>
        </row>
        <row r="8">
          <cell r="A8">
            <v>1</v>
          </cell>
          <cell r="B8">
            <v>2</v>
          </cell>
          <cell r="C8" t="str">
            <v>*</v>
          </cell>
          <cell r="E8" t="str">
            <v/>
          </cell>
          <cell r="F8" t="str">
            <v>]</v>
          </cell>
          <cell r="G8" t="str">
            <v>*</v>
          </cell>
          <cell r="H8" t="str">
            <v>EDIT</v>
          </cell>
          <cell r="I8" t="str">
            <v>KP.01</v>
          </cell>
          <cell r="J8" t="str">
            <v>HD.ID</v>
          </cell>
        </row>
        <row r="9">
          <cell r="A9">
            <v>1</v>
          </cell>
          <cell r="B9">
            <v>3</v>
          </cell>
          <cell r="C9" t="str">
            <v>*</v>
          </cell>
          <cell r="E9" t="str">
            <v/>
          </cell>
          <cell r="G9" t="str">
            <v>WK.01&gt;&lt;SPC</v>
          </cell>
          <cell r="H9" t="str">
            <v>EDIT</v>
          </cell>
          <cell r="I9" t="str">
            <v>KP.05</v>
          </cell>
          <cell r="J9" t="str">
            <v>WK.01</v>
          </cell>
        </row>
        <row r="10">
          <cell r="A10">
            <v>1</v>
          </cell>
          <cell r="B10">
            <v>4</v>
          </cell>
          <cell r="C10" t="str">
            <v>IN.OLTXXX</v>
          </cell>
          <cell r="D10" t="str">
            <v>保税運送申告番号(入力)</v>
          </cell>
          <cell r="E10" t="str">
            <v/>
          </cell>
          <cell r="F10" t="str">
            <v>[</v>
          </cell>
          <cell r="G10" t="str">
            <v>*</v>
          </cell>
          <cell r="H10" t="str">
            <v>MND</v>
          </cell>
        </row>
        <row r="11">
          <cell r="A11">
            <v>1</v>
          </cell>
          <cell r="B11">
            <v>5</v>
          </cell>
          <cell r="C11" t="str">
            <v>ST.MID(IN.OLTXXX,1,11)</v>
          </cell>
          <cell r="D11" t="str">
            <v>保税運送申告番号(入力)の1文字目から11文字分</v>
          </cell>
          <cell r="E11" t="str">
            <v/>
          </cell>
          <cell r="F11" t="str">
            <v>]</v>
          </cell>
          <cell r="G11" t="str">
            <v>*</v>
          </cell>
          <cell r="H11" t="str">
            <v>NOSPC</v>
          </cell>
        </row>
        <row r="12">
          <cell r="A12">
            <v>1</v>
          </cell>
          <cell r="B12">
            <v>6</v>
          </cell>
          <cell r="C12" t="str">
            <v>HD.ID</v>
          </cell>
          <cell r="D12" t="str">
            <v>利用者ＩＤ(HD)</v>
          </cell>
          <cell r="E12" t="str">
            <v/>
          </cell>
          <cell r="F12" t="str">
            <v>[</v>
          </cell>
          <cell r="G12" t="str">
            <v>HD.GYO=CT.E</v>
          </cell>
          <cell r="H12" t="str">
            <v>T406</v>
          </cell>
          <cell r="I12" t="str">
            <v>0</v>
          </cell>
        </row>
        <row r="13">
          <cell r="A13">
            <v>1</v>
          </cell>
          <cell r="B13">
            <v>7</v>
          </cell>
          <cell r="C13" t="str">
            <v>ST.MID(IN.OLTXXX,12,1)</v>
          </cell>
          <cell r="D13" t="str">
            <v>保税運送申告番号(入力)の12文字目から1文字分</v>
          </cell>
          <cell r="E13" t="str">
            <v/>
          </cell>
          <cell r="G13" t="str">
            <v>*</v>
          </cell>
          <cell r="H13" t="str">
            <v>EQL</v>
          </cell>
          <cell r="I13" t="str">
            <v>ST.MID(WK.03,3,1)</v>
          </cell>
        </row>
        <row r="14">
          <cell r="A14">
            <v>1</v>
          </cell>
          <cell r="B14">
            <v>8</v>
          </cell>
          <cell r="C14" t="str">
            <v>*</v>
          </cell>
          <cell r="E14" t="str">
            <v/>
          </cell>
          <cell r="F14" t="str">
            <v>]</v>
          </cell>
          <cell r="G14" t="str">
            <v>*</v>
          </cell>
          <cell r="H14" t="str">
            <v>EDIT</v>
          </cell>
          <cell r="I14" t="str">
            <v>KP.01</v>
          </cell>
          <cell r="J14" t="str">
            <v>WK.03</v>
          </cell>
        </row>
        <row r="15">
          <cell r="A15">
            <v>1</v>
          </cell>
          <cell r="B15">
            <v>9</v>
          </cell>
          <cell r="C15" t="str">
            <v>IN.USBXXX</v>
          </cell>
          <cell r="D15" t="str">
            <v>運送種別(入力)</v>
          </cell>
          <cell r="E15" t="str">
            <v/>
          </cell>
          <cell r="G15" t="str">
            <v>*</v>
          </cell>
          <cell r="H15" t="str">
            <v>MND</v>
          </cell>
        </row>
        <row r="16">
          <cell r="A16">
            <v>1</v>
          </cell>
          <cell r="B16">
            <v>10</v>
          </cell>
          <cell r="C16" t="str">
            <v>IN.USBXXX</v>
          </cell>
          <cell r="D16" t="str">
            <v>運送種別(入力)</v>
          </cell>
          <cell r="E16" t="str">
            <v/>
          </cell>
          <cell r="F16" t="str">
            <v>&lt;OR</v>
          </cell>
          <cell r="G16" t="str">
            <v>*</v>
          </cell>
          <cell r="H16" t="str">
            <v>EQL</v>
          </cell>
          <cell r="I16" t="str">
            <v>CT.SEA</v>
          </cell>
        </row>
        <row r="17">
          <cell r="A17">
            <v>1</v>
          </cell>
          <cell r="B17">
            <v>11</v>
          </cell>
          <cell r="C17" t="str">
            <v>IN.USBXXX</v>
          </cell>
          <cell r="D17" t="str">
            <v>運送種別(入力)</v>
          </cell>
          <cell r="E17" t="str">
            <v/>
          </cell>
          <cell r="G17" t="str">
            <v>*</v>
          </cell>
          <cell r="H17" t="str">
            <v>EQL</v>
          </cell>
          <cell r="I17" t="str">
            <v>CT.AIR</v>
          </cell>
        </row>
        <row r="18">
          <cell r="A18">
            <v>1</v>
          </cell>
          <cell r="B18">
            <v>12</v>
          </cell>
          <cell r="C18" t="str">
            <v>IN.USBXXX</v>
          </cell>
          <cell r="D18" t="str">
            <v>運送種別(入力)</v>
          </cell>
          <cell r="E18" t="str">
            <v/>
          </cell>
          <cell r="G18" t="str">
            <v>*</v>
          </cell>
          <cell r="H18" t="str">
            <v>EQL</v>
          </cell>
          <cell r="I18" t="str">
            <v>CT.MAL</v>
          </cell>
        </row>
        <row r="19">
          <cell r="A19">
            <v>1</v>
          </cell>
          <cell r="B19">
            <v>13</v>
          </cell>
          <cell r="C19" t="str">
            <v>IN.USBXXX</v>
          </cell>
          <cell r="D19" t="str">
            <v>運送種別(入力)</v>
          </cell>
          <cell r="E19" t="str">
            <v/>
          </cell>
          <cell r="G19" t="str">
            <v>*</v>
          </cell>
          <cell r="H19" t="str">
            <v>EQL</v>
          </cell>
          <cell r="I19" t="str">
            <v>CT.BAG</v>
          </cell>
        </row>
        <row r="20">
          <cell r="A20">
            <v>1</v>
          </cell>
          <cell r="B20">
            <v>14</v>
          </cell>
          <cell r="C20" t="str">
            <v>IN.USBXXX</v>
          </cell>
          <cell r="D20" t="str">
            <v>運送種別(入力)</v>
          </cell>
          <cell r="E20" t="str">
            <v/>
          </cell>
          <cell r="F20" t="str">
            <v>OR&gt;</v>
          </cell>
          <cell r="G20" t="str">
            <v>*</v>
          </cell>
          <cell r="H20" t="str">
            <v>EQL</v>
          </cell>
          <cell r="I20" t="str">
            <v>CT.UNK</v>
          </cell>
          <cell r="L20" t="str">
            <v>700-001</v>
          </cell>
        </row>
        <row r="21">
          <cell r="A21">
            <v>1</v>
          </cell>
          <cell r="B21">
            <v>15</v>
          </cell>
          <cell r="C21" t="str">
            <v>IN.SDTXXX</v>
          </cell>
          <cell r="D21" t="str">
            <v>搬入開始年月日(入力)</v>
          </cell>
          <cell r="E21" t="str">
            <v/>
          </cell>
          <cell r="G21" t="str">
            <v>*</v>
          </cell>
          <cell r="H21" t="str">
            <v>MND</v>
          </cell>
        </row>
        <row r="22">
          <cell r="A22">
            <v>1</v>
          </cell>
          <cell r="B22">
            <v>16</v>
          </cell>
          <cell r="C22" t="str">
            <v>IN.SDTXXX</v>
          </cell>
          <cell r="D22" t="str">
            <v>搬入開始年月日(入力)</v>
          </cell>
          <cell r="E22" t="str">
            <v/>
          </cell>
          <cell r="G22" t="str">
            <v>*</v>
          </cell>
          <cell r="H22" t="str">
            <v>YMD</v>
          </cell>
          <cell r="I22" t="str">
            <v>1</v>
          </cell>
        </row>
        <row r="23">
          <cell r="A23">
            <v>1</v>
          </cell>
          <cell r="B23">
            <v>17</v>
          </cell>
          <cell r="C23" t="str">
            <v>IN.STMXXX</v>
          </cell>
          <cell r="D23" t="str">
            <v>搬入開始時刻(入力)</v>
          </cell>
          <cell r="E23" t="str">
            <v/>
          </cell>
          <cell r="G23" t="str">
            <v>*</v>
          </cell>
          <cell r="H23" t="str">
            <v>MND</v>
          </cell>
        </row>
        <row r="24">
          <cell r="A24">
            <v>1</v>
          </cell>
          <cell r="B24">
            <v>18</v>
          </cell>
          <cell r="C24" t="str">
            <v>IN.STMXXX</v>
          </cell>
          <cell r="D24" t="str">
            <v>搬入開始時刻(入力)</v>
          </cell>
          <cell r="E24" t="str">
            <v/>
          </cell>
          <cell r="G24" t="str">
            <v>*</v>
          </cell>
          <cell r="H24" t="str">
            <v>TIME</v>
          </cell>
        </row>
        <row r="25">
          <cell r="A25">
            <v>1</v>
          </cell>
          <cell r="B25">
            <v>19</v>
          </cell>
          <cell r="C25" t="str">
            <v>IN.EDTXXX</v>
          </cell>
          <cell r="D25" t="str">
            <v>搬入終了年月日(入力)</v>
          </cell>
          <cell r="E25" t="str">
            <v/>
          </cell>
          <cell r="G25" t="str">
            <v>*</v>
          </cell>
          <cell r="H25" t="str">
            <v>MND</v>
          </cell>
        </row>
        <row r="26">
          <cell r="A26">
            <v>1</v>
          </cell>
          <cell r="B26">
            <v>20</v>
          </cell>
          <cell r="C26" t="str">
            <v>IN.EDTXXX</v>
          </cell>
          <cell r="D26" t="str">
            <v>搬入終了年月日(入力)</v>
          </cell>
          <cell r="E26" t="str">
            <v/>
          </cell>
          <cell r="G26" t="str">
            <v>*</v>
          </cell>
          <cell r="H26" t="str">
            <v>YMD</v>
          </cell>
          <cell r="I26" t="str">
            <v>1</v>
          </cell>
        </row>
        <row r="27">
          <cell r="A27">
            <v>1</v>
          </cell>
          <cell r="B27">
            <v>21</v>
          </cell>
          <cell r="C27" t="str">
            <v>IN.ETMXXX</v>
          </cell>
          <cell r="D27" t="str">
            <v>搬入終了時刻(入力)</v>
          </cell>
          <cell r="E27" t="str">
            <v/>
          </cell>
          <cell r="G27" t="str">
            <v>*</v>
          </cell>
          <cell r="H27" t="str">
            <v>MND</v>
          </cell>
        </row>
        <row r="28">
          <cell r="A28">
            <v>1</v>
          </cell>
          <cell r="B28">
            <v>22</v>
          </cell>
          <cell r="C28" t="str">
            <v>IN.ETMXXX</v>
          </cell>
          <cell r="D28" t="str">
            <v>搬入終了時刻(入力)</v>
          </cell>
          <cell r="E28" t="str">
            <v/>
          </cell>
          <cell r="G28" t="str">
            <v>*</v>
          </cell>
          <cell r="H28" t="str">
            <v>TIME</v>
          </cell>
        </row>
        <row r="29">
          <cell r="A29">
            <v>1</v>
          </cell>
          <cell r="B29">
            <v>23</v>
          </cell>
          <cell r="C29" t="str">
            <v>IN.SDTXXX</v>
          </cell>
          <cell r="D29" t="str">
            <v>搬入開始年月日(入力)</v>
          </cell>
          <cell r="E29" t="str">
            <v/>
          </cell>
          <cell r="G29" t="str">
            <v>*</v>
          </cell>
          <cell r="H29" t="str">
            <v>BLW</v>
          </cell>
          <cell r="I29" t="str">
            <v>IN.EDTXXX</v>
          </cell>
        </row>
        <row r="30">
          <cell r="A30">
            <v>1</v>
          </cell>
          <cell r="B30">
            <v>24</v>
          </cell>
          <cell r="C30" t="str">
            <v>ST.MID(IN.AWB000,17,3)</v>
          </cell>
          <cell r="D30" t="str">
            <v>AWB番号(入力)の17文字目から3文字分</v>
          </cell>
          <cell r="E30" t="str">
            <v>RS</v>
          </cell>
          <cell r="F30" t="str">
            <v>[</v>
          </cell>
          <cell r="G30" t="str">
            <v>IN.AWB000&lt;&gt;SPC</v>
          </cell>
          <cell r="H30" t="str">
            <v>SPC</v>
          </cell>
        </row>
        <row r="31">
          <cell r="A31">
            <v>1</v>
          </cell>
          <cell r="B31">
            <v>25</v>
          </cell>
          <cell r="C31" t="str">
            <v>IN.AWB000</v>
          </cell>
          <cell r="D31" t="str">
            <v>AWB番号(入力)</v>
          </cell>
          <cell r="E31" t="str">
            <v>R</v>
          </cell>
          <cell r="G31" t="str">
            <v>*</v>
          </cell>
          <cell r="H31" t="str">
            <v>ROVER</v>
          </cell>
        </row>
        <row r="32">
          <cell r="A32">
            <v>1</v>
          </cell>
          <cell r="B32">
            <v>26</v>
          </cell>
          <cell r="C32" t="str">
            <v>IN.SPT000</v>
          </cell>
          <cell r="D32" t="str">
            <v>スプリット表示(入力)</v>
          </cell>
          <cell r="E32" t="str">
            <v>R</v>
          </cell>
          <cell r="G32" t="str">
            <v>*</v>
          </cell>
          <cell r="H32" t="str">
            <v>ALT1</v>
          </cell>
          <cell r="I32" t="str">
            <v>S</v>
          </cell>
        </row>
        <row r="33">
          <cell r="A33">
            <v>1</v>
          </cell>
          <cell r="B33">
            <v>27</v>
          </cell>
          <cell r="C33" t="str">
            <v>IN.CMD000</v>
          </cell>
          <cell r="D33" t="str">
            <v>品名(入力)</v>
          </cell>
          <cell r="E33" t="str">
            <v>R</v>
          </cell>
          <cell r="G33" t="str">
            <v>*</v>
          </cell>
          <cell r="H33" t="str">
            <v>MND</v>
          </cell>
        </row>
        <row r="34">
          <cell r="A34">
            <v>1</v>
          </cell>
          <cell r="B34">
            <v>28</v>
          </cell>
          <cell r="C34" t="str">
            <v>IN.PCS000</v>
          </cell>
          <cell r="D34" t="str">
            <v>発送個数(入力)</v>
          </cell>
          <cell r="E34" t="str">
            <v>R</v>
          </cell>
          <cell r="G34" t="str">
            <v>*</v>
          </cell>
          <cell r="H34" t="str">
            <v>MND</v>
          </cell>
        </row>
        <row r="35">
          <cell r="A35">
            <v>1</v>
          </cell>
          <cell r="B35">
            <v>29</v>
          </cell>
          <cell r="C35" t="str">
            <v>IN.PCS000</v>
          </cell>
          <cell r="D35" t="str">
            <v>発送個数(入力)</v>
          </cell>
          <cell r="E35" t="str">
            <v>R</v>
          </cell>
          <cell r="G35" t="str">
            <v>*</v>
          </cell>
          <cell r="H35" t="str">
            <v>INT</v>
          </cell>
          <cell r="I35" t="str">
            <v>2</v>
          </cell>
        </row>
        <row r="36">
          <cell r="A36">
            <v>1</v>
          </cell>
          <cell r="B36">
            <v>30</v>
          </cell>
          <cell r="C36" t="str">
            <v>IN.APS000</v>
          </cell>
          <cell r="D36" t="str">
            <v>到着個数(入力)</v>
          </cell>
          <cell r="E36" t="str">
            <v>R</v>
          </cell>
          <cell r="G36" t="str">
            <v>*</v>
          </cell>
          <cell r="H36" t="str">
            <v>INT</v>
          </cell>
          <cell r="I36" t="str">
            <v>2</v>
          </cell>
        </row>
        <row r="37">
          <cell r="A37">
            <v>1</v>
          </cell>
          <cell r="B37">
            <v>31</v>
          </cell>
          <cell r="C37" t="str">
            <v>IN.GPS000</v>
          </cell>
          <cell r="D37" t="str">
            <v>総個数(入力)</v>
          </cell>
          <cell r="E37" t="str">
            <v>R</v>
          </cell>
          <cell r="G37" t="str">
            <v>*</v>
          </cell>
          <cell r="H37" t="str">
            <v>INT</v>
          </cell>
          <cell r="I37" t="str">
            <v>2</v>
          </cell>
        </row>
        <row r="38">
          <cell r="A38">
            <v>1</v>
          </cell>
          <cell r="B38">
            <v>32</v>
          </cell>
          <cell r="C38" t="str">
            <v>IN.WGT000</v>
          </cell>
          <cell r="D38" t="str">
            <v>重量(入力)</v>
          </cell>
          <cell r="E38" t="str">
            <v>R</v>
          </cell>
          <cell r="G38" t="str">
            <v>*</v>
          </cell>
          <cell r="H38" t="str">
            <v>MND</v>
          </cell>
        </row>
        <row r="39">
          <cell r="A39">
            <v>1</v>
          </cell>
          <cell r="B39">
            <v>33</v>
          </cell>
          <cell r="C39" t="str">
            <v>IN.WGT000</v>
          </cell>
          <cell r="D39" t="str">
            <v>重量(入力)</v>
          </cell>
          <cell r="E39" t="str">
            <v>R</v>
          </cell>
          <cell r="G39" t="str">
            <v>*</v>
          </cell>
          <cell r="H39" t="str">
            <v>FLT</v>
          </cell>
          <cell r="I39">
            <v>6.1</v>
          </cell>
        </row>
        <row r="40">
          <cell r="A40">
            <v>1</v>
          </cell>
          <cell r="B40">
            <v>34</v>
          </cell>
          <cell r="C40" t="str">
            <v>*</v>
          </cell>
          <cell r="D40" t="str">
            <v/>
          </cell>
          <cell r="E40" t="str">
            <v>R</v>
          </cell>
          <cell r="F40" t="str">
            <v>[</v>
          </cell>
          <cell r="G40" t="str">
            <v>IN.JTI000=CT.PND</v>
          </cell>
          <cell r="H40" t="str">
            <v>SR.OINJYUHE</v>
          </cell>
          <cell r="I40" t="str">
            <v>IN.WGT000</v>
          </cell>
        </row>
        <row r="41">
          <cell r="A41">
            <v>1</v>
          </cell>
          <cell r="B41">
            <v>35</v>
          </cell>
          <cell r="C41" t="str">
            <v>*</v>
          </cell>
          <cell r="E41" t="str">
            <v>R</v>
          </cell>
          <cell r="F41" t="str">
            <v>]</v>
          </cell>
          <cell r="G41" t="str">
            <v>*</v>
          </cell>
          <cell r="H41" t="str">
            <v>EDIT</v>
          </cell>
          <cell r="I41" t="str">
            <v>KR.12</v>
          </cell>
          <cell r="J41" t="str">
            <v>WK.01</v>
          </cell>
        </row>
        <row r="42">
          <cell r="A42">
            <v>1</v>
          </cell>
          <cell r="B42">
            <v>36</v>
          </cell>
          <cell r="C42" t="str">
            <v>*</v>
          </cell>
          <cell r="E42" t="str">
            <v>R</v>
          </cell>
          <cell r="G42" t="str">
            <v>IN.JTI000=CT.KNG</v>
          </cell>
          <cell r="H42" t="str">
            <v>EDIT</v>
          </cell>
          <cell r="I42" t="str">
            <v>KR.12</v>
          </cell>
          <cell r="J42" t="str">
            <v>IN.WGT000</v>
          </cell>
        </row>
        <row r="43">
          <cell r="A43">
            <v>1</v>
          </cell>
          <cell r="B43">
            <v>37</v>
          </cell>
          <cell r="C43" t="str">
            <v>IN.JTI000</v>
          </cell>
          <cell r="D43" t="str">
            <v>重量単位コード(入力)</v>
          </cell>
          <cell r="E43" t="str">
            <v>R</v>
          </cell>
          <cell r="G43" t="str">
            <v>*</v>
          </cell>
          <cell r="H43" t="str">
            <v>MND</v>
          </cell>
        </row>
        <row r="44">
          <cell r="A44">
            <v>1</v>
          </cell>
          <cell r="B44">
            <v>38</v>
          </cell>
          <cell r="C44" t="str">
            <v>IN.JTI000</v>
          </cell>
          <cell r="D44" t="str">
            <v>重量単位コード(入力)</v>
          </cell>
          <cell r="E44" t="str">
            <v>R</v>
          </cell>
          <cell r="G44" t="str">
            <v>*</v>
          </cell>
          <cell r="H44" t="str">
            <v>T503</v>
          </cell>
          <cell r="I44" t="str">
            <v>0</v>
          </cell>
        </row>
        <row r="45">
          <cell r="A45">
            <v>1</v>
          </cell>
          <cell r="B45">
            <v>39</v>
          </cell>
          <cell r="C45" t="str">
            <v>IN.FL1000</v>
          </cell>
          <cell r="D45" t="str">
            <v>到着便名１(入力)</v>
          </cell>
          <cell r="E45" t="str">
            <v>R</v>
          </cell>
          <cell r="G45" t="str">
            <v>*</v>
          </cell>
          <cell r="H45" t="str">
            <v>MND</v>
          </cell>
        </row>
        <row r="46">
          <cell r="A46">
            <v>1</v>
          </cell>
          <cell r="B46">
            <v>40</v>
          </cell>
          <cell r="C46" t="str">
            <v>*</v>
          </cell>
          <cell r="E46" t="str">
            <v>R</v>
          </cell>
          <cell r="F46" t="str">
            <v>[</v>
          </cell>
          <cell r="G46" t="str">
            <v>IN.FL1000&gt;&lt;CT.UNK</v>
          </cell>
          <cell r="H46" t="str">
            <v>SR.FLTC0000</v>
          </cell>
          <cell r="I46" t="str">
            <v>IN.FL1000</v>
          </cell>
          <cell r="J46" t="str">
            <v>IN.FL2000</v>
          </cell>
        </row>
        <row r="47">
          <cell r="A47">
            <v>1</v>
          </cell>
          <cell r="B47">
            <v>41</v>
          </cell>
          <cell r="C47" t="str">
            <v>WK.01</v>
          </cell>
          <cell r="D47" t="str">
            <v>処理結果(到着便特殊処理)</v>
          </cell>
          <cell r="E47" t="str">
            <v>R</v>
          </cell>
          <cell r="F47" t="str">
            <v>]</v>
          </cell>
          <cell r="G47" t="str">
            <v>*</v>
          </cell>
          <cell r="H47" t="str">
            <v>EQL</v>
          </cell>
          <cell r="I47" t="str">
            <v>CT.OK</v>
          </cell>
        </row>
        <row r="48">
          <cell r="A48">
            <v>1</v>
          </cell>
          <cell r="B48">
            <v>42</v>
          </cell>
          <cell r="C48" t="str">
            <v>IN.FL2000</v>
          </cell>
          <cell r="D48" t="str">
            <v>到着便名２(入力)</v>
          </cell>
          <cell r="E48" t="str">
            <v>R</v>
          </cell>
          <cell r="F48" t="str">
            <v>[</v>
          </cell>
          <cell r="G48" t="str">
            <v>IN.FL1000=CT.UNK</v>
          </cell>
          <cell r="H48" t="str">
            <v>SPC</v>
          </cell>
        </row>
        <row r="49">
          <cell r="A49">
            <v>1</v>
          </cell>
          <cell r="B49">
            <v>43</v>
          </cell>
          <cell r="C49" t="str">
            <v>*</v>
          </cell>
          <cell r="E49" t="str">
            <v>R</v>
          </cell>
          <cell r="F49" t="str">
            <v>]</v>
          </cell>
          <cell r="G49" t="str">
            <v>*</v>
          </cell>
          <cell r="H49" t="str">
            <v>EDIT</v>
          </cell>
          <cell r="I49" t="str">
            <v>KR.15</v>
          </cell>
          <cell r="J49" t="str">
            <v>SPC</v>
          </cell>
        </row>
        <row r="50">
          <cell r="A50">
            <v>1</v>
          </cell>
          <cell r="B50">
            <v>44</v>
          </cell>
          <cell r="C50" t="str">
            <v>IN.FL2000</v>
          </cell>
          <cell r="D50" t="str">
            <v>到着便名２(入力)</v>
          </cell>
          <cell r="E50" t="str">
            <v>R</v>
          </cell>
          <cell r="F50" t="str">
            <v>[</v>
          </cell>
          <cell r="G50" t="str">
            <v>IN.FL1000&gt;&lt;CT.UNK</v>
          </cell>
          <cell r="H50" t="str">
            <v>MND</v>
          </cell>
        </row>
        <row r="51">
          <cell r="A51">
            <v>1</v>
          </cell>
          <cell r="B51">
            <v>45</v>
          </cell>
          <cell r="C51" t="str">
            <v>*</v>
          </cell>
          <cell r="E51" t="str">
            <v>R</v>
          </cell>
          <cell r="F51" t="str">
            <v>]</v>
          </cell>
          <cell r="G51" t="str">
            <v>*</v>
          </cell>
          <cell r="H51" t="str">
            <v>EDIT</v>
          </cell>
          <cell r="I51" t="str">
            <v>KR.15</v>
          </cell>
          <cell r="J51" t="str">
            <v>IN.FL2000</v>
          </cell>
        </row>
        <row r="52">
          <cell r="A52">
            <v>1</v>
          </cell>
          <cell r="B52">
            <v>46</v>
          </cell>
          <cell r="C52" t="str">
            <v>IN.ADT000</v>
          </cell>
          <cell r="D52" t="str">
            <v>入港年月日(入力)</v>
          </cell>
          <cell r="E52" t="str">
            <v>R</v>
          </cell>
          <cell r="F52" t="str">
            <v>[</v>
          </cell>
          <cell r="G52" t="str">
            <v>IN.ADT000&gt;&lt;CT.UNK</v>
          </cell>
          <cell r="H52" t="str">
            <v>MND</v>
          </cell>
        </row>
        <row r="53">
          <cell r="A53">
            <v>1</v>
          </cell>
          <cell r="B53">
            <v>47</v>
          </cell>
          <cell r="C53" t="str">
            <v>IN.ADT000</v>
          </cell>
          <cell r="D53" t="str">
            <v>入港年月日(入力)</v>
          </cell>
          <cell r="E53" t="str">
            <v>R</v>
          </cell>
          <cell r="F53" t="str">
            <v>]</v>
          </cell>
          <cell r="G53" t="str">
            <v>*</v>
          </cell>
          <cell r="H53" t="str">
            <v>YMD</v>
          </cell>
          <cell r="I53" t="str">
            <v>0</v>
          </cell>
        </row>
        <row r="54">
          <cell r="A54">
            <v>1</v>
          </cell>
          <cell r="B54">
            <v>48</v>
          </cell>
          <cell r="C54" t="str">
            <v>IN.ORG000</v>
          </cell>
          <cell r="D54" t="str">
            <v>積出地(入力)</v>
          </cell>
          <cell r="E54" t="str">
            <v>R</v>
          </cell>
          <cell r="G54" t="str">
            <v>*</v>
          </cell>
          <cell r="H54" t="str">
            <v>MND</v>
          </cell>
        </row>
        <row r="55">
          <cell r="A55">
            <v>1</v>
          </cell>
          <cell r="B55">
            <v>49</v>
          </cell>
          <cell r="C55" t="str">
            <v>ST.MID(IN.ORG000,2,2)</v>
          </cell>
          <cell r="D55" t="str">
            <v>積出地(入力)の2文字目から2文字分</v>
          </cell>
          <cell r="E55" t="str">
            <v>R</v>
          </cell>
          <cell r="G55" t="str">
            <v>ST.MID(IN.ORG000,1,1)=CT.?</v>
          </cell>
          <cell r="H55" t="str">
            <v>MND</v>
          </cell>
        </row>
        <row r="56">
          <cell r="A56">
            <v>1</v>
          </cell>
          <cell r="B56">
            <v>50</v>
          </cell>
          <cell r="C56" t="str">
            <v>IN.ORG000</v>
          </cell>
          <cell r="D56" t="str">
            <v>積出地(入力)</v>
          </cell>
          <cell r="E56" t="str">
            <v>R</v>
          </cell>
          <cell r="G56" t="str">
            <v>ST.MID(IN.ORG000,1,1)&gt;&lt;CT.?</v>
          </cell>
          <cell r="H56" t="str">
            <v>F004</v>
          </cell>
          <cell r="I56" t="str">
            <v>0</v>
          </cell>
        </row>
        <row r="57">
          <cell r="A57">
            <v>1</v>
          </cell>
          <cell r="B57">
            <v>51</v>
          </cell>
          <cell r="C57" t="str">
            <v>IN.POL000</v>
          </cell>
          <cell r="D57" t="str">
            <v>取卸港(入力)</v>
          </cell>
          <cell r="E57" t="str">
            <v>R</v>
          </cell>
          <cell r="G57" t="str">
            <v>*</v>
          </cell>
          <cell r="H57" t="str">
            <v>MND</v>
          </cell>
        </row>
        <row r="58">
          <cell r="A58">
            <v>1</v>
          </cell>
          <cell r="B58">
            <v>52</v>
          </cell>
          <cell r="C58" t="str">
            <v>IN.POL000</v>
          </cell>
          <cell r="D58" t="str">
            <v>取卸港(入力)</v>
          </cell>
          <cell r="E58" t="str">
            <v>R</v>
          </cell>
          <cell r="F58" t="str">
            <v>[</v>
          </cell>
          <cell r="G58" t="str">
            <v>IN.POL000&gt;&lt;CT.UNK</v>
          </cell>
          <cell r="H58" t="str">
            <v>F004</v>
          </cell>
          <cell r="I58" t="str">
            <v>0</v>
          </cell>
        </row>
        <row r="59">
          <cell r="A59">
            <v>1</v>
          </cell>
          <cell r="B59">
            <v>53</v>
          </cell>
          <cell r="C59" t="str">
            <v>WK.02</v>
          </cell>
          <cell r="D59" t="str">
            <v>TACM表示(F004)</v>
          </cell>
          <cell r="E59" t="str">
            <v>R</v>
          </cell>
          <cell r="G59" t="str">
            <v>*</v>
          </cell>
          <cell r="H59" t="str">
            <v>EQL</v>
          </cell>
          <cell r="I59" t="str">
            <v>CT.2</v>
          </cell>
        </row>
        <row r="60">
          <cell r="A60">
            <v>1</v>
          </cell>
          <cell r="B60">
            <v>54</v>
          </cell>
          <cell r="C60" t="str">
            <v>*</v>
          </cell>
          <cell r="E60" t="str">
            <v>R</v>
          </cell>
          <cell r="G60" t="str">
            <v>*</v>
          </cell>
          <cell r="H60" t="str">
            <v>EDIT</v>
          </cell>
          <cell r="I60" t="str">
            <v>KP.07</v>
          </cell>
          <cell r="J60" t="str">
            <v>WK.01</v>
          </cell>
        </row>
        <row r="61">
          <cell r="A61">
            <v>1</v>
          </cell>
          <cell r="B61">
            <v>55</v>
          </cell>
          <cell r="C61" t="str">
            <v>IN.POL000</v>
          </cell>
          <cell r="D61" t="str">
            <v>取卸港(入力)</v>
          </cell>
          <cell r="E61" t="str">
            <v>R</v>
          </cell>
          <cell r="G61" t="str">
            <v>*</v>
          </cell>
          <cell r="H61" t="str">
            <v>T613</v>
          </cell>
          <cell r="I61" t="str">
            <v>0</v>
          </cell>
        </row>
        <row r="62">
          <cell r="A62">
            <v>1</v>
          </cell>
          <cell r="B62">
            <v>56</v>
          </cell>
          <cell r="C62" t="str">
            <v>*</v>
          </cell>
          <cell r="E62" t="str">
            <v>R</v>
          </cell>
          <cell r="F62" t="str">
            <v>]</v>
          </cell>
          <cell r="G62" t="str">
            <v>*</v>
          </cell>
          <cell r="H62" t="str">
            <v>EDIT</v>
          </cell>
          <cell r="I62" t="str">
            <v>KP.03</v>
          </cell>
          <cell r="J62" t="str">
            <v>WK.01</v>
          </cell>
        </row>
        <row r="63">
          <cell r="A63">
            <v>1</v>
          </cell>
          <cell r="B63">
            <v>57</v>
          </cell>
          <cell r="C63" t="str">
            <v>*</v>
          </cell>
          <cell r="E63" t="str">
            <v>R</v>
          </cell>
          <cell r="G63" t="str">
            <v>IN.POL000=CT.UNK</v>
          </cell>
          <cell r="H63" t="str">
            <v>EDIT</v>
          </cell>
          <cell r="I63" t="str">
            <v>KP.03</v>
          </cell>
          <cell r="J63" t="str">
            <v>CT.@</v>
          </cell>
        </row>
        <row r="64">
          <cell r="A64">
            <v>1</v>
          </cell>
          <cell r="B64">
            <v>58</v>
          </cell>
          <cell r="C64" t="str">
            <v>IN.SPC000</v>
          </cell>
          <cell r="D64" t="str">
            <v>特殊貨物記号(入力)</v>
          </cell>
          <cell r="E64" t="str">
            <v>R</v>
          </cell>
          <cell r="G64" t="str">
            <v>IN.SPC000&gt;&lt;SPC</v>
          </cell>
          <cell r="H64" t="str">
            <v>T251</v>
          </cell>
          <cell r="I64" t="str">
            <v>0</v>
          </cell>
        </row>
        <row r="65">
          <cell r="A65">
            <v>1</v>
          </cell>
          <cell r="B65">
            <v>59</v>
          </cell>
          <cell r="C65" t="str">
            <v>IN.MST000</v>
          </cell>
          <cell r="D65" t="str">
            <v>手作業記号(入力)</v>
          </cell>
          <cell r="E65" t="str">
            <v>R</v>
          </cell>
          <cell r="G65" t="str">
            <v>*</v>
          </cell>
          <cell r="H65" t="str">
            <v>EQL</v>
          </cell>
          <cell r="I65" t="str">
            <v>CT.M</v>
          </cell>
        </row>
        <row r="66">
          <cell r="A66">
            <v>1</v>
          </cell>
          <cell r="B66">
            <v>60</v>
          </cell>
          <cell r="C66" t="str">
            <v>*</v>
          </cell>
          <cell r="E66" t="str">
            <v>R</v>
          </cell>
          <cell r="F66" t="str">
            <v>[</v>
          </cell>
          <cell r="G66" t="str">
            <v>*</v>
          </cell>
          <cell r="H66" t="str">
            <v>SR.LOCK0111</v>
          </cell>
          <cell r="I66" t="str">
            <v>IN.LOC000</v>
          </cell>
        </row>
        <row r="67">
          <cell r="A67">
            <v>1</v>
          </cell>
          <cell r="B67">
            <v>61</v>
          </cell>
          <cell r="C67" t="str">
            <v>WK.01</v>
          </cell>
          <cell r="D67" t="str">
            <v>処理結果(ロケーション特殊処理)</v>
          </cell>
          <cell r="E67" t="str">
            <v>R</v>
          </cell>
          <cell r="G67" t="str">
            <v>*</v>
          </cell>
          <cell r="H67" t="str">
            <v>EQL</v>
          </cell>
          <cell r="I67" t="str">
            <v>CT.OK</v>
          </cell>
        </row>
        <row r="68">
          <cell r="A68">
            <v>1</v>
          </cell>
          <cell r="B68">
            <v>62</v>
          </cell>
          <cell r="C68" t="str">
            <v>*</v>
          </cell>
          <cell r="E68" t="str">
            <v>R</v>
          </cell>
          <cell r="F68" t="str">
            <v>]</v>
          </cell>
          <cell r="G68" t="str">
            <v>*</v>
          </cell>
          <cell r="H68" t="str">
            <v>EDIT</v>
          </cell>
          <cell r="I68" t="str">
            <v>KP.11</v>
          </cell>
          <cell r="J68" t="str">
            <v>WK.13</v>
          </cell>
        </row>
        <row r="69">
          <cell r="A69">
            <v>1</v>
          </cell>
          <cell r="B69">
            <v>63</v>
          </cell>
          <cell r="C69" t="str">
            <v>IN.SPT000</v>
          </cell>
          <cell r="D69" t="str">
            <v>スプリット表示(入力)</v>
          </cell>
          <cell r="E69" t="str">
            <v>RE</v>
          </cell>
          <cell r="F69" t="str">
            <v>]</v>
          </cell>
          <cell r="G69" t="str">
            <v>*</v>
          </cell>
          <cell r="H69" t="str">
            <v>ALT1</v>
          </cell>
          <cell r="I69" t="str">
            <v>S</v>
          </cell>
        </row>
        <row r="70">
          <cell r="A70">
            <v>2</v>
          </cell>
          <cell r="B70">
            <v>1</v>
          </cell>
          <cell r="C70" t="str">
            <v>IN.ETMXXX</v>
          </cell>
          <cell r="D70" t="str">
            <v>搬入終了時刻(入力)</v>
          </cell>
          <cell r="E70" t="str">
            <v/>
          </cell>
          <cell r="F70" t="str">
            <v>[</v>
          </cell>
          <cell r="G70" t="str">
            <v>IN.EDTXXX=IN.SDTXXX</v>
          </cell>
          <cell r="H70" t="str">
            <v>OVER</v>
          </cell>
          <cell r="I70" t="str">
            <v>IN.STMXXX</v>
          </cell>
        </row>
        <row r="71">
          <cell r="A71">
            <v>2</v>
          </cell>
          <cell r="B71">
            <v>2</v>
          </cell>
          <cell r="C71" t="str">
            <v>IN.ETMXXX</v>
          </cell>
          <cell r="D71" t="str">
            <v>搬入終了時刻(入力)</v>
          </cell>
          <cell r="E71" t="str">
            <v/>
          </cell>
          <cell r="F71" t="str">
            <v>]</v>
          </cell>
          <cell r="G71" t="str">
            <v>IN.EDTXXX=SY.DATE</v>
          </cell>
          <cell r="H71" t="str">
            <v>BLW</v>
          </cell>
          <cell r="I71" t="str">
            <v>SY.TIME</v>
          </cell>
        </row>
        <row r="72">
          <cell r="A72">
            <v>2</v>
          </cell>
          <cell r="B72">
            <v>3</v>
          </cell>
          <cell r="C72" t="str">
            <v>*</v>
          </cell>
          <cell r="E72" t="str">
            <v>RS</v>
          </cell>
          <cell r="F72" t="str">
            <v>[</v>
          </cell>
          <cell r="G72" t="str">
            <v>AND(ST.MID(IN.AWB000,1,3)&gt;&lt;CT.XXX,IN.AWB000&gt;&lt;SPC)</v>
          </cell>
          <cell r="H72" t="str">
            <v>*</v>
          </cell>
        </row>
        <row r="73">
          <cell r="A73">
            <v>2</v>
          </cell>
          <cell r="B73">
            <v>4</v>
          </cell>
          <cell r="C73" t="str">
            <v>ST.MID(IN.AWB000,1,1)</v>
          </cell>
          <cell r="D73" t="str">
            <v>AWB番号(入力)の1文字目から1文字分</v>
          </cell>
          <cell r="E73" t="str">
            <v>R</v>
          </cell>
          <cell r="G73" t="str">
            <v>IN.USBXXX=CT.AIR</v>
          </cell>
          <cell r="H73" t="str">
            <v>NOT</v>
          </cell>
          <cell r="I73" t="str">
            <v>CT.T</v>
          </cell>
        </row>
        <row r="74">
          <cell r="A74">
            <v>2</v>
          </cell>
          <cell r="B74">
            <v>5</v>
          </cell>
          <cell r="C74" t="str">
            <v>IN.SPT000</v>
          </cell>
          <cell r="D74" t="str">
            <v>スプリット表示(入力)</v>
          </cell>
          <cell r="E74" t="str">
            <v>R</v>
          </cell>
          <cell r="G74" t="str">
            <v>IN.USBXXX&gt;&lt;CT.AIR</v>
          </cell>
          <cell r="H74" t="str">
            <v>SPC</v>
          </cell>
        </row>
        <row r="75">
          <cell r="A75">
            <v>2</v>
          </cell>
          <cell r="B75">
            <v>6</v>
          </cell>
          <cell r="C75" t="str">
            <v>IN.GPS000</v>
          </cell>
          <cell r="D75" t="str">
            <v>総個数(入力)</v>
          </cell>
          <cell r="E75" t="str">
            <v>R</v>
          </cell>
          <cell r="G75" t="str">
            <v>IN.SPT000=CT.S</v>
          </cell>
          <cell r="H75" t="str">
            <v>MND</v>
          </cell>
        </row>
        <row r="76">
          <cell r="A76">
            <v>2</v>
          </cell>
          <cell r="B76">
            <v>7</v>
          </cell>
          <cell r="C76" t="str">
            <v>IN.GPS000</v>
          </cell>
          <cell r="D76" t="str">
            <v>総個数(入力)</v>
          </cell>
          <cell r="E76" t="str">
            <v>R</v>
          </cell>
          <cell r="G76" t="str">
            <v>IN.GPS000&gt;&lt;SPC</v>
          </cell>
          <cell r="H76" t="str">
            <v>OVER</v>
          </cell>
          <cell r="I76" t="str">
            <v>IN.PCS000</v>
          </cell>
        </row>
        <row r="77">
          <cell r="A77">
            <v>2</v>
          </cell>
          <cell r="B77">
            <v>8</v>
          </cell>
          <cell r="C77" t="str">
            <v>IN.GPS000</v>
          </cell>
          <cell r="D77" t="str">
            <v>総個数(入力)</v>
          </cell>
          <cell r="E77" t="str">
            <v>R</v>
          </cell>
          <cell r="G77" t="str">
            <v>IN.GPS000&gt;&lt;SPC</v>
          </cell>
          <cell r="H77" t="str">
            <v>OVER</v>
          </cell>
          <cell r="I77" t="str">
            <v>IN.APS000</v>
          </cell>
        </row>
        <row r="78">
          <cell r="A78">
            <v>2</v>
          </cell>
          <cell r="B78">
            <v>9</v>
          </cell>
          <cell r="C78" t="str">
            <v>IN.FL1000</v>
          </cell>
          <cell r="D78" t="str">
            <v>到着便名１(入力)</v>
          </cell>
          <cell r="E78" t="str">
            <v>R</v>
          </cell>
          <cell r="G78" t="str">
            <v>IN.USBXXX=CT.AIR</v>
          </cell>
          <cell r="H78" t="str">
            <v>NOT</v>
          </cell>
          <cell r="I78" t="str">
            <v>CT.UNK</v>
          </cell>
        </row>
        <row r="79">
          <cell r="A79">
            <v>2</v>
          </cell>
          <cell r="B79">
            <v>10</v>
          </cell>
          <cell r="C79" t="str">
            <v>*</v>
          </cell>
          <cell r="E79" t="str">
            <v>R</v>
          </cell>
          <cell r="G79" t="str">
            <v>IN.USBXXX=CT.AIR</v>
          </cell>
          <cell r="H79" t="str">
            <v>EDIT</v>
          </cell>
          <cell r="I79" t="str">
            <v>KP.06</v>
          </cell>
          <cell r="J79" t="str">
            <v>IN.FL1000</v>
          </cell>
        </row>
        <row r="80">
          <cell r="A80">
            <v>2</v>
          </cell>
          <cell r="B80">
            <v>11</v>
          </cell>
          <cell r="C80" t="str">
            <v>*</v>
          </cell>
          <cell r="E80" t="str">
            <v>R</v>
          </cell>
          <cell r="G80" t="str">
            <v>IN.USBXXX&gt;&lt;CT.AIR</v>
          </cell>
          <cell r="H80" t="str">
            <v>EDIT</v>
          </cell>
          <cell r="I80" t="str">
            <v>KP.06</v>
          </cell>
          <cell r="J80" t="str">
            <v>CT.@</v>
          </cell>
        </row>
        <row r="81">
          <cell r="A81">
            <v>2</v>
          </cell>
          <cell r="B81">
            <v>12</v>
          </cell>
          <cell r="C81" t="str">
            <v>IN.POL000</v>
          </cell>
          <cell r="D81" t="str">
            <v>取卸港(入力)</v>
          </cell>
          <cell r="E81" t="str">
            <v>RE</v>
          </cell>
          <cell r="F81" t="str">
            <v>]</v>
          </cell>
          <cell r="G81" t="str">
            <v>IN.USBXXX&gt;&lt;CT.AIR</v>
          </cell>
          <cell r="H81" t="str">
            <v>EQL</v>
          </cell>
          <cell r="I81" t="str">
            <v>CT.UNK</v>
          </cell>
        </row>
        <row r="82">
          <cell r="A82">
            <v>3</v>
          </cell>
          <cell r="B82">
            <v>1</v>
          </cell>
          <cell r="C82" t="str">
            <v>*</v>
          </cell>
          <cell r="D82" t="str">
            <v/>
          </cell>
          <cell r="E82" t="str">
            <v/>
          </cell>
          <cell r="G82" t="str">
            <v>*</v>
          </cell>
          <cell r="H82" t="str">
            <v>ACC02</v>
          </cell>
        </row>
        <row r="83">
          <cell r="A83">
            <v>3</v>
          </cell>
          <cell r="B83">
            <v>2</v>
          </cell>
          <cell r="C83" t="str">
            <v>AC.02</v>
          </cell>
          <cell r="D83" t="str">
            <v>Ｚ部アクセス処理の処理結果レコード数</v>
          </cell>
          <cell r="E83" t="str">
            <v/>
          </cell>
          <cell r="G83" t="str">
            <v>IN.USBXXX&lt;&gt;CT.AIR</v>
          </cell>
          <cell r="H83" t="str">
            <v>EQL</v>
          </cell>
          <cell r="I83" t="str">
            <v>CT.0</v>
          </cell>
        </row>
        <row r="84">
          <cell r="A84">
            <v>3</v>
          </cell>
          <cell r="B84">
            <v>3</v>
          </cell>
          <cell r="C84" t="str">
            <v>RS.01.SAKUSYOHYO</v>
          </cell>
          <cell r="D84" t="str">
            <v>削除処理中表示(FZ11)</v>
          </cell>
          <cell r="E84" t="str">
            <v/>
          </cell>
          <cell r="F84" t="str">
            <v>[</v>
          </cell>
          <cell r="G84" t="str">
            <v>AC.02&lt;&gt;CT.0</v>
          </cell>
          <cell r="H84" t="str">
            <v>NOT</v>
          </cell>
          <cell r="I84" t="str">
            <v>CT.1</v>
          </cell>
        </row>
        <row r="85">
          <cell r="A85">
            <v>3</v>
          </cell>
          <cell r="B85">
            <v>4</v>
          </cell>
          <cell r="C85" t="str">
            <v>RS.01.UNSOSYU</v>
          </cell>
          <cell r="D85" t="str">
            <v>運送手段(FZ11)</v>
          </cell>
          <cell r="E85" t="str">
            <v/>
          </cell>
          <cell r="F85" t="str">
            <v>&lt;OR</v>
          </cell>
          <cell r="G85" t="str">
            <v>IN.USBXXX=CT.AIR</v>
          </cell>
          <cell r="H85" t="str">
            <v>EQL</v>
          </cell>
          <cell r="I85" t="str">
            <v>CT.AIR</v>
          </cell>
        </row>
        <row r="86">
          <cell r="A86">
            <v>3</v>
          </cell>
          <cell r="B86">
            <v>5</v>
          </cell>
          <cell r="C86" t="str">
            <v>RS.01.UNSOSYU</v>
          </cell>
          <cell r="D86" t="str">
            <v>運送手段(FZ11)</v>
          </cell>
          <cell r="E86" t="str">
            <v/>
          </cell>
          <cell r="F86" t="str">
            <v>OR&gt;</v>
          </cell>
          <cell r="G86" t="str">
            <v>IN.USBXXX=CT.AIR</v>
          </cell>
          <cell r="H86" t="str">
            <v>SPC</v>
          </cell>
          <cell r="L86" t="str">
            <v>700-002</v>
          </cell>
        </row>
        <row r="87">
          <cell r="A87">
            <v>3</v>
          </cell>
          <cell r="B87">
            <v>6</v>
          </cell>
          <cell r="C87" t="str">
            <v>RS.01.MAWBHYO</v>
          </cell>
          <cell r="D87" t="str">
            <v>ＭＡＷＢ表示(FZ11)</v>
          </cell>
          <cell r="E87" t="str">
            <v/>
          </cell>
          <cell r="G87" t="str">
            <v>*</v>
          </cell>
          <cell r="H87" t="str">
            <v>SPC</v>
          </cell>
        </row>
        <row r="88">
          <cell r="A88">
            <v>3</v>
          </cell>
          <cell r="B88">
            <v>7</v>
          </cell>
          <cell r="C88" t="str">
            <v>RS.01.SINKJYO</v>
          </cell>
          <cell r="D88" t="str">
            <v>申告状態表示(FZ11)</v>
          </cell>
          <cell r="E88" t="str">
            <v/>
          </cell>
          <cell r="G88" t="str">
            <v>*</v>
          </cell>
          <cell r="H88" t="str">
            <v>NOT</v>
          </cell>
          <cell r="I88" t="str">
            <v>CT.N</v>
          </cell>
        </row>
        <row r="89">
          <cell r="A89">
            <v>3</v>
          </cell>
          <cell r="B89">
            <v>8</v>
          </cell>
          <cell r="C89" t="str">
            <v>RS.01.SINKJYO</v>
          </cell>
          <cell r="D89" t="str">
            <v>申告状態表示(FZ11)</v>
          </cell>
          <cell r="E89" t="str">
            <v/>
          </cell>
          <cell r="G89" t="str">
            <v>*</v>
          </cell>
          <cell r="H89" t="str">
            <v>NOT</v>
          </cell>
          <cell r="I89" t="str">
            <v>CT.H</v>
          </cell>
        </row>
        <row r="90">
          <cell r="A90">
            <v>3</v>
          </cell>
          <cell r="B90">
            <v>9</v>
          </cell>
          <cell r="C90" t="str">
            <v>RS.01.ANIMAL</v>
          </cell>
          <cell r="D90" t="str">
            <v>マニアル移行表示(FZ11)</v>
          </cell>
          <cell r="E90" t="str">
            <v/>
          </cell>
          <cell r="G90" t="str">
            <v>*</v>
          </cell>
          <cell r="H90" t="str">
            <v>EQL</v>
          </cell>
          <cell r="I90" t="str">
            <v>CT.0</v>
          </cell>
        </row>
        <row r="91">
          <cell r="A91">
            <v>3</v>
          </cell>
          <cell r="B91">
            <v>10</v>
          </cell>
          <cell r="C91" t="str">
            <v>RS.01.SPRITFUL</v>
          </cell>
          <cell r="D91" t="str">
            <v>　スプリット・フル(FZ11)</v>
          </cell>
          <cell r="E91" t="str">
            <v/>
          </cell>
          <cell r="G91" t="str">
            <v>*</v>
          </cell>
          <cell r="H91" t="str">
            <v>NOT</v>
          </cell>
          <cell r="I91" t="str">
            <v>CT.1</v>
          </cell>
        </row>
        <row r="92">
          <cell r="A92">
            <v>3</v>
          </cell>
          <cell r="B92">
            <v>11</v>
          </cell>
          <cell r="C92" t="str">
            <v>RS.01.SPRITCOU</v>
          </cell>
          <cell r="D92" t="str">
            <v>スプリット・カウンタ(FZ11)</v>
          </cell>
          <cell r="E92" t="str">
            <v/>
          </cell>
          <cell r="G92" t="str">
            <v>*</v>
          </cell>
          <cell r="H92" t="str">
            <v>NOT</v>
          </cell>
          <cell r="I92" t="str">
            <v>CT.10</v>
          </cell>
        </row>
        <row r="93">
          <cell r="A93">
            <v>3</v>
          </cell>
          <cell r="B93">
            <v>12</v>
          </cell>
          <cell r="C93" t="str">
            <v>RS.01.KASANKOSU</v>
          </cell>
          <cell r="D93" t="str">
            <v>加算個数(FZ11)</v>
          </cell>
          <cell r="E93" t="str">
            <v/>
          </cell>
          <cell r="G93" t="str">
            <v>*</v>
          </cell>
          <cell r="H93" t="str">
            <v>UNDER</v>
          </cell>
          <cell r="I93" t="str">
            <v>IN.GPS000</v>
          </cell>
        </row>
        <row r="94">
          <cell r="A94">
            <v>3</v>
          </cell>
          <cell r="B94">
            <v>13</v>
          </cell>
          <cell r="C94" t="str">
            <v>IN.SPT000</v>
          </cell>
          <cell r="D94" t="str">
            <v>スプリット表示(入力)</v>
          </cell>
          <cell r="E94" t="str">
            <v/>
          </cell>
          <cell r="G94" t="str">
            <v>AND(RS.01.SPRITCOU=CT.1,RS.01.SPRIT=CT.0)</v>
          </cell>
          <cell r="H94" t="str">
            <v>EQL</v>
          </cell>
          <cell r="I94" t="str">
            <v>CT.S</v>
          </cell>
        </row>
        <row r="95">
          <cell r="A95">
            <v>3</v>
          </cell>
          <cell r="B95">
            <v>14</v>
          </cell>
          <cell r="C95" t="str">
            <v>RS.01.HABHYO</v>
          </cell>
          <cell r="D95" t="str">
            <v>ＨＡＢ表示(FZ11)</v>
          </cell>
          <cell r="E95" t="str">
            <v/>
          </cell>
          <cell r="G95" t="str">
            <v>*</v>
          </cell>
          <cell r="H95" t="str">
            <v>EQL</v>
          </cell>
          <cell r="I95" t="str">
            <v>CT.0</v>
          </cell>
        </row>
        <row r="96">
          <cell r="A96">
            <v>3</v>
          </cell>
          <cell r="B96">
            <v>15</v>
          </cell>
          <cell r="C96" t="str">
            <v>RS.01.ULDYO</v>
          </cell>
          <cell r="D96" t="str">
            <v>ＵＬＤ容器表示(FZ11)</v>
          </cell>
          <cell r="E96" t="str">
            <v/>
          </cell>
          <cell r="G96" t="str">
            <v>*</v>
          </cell>
          <cell r="H96" t="str">
            <v>EQL</v>
          </cell>
          <cell r="I96" t="str">
            <v>CT.0</v>
          </cell>
        </row>
        <row r="97">
          <cell r="A97">
            <v>3</v>
          </cell>
          <cell r="B97">
            <v>16</v>
          </cell>
          <cell r="C97" t="str">
            <v>RS.01.KARIKARI</v>
          </cell>
          <cell r="D97" t="str">
            <v>「仮・仮」表示(FZ11)</v>
          </cell>
          <cell r="E97" t="str">
            <v/>
          </cell>
          <cell r="G97" t="str">
            <v>*</v>
          </cell>
          <cell r="H97" t="str">
            <v>EQL</v>
          </cell>
          <cell r="I97" t="str">
            <v>CT.0</v>
          </cell>
        </row>
        <row r="98">
          <cell r="A98">
            <v>3</v>
          </cell>
          <cell r="B98">
            <v>17</v>
          </cell>
          <cell r="C98" t="str">
            <v>RS.01.TACMGAI</v>
          </cell>
          <cell r="D98" t="str">
            <v>ＴＡＣＭシステム外(FZ11)</v>
          </cell>
          <cell r="E98" t="str">
            <v/>
          </cell>
          <cell r="G98" t="str">
            <v>*</v>
          </cell>
          <cell r="H98" t="str">
            <v>EQL</v>
          </cell>
          <cell r="I98" t="str">
            <v>CT.0</v>
          </cell>
        </row>
        <row r="99">
          <cell r="A99">
            <v>3</v>
          </cell>
          <cell r="B99">
            <v>18</v>
          </cell>
          <cell r="C99" t="str">
            <v>RS.01.IPANKARI</v>
          </cell>
          <cell r="D99" t="str">
            <v>一般仮陸表示(FZ11)</v>
          </cell>
          <cell r="E99" t="str">
            <v/>
          </cell>
          <cell r="G99" t="str">
            <v>*</v>
          </cell>
          <cell r="H99" t="str">
            <v>EQL</v>
          </cell>
          <cell r="I99" t="str">
            <v>CT.0</v>
          </cell>
        </row>
        <row r="100">
          <cell r="A100">
            <v>3</v>
          </cell>
          <cell r="B100">
            <v>19</v>
          </cell>
          <cell r="C100" t="str">
            <v>IN.FL1000</v>
          </cell>
          <cell r="D100" t="str">
            <v>到着便名１(入力)</v>
          </cell>
          <cell r="E100" t="str">
            <v/>
          </cell>
          <cell r="G100" t="str">
            <v>RS.01.SPRIT=CT.1</v>
          </cell>
          <cell r="H100" t="str">
            <v>NOT</v>
          </cell>
          <cell r="I100" t="str">
            <v>CT.UNK</v>
          </cell>
        </row>
        <row r="101">
          <cell r="A101">
            <v>3</v>
          </cell>
          <cell r="B101">
            <v>20</v>
          </cell>
          <cell r="C101" t="str">
            <v>RS.01.SOKUKYKA02</v>
          </cell>
          <cell r="D101" t="str">
            <v>即時許可表示（切替え後）(FZ11)</v>
          </cell>
          <cell r="E101" t="str">
            <v/>
          </cell>
          <cell r="F101" t="str">
            <v>&lt;OR</v>
          </cell>
          <cell r="G101" t="str">
            <v>*</v>
          </cell>
          <cell r="H101" t="str">
            <v>SPC</v>
          </cell>
        </row>
        <row r="102">
          <cell r="A102">
            <v>3</v>
          </cell>
          <cell r="B102">
            <v>21</v>
          </cell>
          <cell r="C102" t="str">
            <v>RS.01.SOKUKYKA02</v>
          </cell>
          <cell r="D102" t="str">
            <v>即時許可表示（切替え後）(FZ11)</v>
          </cell>
          <cell r="E102" t="str">
            <v/>
          </cell>
          <cell r="F102" t="str">
            <v>OR&gt;</v>
          </cell>
          <cell r="G102" t="str">
            <v>*</v>
          </cell>
          <cell r="H102" t="str">
            <v>EQL</v>
          </cell>
          <cell r="I102" t="str">
            <v>CT.Z</v>
          </cell>
          <cell r="L102" t="str">
            <v>700-003</v>
          </cell>
        </row>
        <row r="103">
          <cell r="A103">
            <v>3</v>
          </cell>
          <cell r="B103">
            <v>22</v>
          </cell>
          <cell r="C103" t="str">
            <v>*</v>
          </cell>
          <cell r="D103" t="str">
            <v/>
          </cell>
          <cell r="E103" t="str">
            <v/>
          </cell>
          <cell r="F103" t="str">
            <v>]</v>
          </cell>
          <cell r="G103" t="str">
            <v>*</v>
          </cell>
          <cell r="H103" t="str">
            <v>*</v>
          </cell>
          <cell r="I103" t="str">
            <v>*</v>
          </cell>
        </row>
        <row r="104">
          <cell r="A104">
            <v>3</v>
          </cell>
          <cell r="B104">
            <v>23</v>
          </cell>
          <cell r="C104" t="str">
            <v>*</v>
          </cell>
          <cell r="D104" t="str">
            <v/>
          </cell>
          <cell r="E104" t="str">
            <v/>
          </cell>
          <cell r="G104" t="str">
            <v>*</v>
          </cell>
          <cell r="H104" t="str">
            <v>EDT08</v>
          </cell>
        </row>
        <row r="105">
          <cell r="A105">
            <v>4</v>
          </cell>
          <cell r="B105">
            <v>1</v>
          </cell>
          <cell r="C105" t="str">
            <v>*</v>
          </cell>
          <cell r="D105" t="str">
            <v/>
          </cell>
          <cell r="E105" t="str">
            <v/>
          </cell>
          <cell r="G105" t="str">
            <v>*</v>
          </cell>
          <cell r="H105" t="str">
            <v>ACC03</v>
          </cell>
        </row>
        <row r="106">
          <cell r="A106">
            <v>4</v>
          </cell>
          <cell r="B106">
            <v>2</v>
          </cell>
          <cell r="C106" t="str">
            <v>RS.02.SPRITFUL</v>
          </cell>
          <cell r="D106" t="str">
            <v>スプリットフル(FY11)</v>
          </cell>
          <cell r="E106" t="str">
            <v/>
          </cell>
          <cell r="F106" t="str">
            <v>[</v>
          </cell>
          <cell r="G106" t="str">
            <v>AC.03&gt;&lt;CT.0</v>
          </cell>
          <cell r="H106" t="str">
            <v>NOT</v>
          </cell>
          <cell r="I106" t="str">
            <v>CT.1</v>
          </cell>
        </row>
        <row r="107">
          <cell r="A107">
            <v>4</v>
          </cell>
          <cell r="B107">
            <v>3</v>
          </cell>
          <cell r="C107" t="str">
            <v>RS.02.SPRIT</v>
          </cell>
          <cell r="D107" t="str">
            <v>スプリットカウンタ(FY11)</v>
          </cell>
          <cell r="E107" t="str">
            <v/>
          </cell>
          <cell r="G107" t="str">
            <v>*</v>
          </cell>
          <cell r="H107" t="str">
            <v>NOT</v>
          </cell>
          <cell r="I107" t="str">
            <v>CT.10</v>
          </cell>
        </row>
        <row r="108">
          <cell r="A108">
            <v>4</v>
          </cell>
          <cell r="B108">
            <v>4</v>
          </cell>
          <cell r="C108" t="str">
            <v>RS.02.KASANKO</v>
          </cell>
          <cell r="D108" t="str">
            <v>加算個数(FY11)</v>
          </cell>
          <cell r="E108" t="str">
            <v/>
          </cell>
          <cell r="F108" t="str">
            <v>]</v>
          </cell>
          <cell r="G108" t="str">
            <v>*</v>
          </cell>
          <cell r="H108" t="str">
            <v>UNDER</v>
          </cell>
          <cell r="I108" t="str">
            <v>IN.GPS000</v>
          </cell>
        </row>
        <row r="109">
          <cell r="A109">
            <v>4</v>
          </cell>
          <cell r="B109">
            <v>5</v>
          </cell>
          <cell r="C109" t="str">
            <v>*</v>
          </cell>
          <cell r="D109" t="str">
            <v/>
          </cell>
          <cell r="E109" t="str">
            <v/>
          </cell>
          <cell r="G109" t="str">
            <v>*</v>
          </cell>
          <cell r="H109" t="str">
            <v>EDT09</v>
          </cell>
        </row>
        <row r="110">
          <cell r="A110">
            <v>5</v>
          </cell>
          <cell r="B110">
            <v>1</v>
          </cell>
          <cell r="C110" t="str">
            <v>*</v>
          </cell>
          <cell r="D110" t="str">
            <v/>
          </cell>
          <cell r="E110" t="str">
            <v/>
          </cell>
          <cell r="G110" t="str">
            <v>*</v>
          </cell>
          <cell r="H110" t="str">
            <v>ACC66</v>
          </cell>
        </row>
        <row r="111">
          <cell r="A111">
            <v>5</v>
          </cell>
          <cell r="B111">
            <v>2</v>
          </cell>
          <cell r="C111" t="str">
            <v>RS.16.KYOKA</v>
          </cell>
          <cell r="D111" t="str">
            <v>許可承認識別(FE11)</v>
          </cell>
          <cell r="E111" t="str">
            <v/>
          </cell>
          <cell r="F111" t="str">
            <v>[</v>
          </cell>
          <cell r="G111" t="str">
            <v>WK.00=CT.1</v>
          </cell>
          <cell r="H111" t="str">
            <v>NOT</v>
          </cell>
          <cell r="I111" t="str">
            <v>CT.GNS</v>
          </cell>
        </row>
        <row r="112">
          <cell r="A112">
            <v>5</v>
          </cell>
          <cell r="B112">
            <v>3</v>
          </cell>
          <cell r="C112" t="str">
            <v>RS.16.KYOKA</v>
          </cell>
          <cell r="D112" t="str">
            <v>許可承認識別(FE11)</v>
          </cell>
          <cell r="E112" t="str">
            <v/>
          </cell>
          <cell r="G112" t="str">
            <v>*</v>
          </cell>
          <cell r="H112" t="str">
            <v>NOT</v>
          </cell>
          <cell r="I112" t="str">
            <v>CT.ZSW</v>
          </cell>
        </row>
        <row r="113">
          <cell r="A113">
            <v>5</v>
          </cell>
          <cell r="B113">
            <v>4</v>
          </cell>
          <cell r="C113" t="str">
            <v>RS.16.KYOKA</v>
          </cell>
          <cell r="D113" t="str">
            <v>許可承認識別(FE11)</v>
          </cell>
          <cell r="E113" t="str">
            <v/>
          </cell>
          <cell r="G113" t="str">
            <v>*</v>
          </cell>
          <cell r="H113" t="str">
            <v>NOT</v>
          </cell>
          <cell r="I113" t="str">
            <v>CT.BOU</v>
          </cell>
        </row>
        <row r="114">
          <cell r="A114">
            <v>5</v>
          </cell>
          <cell r="B114">
            <v>5</v>
          </cell>
          <cell r="C114" t="str">
            <v>RS.16.KYOKA</v>
          </cell>
          <cell r="D114" t="str">
            <v>許可承認識別(FE11)</v>
          </cell>
          <cell r="E114" t="str">
            <v/>
          </cell>
          <cell r="G114" t="str">
            <v>*</v>
          </cell>
          <cell r="H114" t="str">
            <v>NOT</v>
          </cell>
          <cell r="I114" t="str">
            <v>CT.HAK</v>
          </cell>
        </row>
        <row r="115">
          <cell r="A115">
            <v>5</v>
          </cell>
          <cell r="B115">
            <v>6</v>
          </cell>
          <cell r="C115" t="str">
            <v>RS.16.KYOKA</v>
          </cell>
          <cell r="D115" t="str">
            <v>許可承認識別(FE11)</v>
          </cell>
          <cell r="E115" t="str">
            <v/>
          </cell>
          <cell r="G115" t="str">
            <v>*</v>
          </cell>
          <cell r="H115" t="str">
            <v>NOT</v>
          </cell>
          <cell r="I115" t="str">
            <v>CT.MEK</v>
          </cell>
        </row>
        <row r="116">
          <cell r="A116">
            <v>5</v>
          </cell>
          <cell r="B116">
            <v>7</v>
          </cell>
          <cell r="C116" t="str">
            <v>RS.16.KYOKA</v>
          </cell>
          <cell r="D116" t="str">
            <v>許可承認識別(FE11)</v>
          </cell>
          <cell r="E116" t="str">
            <v/>
          </cell>
          <cell r="G116" t="str">
            <v>*</v>
          </cell>
          <cell r="H116" t="str">
            <v>NOT</v>
          </cell>
          <cell r="I116" t="str">
            <v>CT.OTH</v>
          </cell>
        </row>
        <row r="117">
          <cell r="A117">
            <v>5</v>
          </cell>
          <cell r="B117">
            <v>8</v>
          </cell>
          <cell r="C117" t="str">
            <v>RS.16.KYOKA</v>
          </cell>
          <cell r="D117" t="str">
            <v>許可承認識別(FE11)</v>
          </cell>
          <cell r="E117" t="str">
            <v/>
          </cell>
          <cell r="F117" t="str">
            <v>]</v>
          </cell>
          <cell r="G117" t="str">
            <v>*</v>
          </cell>
          <cell r="H117" t="str">
            <v>NOT</v>
          </cell>
          <cell r="I117" t="str">
            <v>CT.SYU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abSelected="1" view="pageBreakPreview" zoomScaleNormal="75" zoomScaleSheetLayoutView="100" workbookViewId="0">
      <pane ySplit="3" topLeftCell="A4" activePane="bottomLeft" state="frozen"/>
      <selection pane="bottomLeft" sqref="A1:D1"/>
    </sheetView>
  </sheetViews>
  <sheetFormatPr defaultColWidth="9" defaultRowHeight="11.25"/>
  <cols>
    <col min="1" max="1" width="4.625" style="5" customWidth="1"/>
    <col min="2" max="2" width="4.5" style="5" bestFit="1" customWidth="1"/>
    <col min="3" max="3" width="4.5" style="5" customWidth="1"/>
    <col min="4" max="4" width="16.875" style="6" customWidth="1"/>
    <col min="5" max="5" width="2.75" style="5" customWidth="1"/>
    <col min="6" max="6" width="3.75" style="5" customWidth="1"/>
    <col min="7" max="8" width="2.75" style="5" customWidth="1"/>
    <col min="9" max="16" width="2.75" style="6" customWidth="1"/>
    <col min="17" max="17" width="20" style="5" customWidth="1"/>
    <col min="18" max="18" width="45" style="5" customWidth="1"/>
    <col min="19" max="16384" width="9" style="5"/>
  </cols>
  <sheetData>
    <row r="1" spans="1:18" ht="15" customHeight="1">
      <c r="A1" s="31" t="s">
        <v>16</v>
      </c>
      <c r="B1" s="32"/>
      <c r="C1" s="32"/>
      <c r="D1" s="32"/>
      <c r="E1" s="33" t="s">
        <v>110</v>
      </c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" customHeight="1">
      <c r="A2" s="34" t="s">
        <v>8</v>
      </c>
      <c r="B2" s="36" t="s">
        <v>46</v>
      </c>
      <c r="C2" s="37"/>
      <c r="D2" s="40" t="s">
        <v>0</v>
      </c>
      <c r="E2" s="30" t="s">
        <v>1</v>
      </c>
      <c r="F2" s="30" t="s">
        <v>2</v>
      </c>
      <c r="G2" s="30" t="s">
        <v>47</v>
      </c>
      <c r="H2" s="30" t="s">
        <v>48</v>
      </c>
      <c r="I2" s="30" t="s">
        <v>3</v>
      </c>
      <c r="J2" s="30"/>
      <c r="K2" s="30"/>
      <c r="L2" s="30"/>
      <c r="M2" s="30"/>
      <c r="N2" s="30"/>
      <c r="O2" s="30"/>
      <c r="P2" s="30"/>
      <c r="Q2" s="30" t="s">
        <v>12</v>
      </c>
      <c r="R2" s="30" t="s">
        <v>5</v>
      </c>
    </row>
    <row r="3" spans="1:18" ht="33.75" customHeight="1">
      <c r="A3" s="35"/>
      <c r="B3" s="38"/>
      <c r="C3" s="39"/>
      <c r="D3" s="30"/>
      <c r="E3" s="30"/>
      <c r="F3" s="30"/>
      <c r="G3" s="30"/>
      <c r="H3" s="30"/>
      <c r="I3" s="30" t="s">
        <v>49</v>
      </c>
      <c r="J3" s="30"/>
      <c r="K3" s="30"/>
      <c r="L3" s="30"/>
      <c r="M3" s="30" t="s">
        <v>50</v>
      </c>
      <c r="N3" s="30"/>
      <c r="O3" s="30"/>
      <c r="P3" s="30"/>
      <c r="Q3" s="30"/>
      <c r="R3" s="30"/>
    </row>
    <row r="4" spans="1:18" ht="33.75" customHeight="1">
      <c r="A4" s="15">
        <f>ROW()-3</f>
        <v>1</v>
      </c>
      <c r="B4" s="2" t="s">
        <v>51</v>
      </c>
      <c r="C4" s="2">
        <v>1</v>
      </c>
      <c r="D4" s="8" t="s">
        <v>52</v>
      </c>
      <c r="E4" s="1" t="s">
        <v>14</v>
      </c>
      <c r="F4" s="10">
        <v>398</v>
      </c>
      <c r="G4" s="11"/>
      <c r="H4" s="11"/>
      <c r="I4" s="11" t="s">
        <v>13</v>
      </c>
      <c r="J4" s="11"/>
      <c r="K4" s="11"/>
      <c r="L4" s="11"/>
      <c r="M4" s="11" t="s">
        <v>13</v>
      </c>
      <c r="N4" s="11"/>
      <c r="O4" s="11"/>
      <c r="P4" s="11"/>
      <c r="Q4" s="8"/>
      <c r="R4" s="8"/>
    </row>
    <row r="5" spans="1:18" ht="33.75" customHeight="1">
      <c r="A5" s="15">
        <f t="shared" ref="A5:A53" si="0">ROW()-3</f>
        <v>2</v>
      </c>
      <c r="B5" s="2" t="s">
        <v>51</v>
      </c>
      <c r="C5" s="2">
        <v>2</v>
      </c>
      <c r="D5" s="8" t="s">
        <v>53</v>
      </c>
      <c r="E5" s="1" t="s">
        <v>15</v>
      </c>
      <c r="F5" s="10">
        <v>8</v>
      </c>
      <c r="G5" s="11"/>
      <c r="H5" s="11"/>
      <c r="I5" s="11" t="s">
        <v>13</v>
      </c>
      <c r="J5" s="11"/>
      <c r="K5" s="11"/>
      <c r="L5" s="11"/>
      <c r="M5" s="11" t="s">
        <v>13</v>
      </c>
      <c r="N5" s="11"/>
      <c r="O5" s="11"/>
      <c r="P5" s="11"/>
      <c r="Q5" s="8"/>
      <c r="R5" s="8"/>
    </row>
    <row r="6" spans="1:18" ht="45" customHeight="1">
      <c r="A6" s="15">
        <f t="shared" si="0"/>
        <v>3</v>
      </c>
      <c r="B6" s="2" t="s">
        <v>54</v>
      </c>
      <c r="C6" s="2">
        <v>2</v>
      </c>
      <c r="D6" s="8" t="s">
        <v>55</v>
      </c>
      <c r="E6" s="1" t="s">
        <v>14</v>
      </c>
      <c r="F6" s="10">
        <v>1</v>
      </c>
      <c r="G6" s="11"/>
      <c r="H6" s="11"/>
      <c r="I6" s="11" t="s">
        <v>13</v>
      </c>
      <c r="J6" s="11"/>
      <c r="K6" s="11"/>
      <c r="L6" s="11"/>
      <c r="M6" s="11" t="s">
        <v>13</v>
      </c>
      <c r="N6" s="11"/>
      <c r="O6" s="11"/>
      <c r="P6" s="11"/>
      <c r="Q6" s="8"/>
      <c r="R6" s="8" t="s">
        <v>56</v>
      </c>
    </row>
    <row r="7" spans="1:18" ht="33.75" customHeight="1">
      <c r="A7" s="15">
        <f t="shared" si="0"/>
        <v>4</v>
      </c>
      <c r="B7" s="2" t="s">
        <v>51</v>
      </c>
      <c r="C7" s="2">
        <v>3</v>
      </c>
      <c r="D7" s="8" t="s">
        <v>82</v>
      </c>
      <c r="E7" s="1" t="s">
        <v>9</v>
      </c>
      <c r="F7" s="10">
        <f t="shared" ref="F7:F30" si="1">LENB(D7)-4</f>
        <v>26</v>
      </c>
      <c r="G7" s="11"/>
      <c r="H7" s="11"/>
      <c r="I7" s="20" t="s">
        <v>13</v>
      </c>
      <c r="J7" s="11"/>
      <c r="K7" s="11"/>
      <c r="L7" s="11"/>
      <c r="M7" s="11" t="s">
        <v>13</v>
      </c>
      <c r="N7" s="11"/>
      <c r="O7" s="11"/>
      <c r="P7" s="11"/>
      <c r="Q7" s="8"/>
      <c r="R7" s="8"/>
    </row>
    <row r="8" spans="1:18" ht="33.75" customHeight="1">
      <c r="A8" s="15">
        <f t="shared" si="0"/>
        <v>5</v>
      </c>
      <c r="B8" s="2" t="s">
        <v>51</v>
      </c>
      <c r="C8" s="2">
        <v>4</v>
      </c>
      <c r="D8" s="8" t="s">
        <v>81</v>
      </c>
      <c r="E8" s="1" t="s">
        <v>7</v>
      </c>
      <c r="F8" s="10">
        <f t="shared" si="1"/>
        <v>8</v>
      </c>
      <c r="G8" s="13"/>
      <c r="H8" s="13"/>
      <c r="I8" s="13"/>
      <c r="J8" s="13"/>
      <c r="K8" s="13"/>
      <c r="L8" s="13"/>
      <c r="M8" s="13" t="s">
        <v>13</v>
      </c>
      <c r="N8" s="13"/>
      <c r="O8" s="13"/>
      <c r="P8" s="13"/>
      <c r="Q8" s="8"/>
      <c r="R8" s="8"/>
    </row>
    <row r="9" spans="1:18" ht="33.75" customHeight="1">
      <c r="A9" s="15">
        <f t="shared" si="0"/>
        <v>6</v>
      </c>
      <c r="B9" s="2" t="s">
        <v>54</v>
      </c>
      <c r="C9" s="2">
        <v>4</v>
      </c>
      <c r="D9" s="8" t="s">
        <v>83</v>
      </c>
      <c r="E9" s="1" t="s">
        <v>7</v>
      </c>
      <c r="F9" s="10">
        <f t="shared" si="1"/>
        <v>8</v>
      </c>
      <c r="G9" s="11"/>
      <c r="H9" s="11"/>
      <c r="I9" s="11"/>
      <c r="J9" s="11"/>
      <c r="K9" s="11"/>
      <c r="L9" s="11"/>
      <c r="M9" s="11" t="s">
        <v>13</v>
      </c>
      <c r="N9" s="11"/>
      <c r="O9" s="11"/>
      <c r="P9" s="11"/>
      <c r="Q9" s="8"/>
      <c r="R9" s="8"/>
    </row>
    <row r="10" spans="1:18" ht="33.75" customHeight="1">
      <c r="A10" s="15">
        <f t="shared" si="0"/>
        <v>7</v>
      </c>
      <c r="B10" s="2" t="s">
        <v>10</v>
      </c>
      <c r="C10" s="2">
        <v>4</v>
      </c>
      <c r="D10" s="8" t="s">
        <v>102</v>
      </c>
      <c r="E10" s="1" t="s">
        <v>9</v>
      </c>
      <c r="F10" s="10">
        <f t="shared" si="1"/>
        <v>20</v>
      </c>
      <c r="G10" s="13"/>
      <c r="H10" s="13"/>
      <c r="I10" s="13"/>
      <c r="J10" s="13"/>
      <c r="K10" s="13"/>
      <c r="L10" s="13"/>
      <c r="M10" s="13" t="s">
        <v>13</v>
      </c>
      <c r="N10" s="13"/>
      <c r="O10" s="13"/>
      <c r="P10" s="13"/>
      <c r="Q10" s="8"/>
      <c r="R10" s="8"/>
    </row>
    <row r="11" spans="1:18" ht="33.75" customHeight="1">
      <c r="A11" s="15">
        <f t="shared" si="0"/>
        <v>8</v>
      </c>
      <c r="B11" s="2" t="s">
        <v>59</v>
      </c>
      <c r="C11" s="2">
        <v>4</v>
      </c>
      <c r="D11" s="8" t="s">
        <v>84</v>
      </c>
      <c r="E11" s="1" t="s">
        <v>7</v>
      </c>
      <c r="F11" s="10">
        <f t="shared" si="1"/>
        <v>10</v>
      </c>
      <c r="G11" s="11"/>
      <c r="H11" s="11"/>
      <c r="I11" s="11"/>
      <c r="J11" s="11"/>
      <c r="K11" s="11"/>
      <c r="L11" s="11"/>
      <c r="M11" s="11" t="s">
        <v>13</v>
      </c>
      <c r="N11" s="11"/>
      <c r="O11" s="11"/>
      <c r="P11" s="11"/>
      <c r="Q11" s="8"/>
      <c r="R11" s="8"/>
    </row>
    <row r="12" spans="1:18" ht="33.75" customHeight="1">
      <c r="A12" s="15">
        <f t="shared" si="0"/>
        <v>9</v>
      </c>
      <c r="B12" s="2" t="s">
        <v>60</v>
      </c>
      <c r="C12" s="2">
        <v>4</v>
      </c>
      <c r="D12" s="3" t="s">
        <v>85</v>
      </c>
      <c r="E12" s="1" t="s">
        <v>7</v>
      </c>
      <c r="F12" s="10">
        <f t="shared" si="1"/>
        <v>10</v>
      </c>
      <c r="G12" s="11"/>
      <c r="H12" s="11"/>
      <c r="I12" s="11"/>
      <c r="J12" s="11"/>
      <c r="K12" s="11"/>
      <c r="L12" s="11"/>
      <c r="M12" s="11" t="s">
        <v>13</v>
      </c>
      <c r="N12" s="11"/>
      <c r="O12" s="11"/>
      <c r="P12" s="11"/>
      <c r="Q12" s="8"/>
      <c r="R12" s="8"/>
    </row>
    <row r="13" spans="1:18" ht="33.75" customHeight="1">
      <c r="A13" s="15">
        <f t="shared" si="0"/>
        <v>10</v>
      </c>
      <c r="B13" s="2" t="s">
        <v>61</v>
      </c>
      <c r="C13" s="2">
        <v>4</v>
      </c>
      <c r="D13" s="8" t="s">
        <v>86</v>
      </c>
      <c r="E13" s="1" t="s">
        <v>7</v>
      </c>
      <c r="F13" s="10">
        <f t="shared" si="1"/>
        <v>10</v>
      </c>
      <c r="G13" s="11"/>
      <c r="H13" s="11"/>
      <c r="I13" s="11"/>
      <c r="J13" s="11"/>
      <c r="K13" s="11"/>
      <c r="L13" s="11"/>
      <c r="M13" s="11" t="s">
        <v>13</v>
      </c>
      <c r="N13" s="11"/>
      <c r="O13" s="11"/>
      <c r="P13" s="11"/>
      <c r="Q13" s="8"/>
      <c r="R13" s="8"/>
    </row>
    <row r="14" spans="1:18" ht="33.75" customHeight="1">
      <c r="A14" s="15">
        <f t="shared" si="0"/>
        <v>11</v>
      </c>
      <c r="B14" s="2" t="s">
        <v>62</v>
      </c>
      <c r="C14" s="2">
        <v>4</v>
      </c>
      <c r="D14" s="8" t="s">
        <v>87</v>
      </c>
      <c r="E14" s="1" t="s">
        <v>7</v>
      </c>
      <c r="F14" s="10">
        <f t="shared" si="1"/>
        <v>8</v>
      </c>
      <c r="G14" s="11"/>
      <c r="H14" s="11"/>
      <c r="I14" s="11"/>
      <c r="J14" s="11"/>
      <c r="K14" s="11"/>
      <c r="L14" s="11"/>
      <c r="M14" s="11" t="s">
        <v>13</v>
      </c>
      <c r="N14" s="11"/>
      <c r="O14" s="11"/>
      <c r="P14" s="11"/>
      <c r="Q14" s="8"/>
      <c r="R14" s="8"/>
    </row>
    <row r="15" spans="1:18" ht="33.75" customHeight="1">
      <c r="A15" s="15">
        <f t="shared" si="0"/>
        <v>12</v>
      </c>
      <c r="B15" s="2" t="s">
        <v>63</v>
      </c>
      <c r="C15" s="2">
        <v>4</v>
      </c>
      <c r="D15" s="8" t="s">
        <v>103</v>
      </c>
      <c r="E15" s="1" t="s">
        <v>9</v>
      </c>
      <c r="F15" s="10">
        <f t="shared" si="1"/>
        <v>24</v>
      </c>
      <c r="G15" s="13"/>
      <c r="H15" s="13"/>
      <c r="I15" s="13"/>
      <c r="J15" s="13"/>
      <c r="K15" s="13"/>
      <c r="L15" s="13"/>
      <c r="M15" s="13" t="s">
        <v>13</v>
      </c>
      <c r="N15" s="13"/>
      <c r="O15" s="13"/>
      <c r="P15" s="13"/>
      <c r="Q15" s="8"/>
      <c r="R15" s="8"/>
    </row>
    <row r="16" spans="1:18" ht="33.75" customHeight="1">
      <c r="A16" s="15">
        <f t="shared" si="0"/>
        <v>13</v>
      </c>
      <c r="B16" s="2" t="s">
        <v>64</v>
      </c>
      <c r="C16" s="2">
        <v>4</v>
      </c>
      <c r="D16" s="7" t="s">
        <v>100</v>
      </c>
      <c r="E16" s="1" t="s">
        <v>7</v>
      </c>
      <c r="F16" s="10">
        <f t="shared" si="1"/>
        <v>8</v>
      </c>
      <c r="G16" s="11"/>
      <c r="H16" s="11"/>
      <c r="I16" s="11"/>
      <c r="J16" s="11"/>
      <c r="K16" s="11"/>
      <c r="L16" s="11"/>
      <c r="M16" s="11" t="s">
        <v>13</v>
      </c>
      <c r="N16" s="11"/>
      <c r="O16" s="11"/>
      <c r="P16" s="11"/>
      <c r="Q16" s="8"/>
      <c r="R16" s="8"/>
    </row>
    <row r="17" spans="1:18" ht="33.75" customHeight="1">
      <c r="A17" s="15">
        <f t="shared" si="0"/>
        <v>14</v>
      </c>
      <c r="B17" s="2" t="s">
        <v>65</v>
      </c>
      <c r="C17" s="2">
        <v>4</v>
      </c>
      <c r="D17" s="8" t="s">
        <v>89</v>
      </c>
      <c r="E17" s="1" t="s">
        <v>7</v>
      </c>
      <c r="F17" s="10">
        <f t="shared" si="1"/>
        <v>10</v>
      </c>
      <c r="G17" s="11"/>
      <c r="H17" s="11"/>
      <c r="I17" s="11"/>
      <c r="J17" s="11"/>
      <c r="K17" s="11"/>
      <c r="L17" s="11"/>
      <c r="M17" s="11" t="s">
        <v>13</v>
      </c>
      <c r="N17" s="11"/>
      <c r="O17" s="11"/>
      <c r="P17" s="11"/>
      <c r="Q17" s="8"/>
      <c r="R17" s="8"/>
    </row>
    <row r="18" spans="1:18" ht="33.75" customHeight="1">
      <c r="A18" s="15">
        <f t="shared" si="0"/>
        <v>15</v>
      </c>
      <c r="B18" s="2" t="s">
        <v>66</v>
      </c>
      <c r="C18" s="2">
        <v>4</v>
      </c>
      <c r="D18" s="8" t="s">
        <v>104</v>
      </c>
      <c r="E18" s="1" t="s">
        <v>9</v>
      </c>
      <c r="F18" s="10">
        <f t="shared" si="1"/>
        <v>18</v>
      </c>
      <c r="G18" s="13"/>
      <c r="H18" s="13"/>
      <c r="I18" s="13"/>
      <c r="J18" s="13"/>
      <c r="K18" s="13"/>
      <c r="L18" s="13"/>
      <c r="M18" s="13" t="s">
        <v>13</v>
      </c>
      <c r="N18" s="13"/>
      <c r="O18" s="13"/>
      <c r="P18" s="13"/>
      <c r="Q18" s="8"/>
      <c r="R18" s="8"/>
    </row>
    <row r="19" spans="1:18" ht="33.75" customHeight="1">
      <c r="A19" s="15">
        <f t="shared" si="0"/>
        <v>16</v>
      </c>
      <c r="B19" s="2" t="s">
        <v>67</v>
      </c>
      <c r="C19" s="2">
        <v>4</v>
      </c>
      <c r="D19" s="8" t="s">
        <v>105</v>
      </c>
      <c r="E19" s="1" t="s">
        <v>9</v>
      </c>
      <c r="F19" s="10">
        <f t="shared" si="1"/>
        <v>18</v>
      </c>
      <c r="G19" s="13"/>
      <c r="H19" s="13"/>
      <c r="I19" s="13"/>
      <c r="J19" s="13"/>
      <c r="K19" s="13"/>
      <c r="L19" s="13"/>
      <c r="M19" s="13" t="s">
        <v>13</v>
      </c>
      <c r="N19" s="13"/>
      <c r="O19" s="13"/>
      <c r="P19" s="13"/>
      <c r="Q19" s="8"/>
      <c r="R19" s="8"/>
    </row>
    <row r="20" spans="1:18" ht="33.75" customHeight="1">
      <c r="A20" s="15">
        <f t="shared" si="0"/>
        <v>17</v>
      </c>
      <c r="B20" s="2" t="s">
        <v>13</v>
      </c>
      <c r="C20" s="2">
        <v>4</v>
      </c>
      <c r="D20" s="7" t="s">
        <v>90</v>
      </c>
      <c r="E20" s="1" t="s">
        <v>7</v>
      </c>
      <c r="F20" s="10">
        <f t="shared" si="1"/>
        <v>6</v>
      </c>
      <c r="G20" s="11"/>
      <c r="H20" s="11"/>
      <c r="I20" s="11"/>
      <c r="J20" s="11"/>
      <c r="K20" s="11"/>
      <c r="L20" s="11"/>
      <c r="M20" s="11" t="s">
        <v>13</v>
      </c>
      <c r="N20" s="11"/>
      <c r="O20" s="11"/>
      <c r="P20" s="11"/>
      <c r="Q20" s="8"/>
      <c r="R20" s="8"/>
    </row>
    <row r="21" spans="1:18" ht="33.75" customHeight="1">
      <c r="A21" s="15">
        <f t="shared" si="0"/>
        <v>18</v>
      </c>
      <c r="B21" s="2" t="s">
        <v>68</v>
      </c>
      <c r="C21" s="2">
        <v>4</v>
      </c>
      <c r="D21" s="7" t="s">
        <v>98</v>
      </c>
      <c r="E21" s="1" t="s">
        <v>7</v>
      </c>
      <c r="F21" s="10">
        <f t="shared" si="1"/>
        <v>4</v>
      </c>
      <c r="G21" s="11"/>
      <c r="H21" s="11"/>
      <c r="I21" s="11"/>
      <c r="J21" s="11"/>
      <c r="K21" s="11"/>
      <c r="L21" s="11"/>
      <c r="M21" s="11" t="s">
        <v>13</v>
      </c>
      <c r="N21" s="11"/>
      <c r="O21" s="11"/>
      <c r="P21" s="11"/>
      <c r="Q21" s="8"/>
      <c r="R21" s="8"/>
    </row>
    <row r="22" spans="1:18" ht="33.75" customHeight="1">
      <c r="A22" s="15">
        <f t="shared" si="0"/>
        <v>19</v>
      </c>
      <c r="B22" s="2" t="s">
        <v>69</v>
      </c>
      <c r="C22" s="2">
        <v>4</v>
      </c>
      <c r="D22" s="7" t="s">
        <v>101</v>
      </c>
      <c r="E22" s="1" t="s">
        <v>7</v>
      </c>
      <c r="F22" s="10">
        <f t="shared" si="1"/>
        <v>4</v>
      </c>
      <c r="G22" s="11"/>
      <c r="H22" s="11"/>
      <c r="I22" s="11"/>
      <c r="J22" s="11"/>
      <c r="K22" s="11"/>
      <c r="L22" s="11"/>
      <c r="M22" s="11" t="s">
        <v>13</v>
      </c>
      <c r="N22" s="11"/>
      <c r="O22" s="11"/>
      <c r="P22" s="11"/>
      <c r="Q22" s="8"/>
      <c r="R22" s="8"/>
    </row>
    <row r="23" spans="1:18" ht="33.75" customHeight="1">
      <c r="A23" s="15">
        <f t="shared" si="0"/>
        <v>20</v>
      </c>
      <c r="B23" s="2" t="s">
        <v>70</v>
      </c>
      <c r="C23" s="2">
        <v>4</v>
      </c>
      <c r="D23" s="7" t="s">
        <v>91</v>
      </c>
      <c r="E23" s="1" t="s">
        <v>7</v>
      </c>
      <c r="F23" s="10">
        <f t="shared" si="1"/>
        <v>8</v>
      </c>
      <c r="G23" s="11"/>
      <c r="H23" s="11"/>
      <c r="I23" s="11"/>
      <c r="J23" s="11"/>
      <c r="K23" s="11"/>
      <c r="L23" s="11"/>
      <c r="M23" s="11" t="s">
        <v>13</v>
      </c>
      <c r="N23" s="11"/>
      <c r="O23" s="11"/>
      <c r="P23" s="11"/>
      <c r="Q23" s="8"/>
      <c r="R23" s="8"/>
    </row>
    <row r="24" spans="1:18" ht="33.75" customHeight="1">
      <c r="A24" s="15">
        <f t="shared" si="0"/>
        <v>21</v>
      </c>
      <c r="B24" s="2" t="s">
        <v>71</v>
      </c>
      <c r="C24" s="2">
        <v>4</v>
      </c>
      <c r="D24" s="7" t="s">
        <v>97</v>
      </c>
      <c r="E24" s="1" t="s">
        <v>7</v>
      </c>
      <c r="F24" s="10">
        <f t="shared" si="1"/>
        <v>8</v>
      </c>
      <c r="G24" s="11"/>
      <c r="H24" s="11"/>
      <c r="I24" s="11"/>
      <c r="J24" s="11"/>
      <c r="K24" s="11"/>
      <c r="L24" s="11"/>
      <c r="M24" s="11" t="s">
        <v>13</v>
      </c>
      <c r="N24" s="11"/>
      <c r="O24" s="11"/>
      <c r="P24" s="11"/>
      <c r="Q24" s="8"/>
      <c r="R24" s="8"/>
    </row>
    <row r="25" spans="1:18" ht="33.75" customHeight="1">
      <c r="A25" s="15">
        <f t="shared" si="0"/>
        <v>22</v>
      </c>
      <c r="B25" s="2" t="s">
        <v>72</v>
      </c>
      <c r="C25" s="2">
        <v>4</v>
      </c>
      <c r="D25" s="7" t="s">
        <v>92</v>
      </c>
      <c r="E25" s="1" t="s">
        <v>7</v>
      </c>
      <c r="F25" s="10">
        <f t="shared" si="1"/>
        <v>8</v>
      </c>
      <c r="G25" s="11"/>
      <c r="H25" s="11"/>
      <c r="I25" s="11"/>
      <c r="J25" s="11"/>
      <c r="K25" s="11"/>
      <c r="L25" s="11"/>
      <c r="M25" s="11" t="s">
        <v>13</v>
      </c>
      <c r="N25" s="11"/>
      <c r="O25" s="11"/>
      <c r="P25" s="11"/>
      <c r="Q25" s="8"/>
      <c r="R25" s="8"/>
    </row>
    <row r="26" spans="1:18" ht="33.75" customHeight="1">
      <c r="A26" s="15">
        <f t="shared" si="0"/>
        <v>23</v>
      </c>
      <c r="B26" s="2" t="s">
        <v>73</v>
      </c>
      <c r="C26" s="2">
        <v>4</v>
      </c>
      <c r="D26" s="7" t="s">
        <v>95</v>
      </c>
      <c r="E26" s="1" t="s">
        <v>7</v>
      </c>
      <c r="F26" s="10">
        <f t="shared" si="1"/>
        <v>8</v>
      </c>
      <c r="G26" s="11"/>
      <c r="H26" s="11"/>
      <c r="I26" s="11"/>
      <c r="J26" s="11"/>
      <c r="K26" s="11"/>
      <c r="L26" s="11"/>
      <c r="M26" s="11" t="s">
        <v>13</v>
      </c>
      <c r="N26" s="11"/>
      <c r="O26" s="11"/>
      <c r="P26" s="11"/>
      <c r="Q26" s="8"/>
      <c r="R26" s="8"/>
    </row>
    <row r="27" spans="1:18" ht="33.75" customHeight="1">
      <c r="A27" s="16">
        <f t="shared" si="0"/>
        <v>24</v>
      </c>
      <c r="B27" s="2" t="s">
        <v>74</v>
      </c>
      <c r="C27" s="2">
        <v>4</v>
      </c>
      <c r="D27" s="7" t="s">
        <v>96</v>
      </c>
      <c r="E27" s="1" t="s">
        <v>7</v>
      </c>
      <c r="F27" s="10">
        <f t="shared" si="1"/>
        <v>8</v>
      </c>
      <c r="G27" s="11"/>
      <c r="H27" s="11"/>
      <c r="I27" s="11"/>
      <c r="J27" s="11"/>
      <c r="K27" s="11"/>
      <c r="L27" s="11"/>
      <c r="M27" s="11" t="s">
        <v>13</v>
      </c>
      <c r="N27" s="11"/>
      <c r="O27" s="11"/>
      <c r="P27" s="11"/>
      <c r="Q27" s="8"/>
      <c r="R27" s="8"/>
    </row>
    <row r="28" spans="1:18" ht="33.75" customHeight="1">
      <c r="A28" s="16">
        <f t="shared" si="0"/>
        <v>25</v>
      </c>
      <c r="B28" s="2" t="s">
        <v>75</v>
      </c>
      <c r="C28" s="2">
        <v>4</v>
      </c>
      <c r="D28" s="7" t="s">
        <v>93</v>
      </c>
      <c r="E28" s="1" t="s">
        <v>7</v>
      </c>
      <c r="F28" s="10">
        <f t="shared" si="1"/>
        <v>4</v>
      </c>
      <c r="G28" s="11"/>
      <c r="H28" s="11"/>
      <c r="I28" s="11"/>
      <c r="J28" s="11"/>
      <c r="K28" s="11"/>
      <c r="L28" s="11"/>
      <c r="M28" s="11" t="s">
        <v>13</v>
      </c>
      <c r="N28" s="11"/>
      <c r="O28" s="11"/>
      <c r="P28" s="11"/>
      <c r="Q28" s="8"/>
      <c r="R28" s="8"/>
    </row>
    <row r="29" spans="1:18" ht="33.75" customHeight="1">
      <c r="A29" s="16">
        <f t="shared" si="0"/>
        <v>26</v>
      </c>
      <c r="B29" s="2" t="s">
        <v>76</v>
      </c>
      <c r="C29" s="2">
        <v>4</v>
      </c>
      <c r="D29" s="7" t="s">
        <v>94</v>
      </c>
      <c r="E29" s="1" t="s">
        <v>7</v>
      </c>
      <c r="F29" s="10">
        <f t="shared" si="1"/>
        <v>4</v>
      </c>
      <c r="G29" s="11"/>
      <c r="H29" s="11"/>
      <c r="I29" s="11"/>
      <c r="J29" s="11"/>
      <c r="K29" s="11"/>
      <c r="L29" s="11"/>
      <c r="M29" s="11" t="s">
        <v>13</v>
      </c>
      <c r="N29" s="11"/>
      <c r="O29" s="11"/>
      <c r="P29" s="11"/>
      <c r="Q29" s="8"/>
      <c r="R29" s="8"/>
    </row>
    <row r="30" spans="1:18" ht="33.75" customHeight="1">
      <c r="A30" s="16">
        <f t="shared" si="0"/>
        <v>27</v>
      </c>
      <c r="B30" s="2" t="s">
        <v>88</v>
      </c>
      <c r="C30" s="2">
        <v>4</v>
      </c>
      <c r="D30" s="7" t="s">
        <v>99</v>
      </c>
      <c r="E30" s="1" t="s">
        <v>7</v>
      </c>
      <c r="F30" s="10">
        <f t="shared" si="1"/>
        <v>8</v>
      </c>
      <c r="G30" s="11"/>
      <c r="H30" s="11"/>
      <c r="I30" s="11"/>
      <c r="J30" s="11"/>
      <c r="K30" s="11"/>
      <c r="L30" s="11"/>
      <c r="M30" s="11" t="s">
        <v>13</v>
      </c>
      <c r="N30" s="11"/>
      <c r="O30" s="11"/>
      <c r="P30" s="11"/>
      <c r="Q30" s="8"/>
      <c r="R30" s="8"/>
    </row>
    <row r="31" spans="1:18" ht="33.75" customHeight="1">
      <c r="A31" s="16">
        <f t="shared" si="0"/>
        <v>28</v>
      </c>
      <c r="B31" s="2" t="s">
        <v>51</v>
      </c>
      <c r="C31" s="2">
        <v>5</v>
      </c>
      <c r="D31" s="4" t="s">
        <v>45</v>
      </c>
      <c r="E31" s="1" t="s">
        <v>14</v>
      </c>
      <c r="F31" s="14">
        <v>1</v>
      </c>
      <c r="G31" s="11"/>
      <c r="H31" s="11"/>
      <c r="I31" s="11"/>
      <c r="J31" s="11"/>
      <c r="K31" s="11"/>
      <c r="L31" s="11"/>
      <c r="M31" s="13" t="s">
        <v>11</v>
      </c>
      <c r="N31" s="13"/>
      <c r="O31" s="11"/>
      <c r="P31" s="11"/>
      <c r="Q31" s="8"/>
      <c r="R31" s="17" t="s">
        <v>80</v>
      </c>
    </row>
    <row r="32" spans="1:18" ht="33.75" customHeight="1">
      <c r="A32" s="16">
        <f t="shared" si="0"/>
        <v>29</v>
      </c>
      <c r="B32" s="2" t="s">
        <v>54</v>
      </c>
      <c r="C32" s="2">
        <v>5</v>
      </c>
      <c r="D32" s="4" t="s">
        <v>17</v>
      </c>
      <c r="E32" s="1" t="s">
        <v>4</v>
      </c>
      <c r="F32" s="19">
        <v>2</v>
      </c>
      <c r="G32" s="11"/>
      <c r="H32" s="11"/>
      <c r="I32" s="11"/>
      <c r="J32" s="11"/>
      <c r="K32" s="11"/>
      <c r="L32" s="11"/>
      <c r="M32" s="13" t="s">
        <v>11</v>
      </c>
      <c r="N32" s="13"/>
      <c r="O32" s="11"/>
      <c r="P32" s="11"/>
      <c r="Q32" s="4" t="s">
        <v>111</v>
      </c>
      <c r="R32" s="8" t="s">
        <v>112</v>
      </c>
    </row>
    <row r="33" spans="1:18" ht="33.75" customHeight="1">
      <c r="A33" s="16">
        <f t="shared" si="0"/>
        <v>30</v>
      </c>
      <c r="B33" s="2" t="s">
        <v>10</v>
      </c>
      <c r="C33" s="2">
        <v>5</v>
      </c>
      <c r="D33" s="3" t="s">
        <v>18</v>
      </c>
      <c r="E33" s="1" t="s">
        <v>4</v>
      </c>
      <c r="F33" s="13">
        <v>11</v>
      </c>
      <c r="G33" s="11"/>
      <c r="H33" s="11"/>
      <c r="I33" s="11"/>
      <c r="J33" s="11"/>
      <c r="K33" s="11"/>
      <c r="L33" s="11"/>
      <c r="M33" s="13" t="s">
        <v>11</v>
      </c>
      <c r="N33" s="13"/>
      <c r="O33" s="11"/>
      <c r="P33" s="11"/>
      <c r="Q33" s="8"/>
      <c r="R33" s="8"/>
    </row>
    <row r="34" spans="1:18" ht="33.75" customHeight="1">
      <c r="A34" s="16">
        <f t="shared" si="0"/>
        <v>31</v>
      </c>
      <c r="B34" s="2" t="s">
        <v>59</v>
      </c>
      <c r="C34" s="2">
        <v>5</v>
      </c>
      <c r="D34" s="4" t="s">
        <v>19</v>
      </c>
      <c r="E34" s="1" t="s">
        <v>6</v>
      </c>
      <c r="F34" s="13">
        <v>8</v>
      </c>
      <c r="G34" s="11"/>
      <c r="H34" s="11"/>
      <c r="I34" s="11"/>
      <c r="J34" s="11"/>
      <c r="K34" s="11"/>
      <c r="L34" s="11"/>
      <c r="M34" s="13" t="s">
        <v>11</v>
      </c>
      <c r="N34" s="12"/>
      <c r="O34" s="11"/>
      <c r="P34" s="11"/>
      <c r="Q34" s="8"/>
      <c r="R34" s="8"/>
    </row>
    <row r="35" spans="1:18" ht="33.75" customHeight="1">
      <c r="A35" s="16">
        <f t="shared" si="0"/>
        <v>32</v>
      </c>
      <c r="B35" s="2" t="s">
        <v>60</v>
      </c>
      <c r="C35" s="2">
        <v>5</v>
      </c>
      <c r="D35" s="3" t="s">
        <v>41</v>
      </c>
      <c r="E35" s="1" t="s">
        <v>6</v>
      </c>
      <c r="F35" s="14">
        <v>8</v>
      </c>
      <c r="G35" s="11"/>
      <c r="H35" s="11"/>
      <c r="I35" s="11"/>
      <c r="J35" s="11"/>
      <c r="K35" s="11"/>
      <c r="L35" s="11"/>
      <c r="M35" s="14" t="s">
        <v>11</v>
      </c>
      <c r="N35" s="14"/>
      <c r="O35" s="11"/>
      <c r="P35" s="11"/>
      <c r="Q35" s="8"/>
      <c r="R35" s="8"/>
    </row>
    <row r="36" spans="1:18" ht="33.75" customHeight="1">
      <c r="A36" s="16">
        <f t="shared" si="0"/>
        <v>33</v>
      </c>
      <c r="B36" s="2" t="s">
        <v>61</v>
      </c>
      <c r="C36" s="2">
        <v>5</v>
      </c>
      <c r="D36" s="3" t="s">
        <v>44</v>
      </c>
      <c r="E36" s="1" t="s">
        <v>6</v>
      </c>
      <c r="F36" s="14">
        <v>8</v>
      </c>
      <c r="G36" s="11"/>
      <c r="H36" s="11"/>
      <c r="I36" s="11"/>
      <c r="J36" s="11"/>
      <c r="K36" s="11"/>
      <c r="L36" s="11"/>
      <c r="M36" s="14" t="s">
        <v>106</v>
      </c>
      <c r="N36" s="14"/>
      <c r="O36" s="11"/>
      <c r="P36" s="11"/>
      <c r="Q36" s="8"/>
      <c r="R36" s="8"/>
    </row>
    <row r="37" spans="1:18" ht="38.450000000000003" customHeight="1">
      <c r="A37" s="16">
        <f t="shared" si="0"/>
        <v>34</v>
      </c>
      <c r="B37" s="2" t="s">
        <v>62</v>
      </c>
      <c r="C37" s="2">
        <v>5</v>
      </c>
      <c r="D37" s="3" t="s">
        <v>42</v>
      </c>
      <c r="E37" s="14" t="s">
        <v>14</v>
      </c>
      <c r="F37" s="14">
        <v>1</v>
      </c>
      <c r="G37" s="11"/>
      <c r="H37" s="11"/>
      <c r="I37" s="11"/>
      <c r="J37" s="11"/>
      <c r="K37" s="11"/>
      <c r="L37" s="11"/>
      <c r="M37" s="14" t="s">
        <v>106</v>
      </c>
      <c r="N37" s="14"/>
      <c r="O37" s="11"/>
      <c r="P37" s="11"/>
      <c r="Q37" s="8"/>
      <c r="R37" s="8" t="s">
        <v>113</v>
      </c>
    </row>
    <row r="38" spans="1:18" ht="33.75" customHeight="1">
      <c r="A38" s="16">
        <f t="shared" si="0"/>
        <v>35</v>
      </c>
      <c r="B38" s="2" t="s">
        <v>63</v>
      </c>
      <c r="C38" s="2">
        <v>5</v>
      </c>
      <c r="D38" s="3" t="s">
        <v>43</v>
      </c>
      <c r="E38" s="1" t="s">
        <v>4</v>
      </c>
      <c r="F38" s="19">
        <v>36</v>
      </c>
      <c r="G38" s="11"/>
      <c r="H38" s="11"/>
      <c r="I38" s="11"/>
      <c r="J38" s="11"/>
      <c r="K38" s="11"/>
      <c r="L38" s="11"/>
      <c r="M38" s="13" t="s">
        <v>11</v>
      </c>
      <c r="N38" s="13"/>
      <c r="O38" s="11"/>
      <c r="P38" s="11"/>
      <c r="Q38" s="8"/>
      <c r="R38" s="8" t="s">
        <v>108</v>
      </c>
    </row>
    <row r="39" spans="1:18" ht="33.75" customHeight="1">
      <c r="A39" s="16">
        <f t="shared" si="0"/>
        <v>36</v>
      </c>
      <c r="B39" s="2" t="s">
        <v>64</v>
      </c>
      <c r="C39" s="2">
        <v>5</v>
      </c>
      <c r="D39" s="3" t="s">
        <v>20</v>
      </c>
      <c r="E39" s="1" t="s">
        <v>4</v>
      </c>
      <c r="F39" s="13">
        <v>5</v>
      </c>
      <c r="G39" s="11"/>
      <c r="H39" s="11"/>
      <c r="I39" s="11"/>
      <c r="J39" s="11"/>
      <c r="K39" s="11"/>
      <c r="L39" s="11"/>
      <c r="M39" s="13" t="s">
        <v>11</v>
      </c>
      <c r="N39" s="13"/>
      <c r="O39" s="11"/>
      <c r="P39" s="11"/>
      <c r="Q39" s="8" t="s">
        <v>57</v>
      </c>
      <c r="R39" s="8" t="s">
        <v>58</v>
      </c>
    </row>
    <row r="40" spans="1:18" ht="33.75" customHeight="1">
      <c r="A40" s="16">
        <f t="shared" si="0"/>
        <v>37</v>
      </c>
      <c r="B40" s="2" t="s">
        <v>65</v>
      </c>
      <c r="C40" s="2">
        <v>5</v>
      </c>
      <c r="D40" s="4" t="s">
        <v>21</v>
      </c>
      <c r="E40" s="1" t="s">
        <v>6</v>
      </c>
      <c r="F40" s="9">
        <v>8</v>
      </c>
      <c r="G40" s="11"/>
      <c r="H40" s="11"/>
      <c r="I40" s="11"/>
      <c r="J40" s="11"/>
      <c r="K40" s="11"/>
      <c r="L40" s="11"/>
      <c r="M40" s="13" t="s">
        <v>11</v>
      </c>
      <c r="N40" s="13"/>
      <c r="O40" s="11"/>
      <c r="P40" s="11"/>
      <c r="Q40" s="8"/>
      <c r="R40" s="8"/>
    </row>
    <row r="41" spans="1:18" ht="33.75" customHeight="1">
      <c r="A41" s="16">
        <f t="shared" si="0"/>
        <v>38</v>
      </c>
      <c r="B41" s="2" t="s">
        <v>66</v>
      </c>
      <c r="C41" s="2">
        <v>5</v>
      </c>
      <c r="D41" s="3" t="s">
        <v>22</v>
      </c>
      <c r="E41" s="1" t="s">
        <v>6</v>
      </c>
      <c r="F41" s="13">
        <v>8</v>
      </c>
      <c r="G41" s="11"/>
      <c r="H41" s="11"/>
      <c r="I41" s="11"/>
      <c r="J41" s="11"/>
      <c r="K41" s="11"/>
      <c r="L41" s="11"/>
      <c r="M41" s="13" t="s">
        <v>11</v>
      </c>
      <c r="N41" s="13"/>
      <c r="O41" s="11"/>
      <c r="P41" s="11"/>
      <c r="Q41" s="8"/>
      <c r="R41" s="8"/>
    </row>
    <row r="42" spans="1:18" ht="33.75" customHeight="1">
      <c r="A42" s="16">
        <f t="shared" si="0"/>
        <v>39</v>
      </c>
      <c r="B42" s="2" t="s">
        <v>67</v>
      </c>
      <c r="C42" s="2">
        <v>5</v>
      </c>
      <c r="D42" s="3" t="s">
        <v>23</v>
      </c>
      <c r="E42" s="1" t="s">
        <v>6</v>
      </c>
      <c r="F42" s="13">
        <v>8</v>
      </c>
      <c r="G42" s="11"/>
      <c r="H42" s="11"/>
      <c r="I42" s="11"/>
      <c r="J42" s="11"/>
      <c r="K42" s="11"/>
      <c r="L42" s="11"/>
      <c r="M42" s="13" t="s">
        <v>11</v>
      </c>
      <c r="N42" s="13"/>
      <c r="O42" s="11"/>
      <c r="P42" s="11"/>
      <c r="Q42" s="8"/>
      <c r="R42" s="8"/>
    </row>
    <row r="43" spans="1:18" ht="33.75" customHeight="1">
      <c r="A43" s="16">
        <f t="shared" si="0"/>
        <v>40</v>
      </c>
      <c r="B43" s="2" t="s">
        <v>13</v>
      </c>
      <c r="C43" s="2">
        <v>5</v>
      </c>
      <c r="D43" s="3" t="s">
        <v>24</v>
      </c>
      <c r="E43" s="14" t="s">
        <v>9</v>
      </c>
      <c r="F43" s="19">
        <v>142</v>
      </c>
      <c r="G43" s="11"/>
      <c r="H43" s="11"/>
      <c r="I43" s="11"/>
      <c r="J43" s="11"/>
      <c r="K43" s="11"/>
      <c r="L43" s="11"/>
      <c r="M43" s="13" t="s">
        <v>11</v>
      </c>
      <c r="N43" s="13"/>
      <c r="O43" s="11"/>
      <c r="P43" s="11"/>
      <c r="Q43" s="8"/>
      <c r="R43" s="8" t="s">
        <v>107</v>
      </c>
    </row>
    <row r="44" spans="1:18" ht="33.75" customHeight="1">
      <c r="A44" s="16">
        <f t="shared" si="0"/>
        <v>41</v>
      </c>
      <c r="B44" s="2" t="s">
        <v>68</v>
      </c>
      <c r="C44" s="2">
        <v>5</v>
      </c>
      <c r="D44" s="3" t="s">
        <v>25</v>
      </c>
      <c r="E44" s="1" t="s">
        <v>4</v>
      </c>
      <c r="F44" s="13">
        <v>4</v>
      </c>
      <c r="G44" s="11"/>
      <c r="H44" s="11"/>
      <c r="I44" s="11"/>
      <c r="J44" s="11"/>
      <c r="K44" s="11"/>
      <c r="L44" s="11"/>
      <c r="M44" s="13" t="s">
        <v>26</v>
      </c>
      <c r="N44" s="13"/>
      <c r="O44" s="11"/>
      <c r="P44" s="11"/>
      <c r="Q44" s="7" t="s">
        <v>27</v>
      </c>
      <c r="R44" s="8"/>
    </row>
    <row r="45" spans="1:18" ht="33.75" customHeight="1">
      <c r="A45" s="16">
        <f t="shared" si="0"/>
        <v>42</v>
      </c>
      <c r="B45" s="2" t="s">
        <v>69</v>
      </c>
      <c r="C45" s="2">
        <v>5</v>
      </c>
      <c r="D45" s="3" t="s">
        <v>28</v>
      </c>
      <c r="E45" s="1" t="s">
        <v>4</v>
      </c>
      <c r="F45" s="19">
        <v>71</v>
      </c>
      <c r="G45" s="11"/>
      <c r="H45" s="11"/>
      <c r="I45" s="11"/>
      <c r="J45" s="11"/>
      <c r="K45" s="11"/>
      <c r="L45" s="11"/>
      <c r="M45" s="13" t="s">
        <v>11</v>
      </c>
      <c r="N45" s="13"/>
      <c r="O45" s="11"/>
      <c r="P45" s="11"/>
      <c r="Q45" s="8"/>
      <c r="R45" s="8" t="s">
        <v>108</v>
      </c>
    </row>
    <row r="46" spans="1:18" ht="33.75" customHeight="1">
      <c r="A46" s="16">
        <f t="shared" si="0"/>
        <v>43</v>
      </c>
      <c r="B46" s="2" t="s">
        <v>70</v>
      </c>
      <c r="C46" s="2">
        <v>5</v>
      </c>
      <c r="D46" s="3" t="s">
        <v>29</v>
      </c>
      <c r="E46" s="1" t="s">
        <v>6</v>
      </c>
      <c r="F46" s="13">
        <v>8</v>
      </c>
      <c r="G46" s="11"/>
      <c r="H46" s="11"/>
      <c r="I46" s="11"/>
      <c r="J46" s="11"/>
      <c r="K46" s="11"/>
      <c r="L46" s="11"/>
      <c r="M46" s="13" t="s">
        <v>26</v>
      </c>
      <c r="N46" s="13"/>
      <c r="O46" s="11"/>
      <c r="P46" s="11"/>
      <c r="Q46" s="8"/>
      <c r="R46" s="8"/>
    </row>
    <row r="47" spans="1:18" ht="45" customHeight="1">
      <c r="A47" s="16">
        <f t="shared" si="0"/>
        <v>44</v>
      </c>
      <c r="B47" s="2" t="s">
        <v>71</v>
      </c>
      <c r="C47" s="2">
        <v>5</v>
      </c>
      <c r="D47" s="3" t="s">
        <v>30</v>
      </c>
      <c r="E47" s="1" t="s">
        <v>4</v>
      </c>
      <c r="F47" s="18">
        <v>3</v>
      </c>
      <c r="G47" s="18"/>
      <c r="H47" s="18"/>
      <c r="I47" s="18"/>
      <c r="J47" s="18"/>
      <c r="K47" s="18"/>
      <c r="L47" s="18"/>
      <c r="M47" s="18"/>
      <c r="N47" s="18" t="s">
        <v>11</v>
      </c>
      <c r="O47" s="18"/>
      <c r="P47" s="18"/>
      <c r="Q47" s="7" t="s">
        <v>31</v>
      </c>
      <c r="R47" s="8" t="s">
        <v>77</v>
      </c>
    </row>
    <row r="48" spans="1:18" ht="33.75" customHeight="1">
      <c r="A48" s="16">
        <f t="shared" si="0"/>
        <v>45</v>
      </c>
      <c r="B48" s="2" t="s">
        <v>72</v>
      </c>
      <c r="C48" s="2">
        <v>5</v>
      </c>
      <c r="D48" s="3" t="s">
        <v>32</v>
      </c>
      <c r="E48" s="1" t="s">
        <v>6</v>
      </c>
      <c r="F48" s="13">
        <v>10</v>
      </c>
      <c r="G48" s="11"/>
      <c r="H48" s="11"/>
      <c r="I48" s="11"/>
      <c r="J48" s="11"/>
      <c r="K48" s="11"/>
      <c r="L48" s="11"/>
      <c r="M48" s="13" t="s">
        <v>11</v>
      </c>
      <c r="N48" s="13"/>
      <c r="O48" s="11"/>
      <c r="P48" s="11"/>
      <c r="Q48" s="8"/>
      <c r="R48" s="8" t="s">
        <v>109</v>
      </c>
    </row>
    <row r="49" spans="1:18" ht="45" customHeight="1">
      <c r="A49" s="16">
        <f t="shared" si="0"/>
        <v>46</v>
      </c>
      <c r="B49" s="2" t="s">
        <v>73</v>
      </c>
      <c r="C49" s="2">
        <v>5</v>
      </c>
      <c r="D49" s="3" t="s">
        <v>33</v>
      </c>
      <c r="E49" s="1" t="s">
        <v>4</v>
      </c>
      <c r="F49" s="13">
        <v>4</v>
      </c>
      <c r="G49" s="11"/>
      <c r="H49" s="11"/>
      <c r="I49" s="11"/>
      <c r="J49" s="11"/>
      <c r="K49" s="11"/>
      <c r="L49" s="11"/>
      <c r="M49" s="13" t="s">
        <v>11</v>
      </c>
      <c r="N49" s="13"/>
      <c r="O49" s="11"/>
      <c r="P49" s="11"/>
      <c r="Q49" s="7" t="s">
        <v>78</v>
      </c>
      <c r="R49" s="8" t="s">
        <v>79</v>
      </c>
    </row>
    <row r="50" spans="1:18" ht="45" customHeight="1">
      <c r="A50" s="16">
        <f t="shared" si="0"/>
        <v>47</v>
      </c>
      <c r="B50" s="2" t="s">
        <v>74</v>
      </c>
      <c r="C50" s="2">
        <v>5</v>
      </c>
      <c r="D50" s="3" t="s">
        <v>34</v>
      </c>
      <c r="E50" s="1" t="s">
        <v>4</v>
      </c>
      <c r="F50" s="18">
        <v>3</v>
      </c>
      <c r="G50" s="18"/>
      <c r="H50" s="18"/>
      <c r="I50" s="18"/>
      <c r="J50" s="18"/>
      <c r="K50" s="18"/>
      <c r="L50" s="18"/>
      <c r="M50" s="18" t="s">
        <v>11</v>
      </c>
      <c r="N50" s="18"/>
      <c r="O50" s="18"/>
      <c r="P50" s="18"/>
      <c r="Q50" s="7" t="s">
        <v>35</v>
      </c>
      <c r="R50" s="8"/>
    </row>
    <row r="51" spans="1:18" ht="33.75" customHeight="1">
      <c r="A51" s="16">
        <f t="shared" si="0"/>
        <v>48</v>
      </c>
      <c r="B51" s="2" t="s">
        <v>75</v>
      </c>
      <c r="C51" s="2">
        <v>5</v>
      </c>
      <c r="D51" s="3" t="s">
        <v>36</v>
      </c>
      <c r="E51" s="1" t="s">
        <v>6</v>
      </c>
      <c r="F51" s="13">
        <v>18</v>
      </c>
      <c r="G51" s="11"/>
      <c r="H51" s="11"/>
      <c r="I51" s="11"/>
      <c r="J51" s="11"/>
      <c r="K51" s="11"/>
      <c r="L51" s="11"/>
      <c r="M51" s="13" t="s">
        <v>11</v>
      </c>
      <c r="N51" s="13"/>
      <c r="O51" s="11"/>
      <c r="P51" s="11"/>
      <c r="Q51" s="8"/>
      <c r="R51" s="8"/>
    </row>
    <row r="52" spans="1:18" ht="33.75" customHeight="1">
      <c r="A52" s="16">
        <f t="shared" si="0"/>
        <v>49</v>
      </c>
      <c r="B52" s="2" t="s">
        <v>76</v>
      </c>
      <c r="C52" s="2">
        <v>5</v>
      </c>
      <c r="D52" s="3" t="s">
        <v>37</v>
      </c>
      <c r="E52" s="1" t="s">
        <v>7</v>
      </c>
      <c r="F52" s="19">
        <v>142</v>
      </c>
      <c r="G52" s="11"/>
      <c r="H52" s="11"/>
      <c r="I52" s="11"/>
      <c r="J52" s="11"/>
      <c r="K52" s="11"/>
      <c r="L52" s="11"/>
      <c r="M52" s="13" t="s">
        <v>26</v>
      </c>
      <c r="N52" s="13"/>
      <c r="O52" s="11"/>
      <c r="P52" s="11"/>
      <c r="Q52" s="8"/>
      <c r="R52" s="8" t="s">
        <v>107</v>
      </c>
    </row>
    <row r="53" spans="1:18" ht="56.25" customHeight="1">
      <c r="A53" s="16">
        <f t="shared" si="0"/>
        <v>50</v>
      </c>
      <c r="B53" s="2" t="s">
        <v>88</v>
      </c>
      <c r="C53" s="2">
        <v>5</v>
      </c>
      <c r="D53" s="3" t="s">
        <v>38</v>
      </c>
      <c r="E53" s="1" t="s">
        <v>4</v>
      </c>
      <c r="F53" s="13">
        <v>3</v>
      </c>
      <c r="G53" s="11"/>
      <c r="H53" s="11"/>
      <c r="I53" s="11"/>
      <c r="J53" s="11"/>
      <c r="K53" s="11"/>
      <c r="L53" s="11"/>
      <c r="M53" s="13" t="s">
        <v>11</v>
      </c>
      <c r="N53" s="13"/>
      <c r="O53" s="11"/>
      <c r="P53" s="11"/>
      <c r="Q53" s="8" t="s">
        <v>39</v>
      </c>
      <c r="R53" s="8" t="s">
        <v>40</v>
      </c>
    </row>
  </sheetData>
  <mergeCells count="14">
    <mergeCell ref="Q2:Q3"/>
    <mergeCell ref="R2:R3"/>
    <mergeCell ref="I3:L3"/>
    <mergeCell ref="M3:P3"/>
    <mergeCell ref="A1:D1"/>
    <mergeCell ref="E1:R1"/>
    <mergeCell ref="A2:A3"/>
    <mergeCell ref="B2:C3"/>
    <mergeCell ref="D2:D3"/>
    <mergeCell ref="E2:E3"/>
    <mergeCell ref="F2:F3"/>
    <mergeCell ref="G2:G3"/>
    <mergeCell ref="H2:H3"/>
    <mergeCell ref="I2:P2"/>
  </mergeCells>
  <phoneticPr fontId="1"/>
  <dataValidations count="2">
    <dataValidation type="list" allowBlank="1" showInputMessage="1" showErrorMessage="1" sqref="E5:E36 E44:E53 E38:E42">
      <formula1>"an,n,j"</formula1>
    </dataValidation>
    <dataValidation type="list" allowBlank="1" showInputMessage="1" showErrorMessage="1" sqref="N37">
      <formula1>"M,C,×,"</formula1>
    </dataValidation>
  </dataValidations>
  <pageMargins left="0.19685039370078741" right="0.19685039370078741" top="0.39370078740157483" bottom="0.23622047244094491" header="0.23622047244094491" footer="0"/>
  <pageSetup paperSize="9" scale="79" fitToHeight="0" orientation="portrait" horizontalDpi="300" r:id="rId1"/>
  <headerFooter alignWithMargins="0">
    <oddFooter>&amp;CG05-04-&amp;P</oddFooter>
  </headerFooter>
  <rowBreaks count="1" manualBreakCount="1">
    <brk id="30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view="pageBreakPreview" zoomScaleNormal="100" zoomScaleSheetLayoutView="100" workbookViewId="0"/>
  </sheetViews>
  <sheetFormatPr defaultColWidth="9.125" defaultRowHeight="11.25"/>
  <cols>
    <col min="1" max="1" width="14" style="21" customWidth="1"/>
    <col min="2" max="2" width="8.5" style="21" bestFit="1" customWidth="1"/>
    <col min="3" max="3" width="20" style="21" bestFit="1" customWidth="1"/>
    <col min="4" max="6" width="10.375" style="21" bestFit="1" customWidth="1"/>
    <col min="7" max="7" width="8.5" style="21" bestFit="1" customWidth="1"/>
    <col min="8" max="8" width="34.5" style="21" bestFit="1" customWidth="1"/>
    <col min="9" max="9" width="8.5" style="21" bestFit="1" customWidth="1"/>
    <col min="10" max="10" width="10.375" style="21" bestFit="1" customWidth="1"/>
    <col min="11" max="12" width="18" style="21" bestFit="1" customWidth="1"/>
    <col min="13" max="13" width="135.625" style="21" bestFit="1" customWidth="1"/>
    <col min="14" max="14" width="7.125" style="21" customWidth="1"/>
    <col min="15" max="15" width="68.125" style="21" bestFit="1" customWidth="1"/>
    <col min="16" max="17" width="8.5" style="21" bestFit="1" customWidth="1"/>
    <col min="18" max="18" width="10.375" style="21" bestFit="1" customWidth="1"/>
    <col min="19" max="20" width="8.5" style="21" bestFit="1" customWidth="1"/>
    <col min="21" max="21" width="18" style="21" bestFit="1" customWidth="1"/>
    <col min="22" max="22" width="130.875" style="21" customWidth="1"/>
    <col min="23" max="23" width="8.5" style="21" bestFit="1" customWidth="1"/>
    <col min="24" max="16384" width="9.125" style="22"/>
  </cols>
  <sheetData>
    <row r="1" spans="1:23">
      <c r="A1" s="21" t="s">
        <v>114</v>
      </c>
    </row>
    <row r="2" spans="1:23">
      <c r="A2" s="23">
        <v>99999999</v>
      </c>
      <c r="B2" s="24" t="s">
        <v>115</v>
      </c>
      <c r="C2" s="25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6"/>
      <c r="W2" s="26"/>
    </row>
    <row r="3" spans="1:23">
      <c r="A3" s="24" t="s">
        <v>116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6"/>
      <c r="W3" s="26"/>
    </row>
    <row r="4" spans="1:23">
      <c r="A4" s="25" t="s">
        <v>117</v>
      </c>
      <c r="B4" s="23" t="s">
        <v>118</v>
      </c>
      <c r="C4" s="27" t="s">
        <v>119</v>
      </c>
      <c r="D4" s="27" t="s">
        <v>120</v>
      </c>
      <c r="E4" s="27" t="s">
        <v>121</v>
      </c>
      <c r="F4" s="27" t="s">
        <v>122</v>
      </c>
      <c r="G4" s="27" t="s">
        <v>123</v>
      </c>
      <c r="H4" s="27" t="s">
        <v>124</v>
      </c>
      <c r="I4" s="27" t="s">
        <v>125</v>
      </c>
      <c r="J4" s="27" t="s">
        <v>126</v>
      </c>
      <c r="K4" s="27" t="s">
        <v>127</v>
      </c>
      <c r="L4" s="27" t="s">
        <v>128</v>
      </c>
      <c r="M4" s="27" t="s">
        <v>129</v>
      </c>
      <c r="N4" s="27" t="s">
        <v>130</v>
      </c>
      <c r="O4" s="24" t="s">
        <v>131</v>
      </c>
      <c r="P4" s="24" t="s">
        <v>132</v>
      </c>
      <c r="Q4" s="24" t="s">
        <v>133</v>
      </c>
      <c r="R4" s="24" t="s">
        <v>134</v>
      </c>
      <c r="S4" s="24" t="s">
        <v>135</v>
      </c>
      <c r="T4" s="24" t="s">
        <v>136</v>
      </c>
      <c r="U4" s="24" t="s">
        <v>137</v>
      </c>
      <c r="V4" s="26" t="s">
        <v>138</v>
      </c>
      <c r="W4" s="26" t="s">
        <v>139</v>
      </c>
    </row>
    <row r="5" spans="1:23">
      <c r="A5" s="25" t="s">
        <v>115</v>
      </c>
      <c r="B5" s="27" t="s">
        <v>140</v>
      </c>
      <c r="C5" s="27" t="s">
        <v>141</v>
      </c>
      <c r="D5" s="27">
        <v>99999999</v>
      </c>
      <c r="E5" s="27">
        <v>99999999</v>
      </c>
      <c r="F5" s="27">
        <v>99999999</v>
      </c>
      <c r="G5" s="25" t="s">
        <v>115</v>
      </c>
      <c r="H5" s="27" t="s">
        <v>142</v>
      </c>
      <c r="I5" s="27" t="s">
        <v>143</v>
      </c>
      <c r="J5" s="27">
        <v>99999999</v>
      </c>
      <c r="K5" s="27">
        <v>99999999</v>
      </c>
      <c r="L5" s="27">
        <v>99999999</v>
      </c>
      <c r="M5" s="26" t="s">
        <v>144</v>
      </c>
      <c r="N5" s="27" t="s">
        <v>145</v>
      </c>
      <c r="O5" s="27" t="s">
        <v>146</v>
      </c>
      <c r="P5" s="28" t="s">
        <v>147</v>
      </c>
      <c r="Q5" s="27" t="s">
        <v>148</v>
      </c>
      <c r="R5" s="29" t="s">
        <v>149</v>
      </c>
      <c r="S5" s="24" t="s">
        <v>148</v>
      </c>
      <c r="T5" s="24" t="s">
        <v>148</v>
      </c>
      <c r="U5" s="28" t="s">
        <v>150</v>
      </c>
      <c r="V5" s="26" t="s">
        <v>144</v>
      </c>
      <c r="W5" s="26" t="s">
        <v>148</v>
      </c>
    </row>
    <row r="6" spans="1:23">
      <c r="A6" s="25" t="s">
        <v>115</v>
      </c>
      <c r="B6" s="27" t="s">
        <v>140</v>
      </c>
      <c r="C6" s="27" t="s">
        <v>141</v>
      </c>
      <c r="D6" s="27">
        <v>99999999</v>
      </c>
      <c r="E6" s="27">
        <v>99999999</v>
      </c>
      <c r="F6" s="27">
        <v>99999999</v>
      </c>
      <c r="G6" s="25" t="s">
        <v>115</v>
      </c>
      <c r="H6" s="27" t="s">
        <v>142</v>
      </c>
      <c r="I6" s="27" t="s">
        <v>143</v>
      </c>
      <c r="J6" s="27">
        <v>99999999</v>
      </c>
      <c r="K6" s="27">
        <v>99999999</v>
      </c>
      <c r="L6" s="27">
        <v>99999999</v>
      </c>
      <c r="M6" s="26" t="s">
        <v>144</v>
      </c>
      <c r="N6" s="27" t="s">
        <v>145</v>
      </c>
      <c r="O6" s="27" t="s">
        <v>146</v>
      </c>
      <c r="P6" s="28" t="s">
        <v>147</v>
      </c>
      <c r="Q6" s="27" t="s">
        <v>148</v>
      </c>
      <c r="R6" s="29" t="s">
        <v>149</v>
      </c>
      <c r="S6" s="24" t="s">
        <v>148</v>
      </c>
      <c r="T6" s="24" t="s">
        <v>148</v>
      </c>
      <c r="U6" s="28" t="s">
        <v>150</v>
      </c>
      <c r="V6" s="26" t="s">
        <v>144</v>
      </c>
      <c r="W6" s="26" t="s">
        <v>148</v>
      </c>
    </row>
    <row r="7" spans="1:23">
      <c r="A7" s="25" t="s">
        <v>115</v>
      </c>
      <c r="B7" s="27" t="s">
        <v>140</v>
      </c>
      <c r="C7" s="27" t="s">
        <v>141</v>
      </c>
      <c r="D7" s="27">
        <v>99999999</v>
      </c>
      <c r="E7" s="27">
        <v>99999999</v>
      </c>
      <c r="F7" s="27">
        <v>99999999</v>
      </c>
      <c r="G7" s="25" t="s">
        <v>115</v>
      </c>
      <c r="H7" s="27" t="s">
        <v>142</v>
      </c>
      <c r="I7" s="27" t="s">
        <v>143</v>
      </c>
      <c r="J7" s="27">
        <v>99999999</v>
      </c>
      <c r="K7" s="27">
        <v>99999999</v>
      </c>
      <c r="L7" s="27">
        <v>99999999</v>
      </c>
      <c r="M7" s="26" t="s">
        <v>144</v>
      </c>
      <c r="N7" s="27" t="s">
        <v>145</v>
      </c>
      <c r="O7" s="27" t="s">
        <v>146</v>
      </c>
      <c r="P7" s="28" t="s">
        <v>147</v>
      </c>
      <c r="Q7" s="27" t="s">
        <v>148</v>
      </c>
      <c r="R7" s="29" t="s">
        <v>149</v>
      </c>
      <c r="S7" s="24" t="s">
        <v>148</v>
      </c>
      <c r="T7" s="24" t="s">
        <v>148</v>
      </c>
      <c r="U7" s="28" t="s">
        <v>150</v>
      </c>
      <c r="V7" s="26" t="s">
        <v>144</v>
      </c>
      <c r="W7" s="26" t="s">
        <v>148</v>
      </c>
    </row>
    <row r="8" spans="1:23" ht="56.25" customHeight="1">
      <c r="A8" s="25"/>
      <c r="B8" s="29"/>
      <c r="C8" s="27"/>
      <c r="D8" s="29"/>
      <c r="E8" s="29"/>
      <c r="F8" s="29"/>
      <c r="G8" s="24"/>
      <c r="H8" s="24"/>
      <c r="I8" s="24"/>
      <c r="J8" s="24"/>
      <c r="K8" s="24"/>
      <c r="L8" s="24"/>
      <c r="M8" s="29"/>
      <c r="N8" s="24"/>
      <c r="O8" s="29"/>
      <c r="P8" s="24"/>
      <c r="Q8" s="29"/>
      <c r="R8" s="29"/>
      <c r="S8" s="24"/>
      <c r="T8" s="24"/>
      <c r="U8" s="24"/>
      <c r="V8" s="26"/>
      <c r="W8" s="26"/>
    </row>
    <row r="9" spans="1:23" ht="56.25" customHeight="1">
      <c r="A9" s="25"/>
      <c r="B9" s="29"/>
      <c r="C9" s="27"/>
      <c r="D9" s="29"/>
      <c r="E9" s="29"/>
      <c r="F9" s="29"/>
      <c r="G9" s="24"/>
      <c r="H9" s="24"/>
      <c r="I9" s="24"/>
      <c r="J9" s="24"/>
      <c r="K9" s="24"/>
      <c r="L9" s="24"/>
      <c r="M9" s="29"/>
      <c r="N9" s="24"/>
      <c r="O9" s="29"/>
      <c r="P9" s="24"/>
      <c r="Q9" s="29"/>
      <c r="R9" s="29"/>
      <c r="S9" s="24"/>
      <c r="T9" s="24"/>
      <c r="U9" s="24"/>
      <c r="V9" s="26"/>
      <c r="W9" s="26"/>
    </row>
    <row r="10" spans="1:23">
      <c r="A10" s="25" t="s">
        <v>115</v>
      </c>
      <c r="B10" s="27" t="s">
        <v>140</v>
      </c>
      <c r="C10" s="27" t="s">
        <v>141</v>
      </c>
      <c r="D10" s="27">
        <v>99999999</v>
      </c>
      <c r="E10" s="27">
        <v>99999999</v>
      </c>
      <c r="F10" s="27">
        <v>99999999</v>
      </c>
      <c r="G10" s="25" t="s">
        <v>115</v>
      </c>
      <c r="H10" s="27" t="s">
        <v>142</v>
      </c>
      <c r="I10" s="27" t="s">
        <v>143</v>
      </c>
      <c r="J10" s="27">
        <v>99999999</v>
      </c>
      <c r="K10" s="27">
        <v>99999999</v>
      </c>
      <c r="L10" s="27">
        <v>99999999</v>
      </c>
      <c r="M10" s="26" t="s">
        <v>144</v>
      </c>
      <c r="N10" s="27" t="s">
        <v>145</v>
      </c>
      <c r="O10" s="27" t="s">
        <v>146</v>
      </c>
      <c r="P10" s="28" t="s">
        <v>147</v>
      </c>
      <c r="Q10" s="27" t="s">
        <v>148</v>
      </c>
      <c r="R10" s="29" t="s">
        <v>149</v>
      </c>
      <c r="S10" s="24" t="s">
        <v>148</v>
      </c>
      <c r="T10" s="24" t="s">
        <v>148</v>
      </c>
      <c r="U10" s="28" t="s">
        <v>150</v>
      </c>
      <c r="V10" s="26" t="s">
        <v>144</v>
      </c>
      <c r="W10" s="26" t="s">
        <v>148</v>
      </c>
    </row>
    <row r="11" spans="1:23">
      <c r="A11" s="25" t="s">
        <v>115</v>
      </c>
      <c r="B11" s="27" t="s">
        <v>140</v>
      </c>
      <c r="C11" s="27" t="s">
        <v>141</v>
      </c>
      <c r="D11" s="27">
        <v>99999999</v>
      </c>
      <c r="E11" s="27">
        <v>99999999</v>
      </c>
      <c r="F11" s="27">
        <v>99999999</v>
      </c>
      <c r="G11" s="25" t="s">
        <v>115</v>
      </c>
      <c r="H11" s="27" t="s">
        <v>142</v>
      </c>
      <c r="I11" s="27" t="s">
        <v>143</v>
      </c>
      <c r="J11" s="27">
        <v>99999999</v>
      </c>
      <c r="K11" s="27">
        <v>99999999</v>
      </c>
      <c r="L11" s="27">
        <v>99999999</v>
      </c>
      <c r="M11" s="26" t="s">
        <v>144</v>
      </c>
      <c r="N11" s="27" t="s">
        <v>145</v>
      </c>
      <c r="O11" s="27" t="s">
        <v>146</v>
      </c>
      <c r="P11" s="28" t="s">
        <v>147</v>
      </c>
      <c r="Q11" s="27" t="s">
        <v>148</v>
      </c>
      <c r="R11" s="29" t="s">
        <v>149</v>
      </c>
      <c r="S11" s="24" t="s">
        <v>148</v>
      </c>
      <c r="T11" s="24" t="s">
        <v>148</v>
      </c>
      <c r="U11" s="28" t="s">
        <v>150</v>
      </c>
      <c r="V11" s="26" t="s">
        <v>144</v>
      </c>
      <c r="W11" s="26" t="s">
        <v>148</v>
      </c>
    </row>
    <row r="12" spans="1:23">
      <c r="A12" s="25" t="s">
        <v>115</v>
      </c>
      <c r="B12" s="27" t="s">
        <v>140</v>
      </c>
      <c r="C12" s="27" t="s">
        <v>141</v>
      </c>
      <c r="D12" s="27">
        <v>99999999</v>
      </c>
      <c r="E12" s="27">
        <v>99999999</v>
      </c>
      <c r="F12" s="27">
        <v>99999999</v>
      </c>
      <c r="G12" s="25" t="s">
        <v>115</v>
      </c>
      <c r="H12" s="27" t="s">
        <v>142</v>
      </c>
      <c r="I12" s="27" t="s">
        <v>143</v>
      </c>
      <c r="J12" s="27">
        <v>99999999</v>
      </c>
      <c r="K12" s="27">
        <v>99999999</v>
      </c>
      <c r="L12" s="27">
        <v>99999999</v>
      </c>
      <c r="M12" s="26" t="s">
        <v>144</v>
      </c>
      <c r="N12" s="27" t="s">
        <v>145</v>
      </c>
      <c r="O12" s="27" t="s">
        <v>146</v>
      </c>
      <c r="P12" s="28" t="s">
        <v>147</v>
      </c>
      <c r="Q12" s="27" t="s">
        <v>148</v>
      </c>
      <c r="R12" s="29" t="s">
        <v>149</v>
      </c>
      <c r="S12" s="24" t="s">
        <v>148</v>
      </c>
      <c r="T12" s="24" t="s">
        <v>148</v>
      </c>
      <c r="U12" s="28" t="s">
        <v>150</v>
      </c>
      <c r="V12" s="26" t="s">
        <v>144</v>
      </c>
      <c r="W12" s="26" t="s">
        <v>148</v>
      </c>
    </row>
    <row r="14" spans="1:23">
      <c r="A14" s="21" t="s">
        <v>151</v>
      </c>
    </row>
  </sheetData>
  <phoneticPr fontId="1"/>
  <printOptions headings="1"/>
  <pageMargins left="0.78740157480314965" right="0.78740157480314965" top="0.98425196850393704" bottom="0.39370078740157483" header="0.51181102362204722" footer="0"/>
  <pageSetup paperSize="9" fitToWidth="0" orientation="landscape" useFirstPageNumber="1" verticalDpi="1200" r:id="rId1"/>
  <headerFooter alignWithMargins="0">
    <oddHeader>&amp;C&amp;"ＭＳ ゴシック,標準"&amp;11ＣＳＶ電文フォーマット：&amp;A（&amp;P／&amp;N）</oddHeader>
    <oddFooter>&amp;C&amp;"ＭＳ ゴシック,標準"&amp;11G05-03-&amp;P</oddFooter>
  </headerFooter>
  <colBreaks count="1" manualBreakCount="1">
    <brk id="13" max="1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見本持出許可申請一覧データ 出力項目表</vt:lpstr>
      <vt:lpstr>見本持出許可申請一覧データ　CSV電文イメージ</vt:lpstr>
      <vt:lpstr>'見本持出許可申請一覧データ　CSV電文イメージ'!Print_Area</vt:lpstr>
      <vt:lpstr>'見本持出許可申請一覧データ 出力項目表'!Print_Area</vt:lpstr>
      <vt:lpstr>'見本持出許可申請一覧データ 出力項目表'!Print_Titles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2019-02-14T04:29:49Z</dcterms:created>
  <dcterms:modified xsi:type="dcterms:W3CDTF">2021-11-18T01:59:33Z</dcterms:modified>
  <cp:category/>
</cp:coreProperties>
</file>